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ola\workspace\MLAP_Open\Regression\"/>
    </mc:Choice>
  </mc:AlternateContent>
  <bookViews>
    <workbookView xWindow="0" yWindow="0" windowWidth="24000" windowHeight="98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5" i="1" l="1"/>
  <c r="V48" i="1"/>
  <c r="W44" i="1" s="1"/>
  <c r="V47" i="1"/>
  <c r="V46" i="1"/>
  <c r="V45" i="1"/>
  <c r="V44" i="1"/>
  <c r="V43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11" i="1"/>
  <c r="H11" i="1" s="1"/>
  <c r="W43" i="1" l="1"/>
  <c r="W47" i="1"/>
  <c r="W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3" i="1"/>
  <c r="E2" i="1"/>
  <c r="K1" i="1"/>
  <c r="J1" i="1"/>
  <c r="I1" i="1"/>
  <c r="H1" i="1"/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12" i="1"/>
  <c r="D11" i="1"/>
</calcChain>
</file>

<file path=xl/sharedStrings.xml><?xml version="1.0" encoding="utf-8"?>
<sst xmlns="http://schemas.openxmlformats.org/spreadsheetml/2006/main" count="5" uniqueCount="5">
  <si>
    <t>Class 0</t>
  </si>
  <si>
    <t>Class 1</t>
  </si>
  <si>
    <t>Class 2</t>
  </si>
  <si>
    <t>Class 3</t>
  </si>
  <si>
    <t>Class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</si>
</sst>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Sheet1!$A$1:$A$2546</c:f>
              <c:numCache>
                <c:formatCode>General</c:formatCode>
                <c:ptCount val="2546"/>
                <c:pt idx="0">
                  <c:v>33400</c:v>
                </c:pt>
                <c:pt idx="1">
                  <c:v>29200</c:v>
                </c:pt>
                <c:pt idx="2">
                  <c:v>24800</c:v>
                </c:pt>
                <c:pt idx="3">
                  <c:v>20400</c:v>
                </c:pt>
                <c:pt idx="4">
                  <c:v>86100</c:v>
                </c:pt>
                <c:pt idx="5">
                  <c:v>172800</c:v>
                </c:pt>
                <c:pt idx="6">
                  <c:v>92100</c:v>
                </c:pt>
                <c:pt idx="7">
                  <c:v>49200</c:v>
                </c:pt>
                <c:pt idx="8">
                  <c:v>45600</c:v>
                </c:pt>
                <c:pt idx="9">
                  <c:v>24900</c:v>
                </c:pt>
                <c:pt idx="10">
                  <c:v>42800</c:v>
                </c:pt>
                <c:pt idx="11">
                  <c:v>11000</c:v>
                </c:pt>
                <c:pt idx="12">
                  <c:v>44400</c:v>
                </c:pt>
                <c:pt idx="13">
                  <c:v>78800</c:v>
                </c:pt>
                <c:pt idx="14">
                  <c:v>495200</c:v>
                </c:pt>
                <c:pt idx="15">
                  <c:v>66400</c:v>
                </c:pt>
                <c:pt idx="16">
                  <c:v>166500</c:v>
                </c:pt>
                <c:pt idx="17">
                  <c:v>87800</c:v>
                </c:pt>
                <c:pt idx="18">
                  <c:v>58200</c:v>
                </c:pt>
                <c:pt idx="19">
                  <c:v>63800</c:v>
                </c:pt>
                <c:pt idx="20">
                  <c:v>36200</c:v>
                </c:pt>
                <c:pt idx="21">
                  <c:v>108400</c:v>
                </c:pt>
                <c:pt idx="22">
                  <c:v>133400</c:v>
                </c:pt>
                <c:pt idx="23">
                  <c:v>33200</c:v>
                </c:pt>
                <c:pt idx="24">
                  <c:v>46800</c:v>
                </c:pt>
                <c:pt idx="25">
                  <c:v>54600</c:v>
                </c:pt>
                <c:pt idx="26">
                  <c:v>24000</c:v>
                </c:pt>
                <c:pt idx="27">
                  <c:v>29800</c:v>
                </c:pt>
                <c:pt idx="28">
                  <c:v>79800</c:v>
                </c:pt>
                <c:pt idx="29">
                  <c:v>86600</c:v>
                </c:pt>
                <c:pt idx="30">
                  <c:v>51900</c:v>
                </c:pt>
                <c:pt idx="31">
                  <c:v>145800</c:v>
                </c:pt>
                <c:pt idx="32">
                  <c:v>84000</c:v>
                </c:pt>
                <c:pt idx="33">
                  <c:v>216600</c:v>
                </c:pt>
                <c:pt idx="34">
                  <c:v>114200</c:v>
                </c:pt>
                <c:pt idx="35">
                  <c:v>56000</c:v>
                </c:pt>
                <c:pt idx="36">
                  <c:v>65700</c:v>
                </c:pt>
                <c:pt idx="37">
                  <c:v>107100</c:v>
                </c:pt>
                <c:pt idx="38">
                  <c:v>463500</c:v>
                </c:pt>
                <c:pt idx="39">
                  <c:v>141000</c:v>
                </c:pt>
                <c:pt idx="40">
                  <c:v>75400</c:v>
                </c:pt>
                <c:pt idx="41">
                  <c:v>228000</c:v>
                </c:pt>
                <c:pt idx="42">
                  <c:v>101600</c:v>
                </c:pt>
                <c:pt idx="43">
                  <c:v>320800</c:v>
                </c:pt>
                <c:pt idx="44">
                  <c:v>323800</c:v>
                </c:pt>
                <c:pt idx="45">
                  <c:v>100000</c:v>
                </c:pt>
                <c:pt idx="46">
                  <c:v>150400</c:v>
                </c:pt>
                <c:pt idx="47">
                  <c:v>150900</c:v>
                </c:pt>
                <c:pt idx="48">
                  <c:v>152200</c:v>
                </c:pt>
                <c:pt idx="49">
                  <c:v>98000</c:v>
                </c:pt>
                <c:pt idx="50">
                  <c:v>66800</c:v>
                </c:pt>
                <c:pt idx="51">
                  <c:v>98800</c:v>
                </c:pt>
                <c:pt idx="52">
                  <c:v>86800</c:v>
                </c:pt>
                <c:pt idx="53">
                  <c:v>112400</c:v>
                </c:pt>
                <c:pt idx="54">
                  <c:v>108400</c:v>
                </c:pt>
                <c:pt idx="55">
                  <c:v>54000</c:v>
                </c:pt>
                <c:pt idx="56">
                  <c:v>43800</c:v>
                </c:pt>
                <c:pt idx="57">
                  <c:v>66900</c:v>
                </c:pt>
                <c:pt idx="58">
                  <c:v>36600</c:v>
                </c:pt>
                <c:pt idx="59">
                  <c:v>25500</c:v>
                </c:pt>
                <c:pt idx="60">
                  <c:v>39400</c:v>
                </c:pt>
                <c:pt idx="61">
                  <c:v>38700</c:v>
                </c:pt>
                <c:pt idx="62">
                  <c:v>61000</c:v>
                </c:pt>
                <c:pt idx="63">
                  <c:v>83800</c:v>
                </c:pt>
                <c:pt idx="64">
                  <c:v>43200</c:v>
                </c:pt>
                <c:pt idx="65">
                  <c:v>42800</c:v>
                </c:pt>
                <c:pt idx="66">
                  <c:v>210800</c:v>
                </c:pt>
                <c:pt idx="67">
                  <c:v>35000</c:v>
                </c:pt>
                <c:pt idx="68">
                  <c:v>154500</c:v>
                </c:pt>
                <c:pt idx="69">
                  <c:v>59600</c:v>
                </c:pt>
                <c:pt idx="70">
                  <c:v>77800</c:v>
                </c:pt>
                <c:pt idx="71">
                  <c:v>44400</c:v>
                </c:pt>
                <c:pt idx="72">
                  <c:v>85500</c:v>
                </c:pt>
                <c:pt idx="73">
                  <c:v>98700</c:v>
                </c:pt>
                <c:pt idx="74">
                  <c:v>71100</c:v>
                </c:pt>
                <c:pt idx="75">
                  <c:v>44000</c:v>
                </c:pt>
                <c:pt idx="76">
                  <c:v>58600</c:v>
                </c:pt>
                <c:pt idx="77">
                  <c:v>45000</c:v>
                </c:pt>
                <c:pt idx="78">
                  <c:v>57900</c:v>
                </c:pt>
                <c:pt idx="79">
                  <c:v>74800</c:v>
                </c:pt>
                <c:pt idx="80">
                  <c:v>81000</c:v>
                </c:pt>
                <c:pt idx="81">
                  <c:v>63000</c:v>
                </c:pt>
                <c:pt idx="82">
                  <c:v>129300</c:v>
                </c:pt>
                <c:pt idx="83">
                  <c:v>146400</c:v>
                </c:pt>
                <c:pt idx="84">
                  <c:v>307500</c:v>
                </c:pt>
                <c:pt idx="85">
                  <c:v>43200</c:v>
                </c:pt>
                <c:pt idx="86">
                  <c:v>53700</c:v>
                </c:pt>
                <c:pt idx="87">
                  <c:v>61800</c:v>
                </c:pt>
                <c:pt idx="88">
                  <c:v>79500</c:v>
                </c:pt>
                <c:pt idx="89">
                  <c:v>84800</c:v>
                </c:pt>
                <c:pt idx="90">
                  <c:v>37000</c:v>
                </c:pt>
                <c:pt idx="91">
                  <c:v>33000</c:v>
                </c:pt>
                <c:pt idx="92">
                  <c:v>106500</c:v>
                </c:pt>
                <c:pt idx="93">
                  <c:v>114000</c:v>
                </c:pt>
                <c:pt idx="94">
                  <c:v>115600</c:v>
                </c:pt>
                <c:pt idx="95">
                  <c:v>166800</c:v>
                </c:pt>
                <c:pt idx="96">
                  <c:v>141800</c:v>
                </c:pt>
                <c:pt idx="97">
                  <c:v>150400</c:v>
                </c:pt>
                <c:pt idx="98">
                  <c:v>206800</c:v>
                </c:pt>
                <c:pt idx="99">
                  <c:v>169000</c:v>
                </c:pt>
                <c:pt idx="100">
                  <c:v>351200</c:v>
                </c:pt>
                <c:pt idx="101">
                  <c:v>110800</c:v>
                </c:pt>
                <c:pt idx="102">
                  <c:v>156000</c:v>
                </c:pt>
                <c:pt idx="103">
                  <c:v>48200</c:v>
                </c:pt>
                <c:pt idx="104">
                  <c:v>93200</c:v>
                </c:pt>
                <c:pt idx="105">
                  <c:v>183000</c:v>
                </c:pt>
                <c:pt idx="106">
                  <c:v>66800</c:v>
                </c:pt>
                <c:pt idx="107">
                  <c:v>61800</c:v>
                </c:pt>
                <c:pt idx="108">
                  <c:v>48600</c:v>
                </c:pt>
                <c:pt idx="109">
                  <c:v>72900</c:v>
                </c:pt>
                <c:pt idx="110">
                  <c:v>48900</c:v>
                </c:pt>
                <c:pt idx="111">
                  <c:v>63600</c:v>
                </c:pt>
                <c:pt idx="112">
                  <c:v>121000</c:v>
                </c:pt>
                <c:pt idx="113">
                  <c:v>28800</c:v>
                </c:pt>
                <c:pt idx="114">
                  <c:v>18200</c:v>
                </c:pt>
                <c:pt idx="115">
                  <c:v>27400</c:v>
                </c:pt>
                <c:pt idx="116">
                  <c:v>37800</c:v>
                </c:pt>
                <c:pt idx="117">
                  <c:v>77800</c:v>
                </c:pt>
                <c:pt idx="118">
                  <c:v>45300</c:v>
                </c:pt>
                <c:pt idx="119">
                  <c:v>46500</c:v>
                </c:pt>
                <c:pt idx="120">
                  <c:v>14600</c:v>
                </c:pt>
                <c:pt idx="121">
                  <c:v>28400</c:v>
                </c:pt>
                <c:pt idx="122">
                  <c:v>65700</c:v>
                </c:pt>
                <c:pt idx="123">
                  <c:v>134100</c:v>
                </c:pt>
                <c:pt idx="124">
                  <c:v>216300</c:v>
                </c:pt>
                <c:pt idx="125">
                  <c:v>45300</c:v>
                </c:pt>
                <c:pt idx="126">
                  <c:v>69400</c:v>
                </c:pt>
                <c:pt idx="127">
                  <c:v>125400</c:v>
                </c:pt>
                <c:pt idx="128">
                  <c:v>94000</c:v>
                </c:pt>
                <c:pt idx="129">
                  <c:v>55600</c:v>
                </c:pt>
                <c:pt idx="130">
                  <c:v>183600</c:v>
                </c:pt>
                <c:pt idx="131">
                  <c:v>36000</c:v>
                </c:pt>
                <c:pt idx="132">
                  <c:v>17400</c:v>
                </c:pt>
                <c:pt idx="133">
                  <c:v>58400</c:v>
                </c:pt>
                <c:pt idx="134">
                  <c:v>39600</c:v>
                </c:pt>
                <c:pt idx="135">
                  <c:v>52400</c:v>
                </c:pt>
                <c:pt idx="136">
                  <c:v>13000</c:v>
                </c:pt>
                <c:pt idx="137">
                  <c:v>39800</c:v>
                </c:pt>
                <c:pt idx="138">
                  <c:v>32700</c:v>
                </c:pt>
                <c:pt idx="139">
                  <c:v>49500</c:v>
                </c:pt>
                <c:pt idx="140">
                  <c:v>168800</c:v>
                </c:pt>
                <c:pt idx="141">
                  <c:v>113100</c:v>
                </c:pt>
                <c:pt idx="142">
                  <c:v>44400</c:v>
                </c:pt>
                <c:pt idx="143">
                  <c:v>31600</c:v>
                </c:pt>
                <c:pt idx="144">
                  <c:v>110600</c:v>
                </c:pt>
                <c:pt idx="145">
                  <c:v>46600</c:v>
                </c:pt>
                <c:pt idx="146">
                  <c:v>74100</c:v>
                </c:pt>
                <c:pt idx="147">
                  <c:v>14700</c:v>
                </c:pt>
                <c:pt idx="148">
                  <c:v>14700</c:v>
                </c:pt>
                <c:pt idx="149">
                  <c:v>19800</c:v>
                </c:pt>
                <c:pt idx="150">
                  <c:v>30200</c:v>
                </c:pt>
                <c:pt idx="151">
                  <c:v>14200</c:v>
                </c:pt>
                <c:pt idx="152">
                  <c:v>20000</c:v>
                </c:pt>
                <c:pt idx="153">
                  <c:v>21900</c:v>
                </c:pt>
                <c:pt idx="154">
                  <c:v>149400</c:v>
                </c:pt>
                <c:pt idx="155">
                  <c:v>32400</c:v>
                </c:pt>
                <c:pt idx="156">
                  <c:v>53100</c:v>
                </c:pt>
                <c:pt idx="157">
                  <c:v>28400</c:v>
                </c:pt>
                <c:pt idx="158">
                  <c:v>88200</c:v>
                </c:pt>
                <c:pt idx="159">
                  <c:v>67600</c:v>
                </c:pt>
                <c:pt idx="160">
                  <c:v>15600</c:v>
                </c:pt>
                <c:pt idx="161">
                  <c:v>38200</c:v>
                </c:pt>
                <c:pt idx="162">
                  <c:v>62100</c:v>
                </c:pt>
                <c:pt idx="163">
                  <c:v>69300</c:v>
                </c:pt>
                <c:pt idx="164">
                  <c:v>36000</c:v>
                </c:pt>
                <c:pt idx="165">
                  <c:v>48400</c:v>
                </c:pt>
                <c:pt idx="166">
                  <c:v>29200</c:v>
                </c:pt>
                <c:pt idx="167">
                  <c:v>43600</c:v>
                </c:pt>
                <c:pt idx="168">
                  <c:v>40400</c:v>
                </c:pt>
                <c:pt idx="169">
                  <c:v>52200</c:v>
                </c:pt>
                <c:pt idx="170">
                  <c:v>65000</c:v>
                </c:pt>
                <c:pt idx="171">
                  <c:v>94400</c:v>
                </c:pt>
                <c:pt idx="172">
                  <c:v>77600</c:v>
                </c:pt>
                <c:pt idx="173">
                  <c:v>90900</c:v>
                </c:pt>
                <c:pt idx="174">
                  <c:v>128700</c:v>
                </c:pt>
                <c:pt idx="175">
                  <c:v>36800</c:v>
                </c:pt>
                <c:pt idx="176">
                  <c:v>20100</c:v>
                </c:pt>
                <c:pt idx="177">
                  <c:v>72200</c:v>
                </c:pt>
                <c:pt idx="178">
                  <c:v>51800</c:v>
                </c:pt>
                <c:pt idx="179">
                  <c:v>95800</c:v>
                </c:pt>
                <c:pt idx="180">
                  <c:v>205600</c:v>
                </c:pt>
                <c:pt idx="181">
                  <c:v>90400</c:v>
                </c:pt>
                <c:pt idx="182">
                  <c:v>89200</c:v>
                </c:pt>
                <c:pt idx="183">
                  <c:v>266100</c:v>
                </c:pt>
                <c:pt idx="184">
                  <c:v>136400</c:v>
                </c:pt>
                <c:pt idx="185">
                  <c:v>75900</c:v>
                </c:pt>
                <c:pt idx="186">
                  <c:v>99000</c:v>
                </c:pt>
                <c:pt idx="187">
                  <c:v>91500</c:v>
                </c:pt>
                <c:pt idx="188">
                  <c:v>294900</c:v>
                </c:pt>
                <c:pt idx="189">
                  <c:v>108900</c:v>
                </c:pt>
                <c:pt idx="190">
                  <c:v>86400</c:v>
                </c:pt>
                <c:pt idx="191">
                  <c:v>141900</c:v>
                </c:pt>
                <c:pt idx="192">
                  <c:v>60300</c:v>
                </c:pt>
                <c:pt idx="193">
                  <c:v>44200</c:v>
                </c:pt>
                <c:pt idx="194">
                  <c:v>96600</c:v>
                </c:pt>
                <c:pt idx="195">
                  <c:v>29000</c:v>
                </c:pt>
                <c:pt idx="196">
                  <c:v>86000</c:v>
                </c:pt>
                <c:pt idx="197">
                  <c:v>17800</c:v>
                </c:pt>
                <c:pt idx="198">
                  <c:v>57200</c:v>
                </c:pt>
                <c:pt idx="199">
                  <c:v>40000</c:v>
                </c:pt>
                <c:pt idx="200">
                  <c:v>75900</c:v>
                </c:pt>
                <c:pt idx="201">
                  <c:v>77800</c:v>
                </c:pt>
                <c:pt idx="202">
                  <c:v>65200</c:v>
                </c:pt>
                <c:pt idx="203">
                  <c:v>159000</c:v>
                </c:pt>
                <c:pt idx="204">
                  <c:v>50200</c:v>
                </c:pt>
                <c:pt idx="205">
                  <c:v>98200</c:v>
                </c:pt>
                <c:pt idx="206">
                  <c:v>134000</c:v>
                </c:pt>
                <c:pt idx="207">
                  <c:v>11000</c:v>
                </c:pt>
                <c:pt idx="208">
                  <c:v>18900</c:v>
                </c:pt>
                <c:pt idx="209">
                  <c:v>90600</c:v>
                </c:pt>
                <c:pt idx="210">
                  <c:v>26600</c:v>
                </c:pt>
                <c:pt idx="211">
                  <c:v>29800</c:v>
                </c:pt>
                <c:pt idx="212">
                  <c:v>12200</c:v>
                </c:pt>
                <c:pt idx="213">
                  <c:v>16200</c:v>
                </c:pt>
                <c:pt idx="214">
                  <c:v>19200</c:v>
                </c:pt>
                <c:pt idx="215">
                  <c:v>32400</c:v>
                </c:pt>
                <c:pt idx="216">
                  <c:v>51000</c:v>
                </c:pt>
                <c:pt idx="217">
                  <c:v>73500</c:v>
                </c:pt>
                <c:pt idx="218">
                  <c:v>138200</c:v>
                </c:pt>
                <c:pt idx="219">
                  <c:v>123900</c:v>
                </c:pt>
                <c:pt idx="220">
                  <c:v>20600</c:v>
                </c:pt>
                <c:pt idx="221">
                  <c:v>82800</c:v>
                </c:pt>
                <c:pt idx="222">
                  <c:v>44100</c:v>
                </c:pt>
                <c:pt idx="223">
                  <c:v>10200</c:v>
                </c:pt>
                <c:pt idx="224">
                  <c:v>91600</c:v>
                </c:pt>
                <c:pt idx="225">
                  <c:v>72600</c:v>
                </c:pt>
                <c:pt idx="226">
                  <c:v>60800</c:v>
                </c:pt>
                <c:pt idx="227">
                  <c:v>62800</c:v>
                </c:pt>
                <c:pt idx="228">
                  <c:v>51000</c:v>
                </c:pt>
                <c:pt idx="229">
                  <c:v>87200</c:v>
                </c:pt>
                <c:pt idx="230">
                  <c:v>69800</c:v>
                </c:pt>
                <c:pt idx="231">
                  <c:v>229200</c:v>
                </c:pt>
                <c:pt idx="232">
                  <c:v>219000</c:v>
                </c:pt>
                <c:pt idx="233">
                  <c:v>150000</c:v>
                </c:pt>
                <c:pt idx="234">
                  <c:v>237900</c:v>
                </c:pt>
                <c:pt idx="235">
                  <c:v>359700</c:v>
                </c:pt>
                <c:pt idx="236">
                  <c:v>96200</c:v>
                </c:pt>
                <c:pt idx="237">
                  <c:v>102400</c:v>
                </c:pt>
                <c:pt idx="238">
                  <c:v>43400</c:v>
                </c:pt>
                <c:pt idx="239">
                  <c:v>67400</c:v>
                </c:pt>
                <c:pt idx="240">
                  <c:v>52200</c:v>
                </c:pt>
                <c:pt idx="241">
                  <c:v>130600</c:v>
                </c:pt>
                <c:pt idx="242">
                  <c:v>81800</c:v>
                </c:pt>
                <c:pt idx="243">
                  <c:v>105000</c:v>
                </c:pt>
                <c:pt idx="244">
                  <c:v>57200</c:v>
                </c:pt>
                <c:pt idx="245">
                  <c:v>149800</c:v>
                </c:pt>
                <c:pt idx="246">
                  <c:v>211000</c:v>
                </c:pt>
                <c:pt idx="247">
                  <c:v>444000</c:v>
                </c:pt>
                <c:pt idx="248">
                  <c:v>171300</c:v>
                </c:pt>
                <c:pt idx="249">
                  <c:v>159800</c:v>
                </c:pt>
                <c:pt idx="250">
                  <c:v>89400</c:v>
                </c:pt>
                <c:pt idx="251">
                  <c:v>134400</c:v>
                </c:pt>
                <c:pt idx="252">
                  <c:v>110100</c:v>
                </c:pt>
                <c:pt idx="253">
                  <c:v>92400</c:v>
                </c:pt>
                <c:pt idx="254">
                  <c:v>47000</c:v>
                </c:pt>
                <c:pt idx="255">
                  <c:v>30900</c:v>
                </c:pt>
                <c:pt idx="256">
                  <c:v>59200</c:v>
                </c:pt>
                <c:pt idx="257">
                  <c:v>33400</c:v>
                </c:pt>
                <c:pt idx="258">
                  <c:v>116700</c:v>
                </c:pt>
                <c:pt idx="259">
                  <c:v>76200</c:v>
                </c:pt>
                <c:pt idx="260">
                  <c:v>15900</c:v>
                </c:pt>
                <c:pt idx="261">
                  <c:v>28000</c:v>
                </c:pt>
                <c:pt idx="262">
                  <c:v>57600</c:v>
                </c:pt>
                <c:pt idx="263">
                  <c:v>105800</c:v>
                </c:pt>
                <c:pt idx="264">
                  <c:v>61800</c:v>
                </c:pt>
                <c:pt idx="265">
                  <c:v>40600</c:v>
                </c:pt>
                <c:pt idx="266">
                  <c:v>54800</c:v>
                </c:pt>
                <c:pt idx="267">
                  <c:v>19600</c:v>
                </c:pt>
                <c:pt idx="268">
                  <c:v>64400</c:v>
                </c:pt>
                <c:pt idx="269">
                  <c:v>30800</c:v>
                </c:pt>
                <c:pt idx="270">
                  <c:v>26400</c:v>
                </c:pt>
                <c:pt idx="271">
                  <c:v>14700</c:v>
                </c:pt>
                <c:pt idx="272">
                  <c:v>50200</c:v>
                </c:pt>
                <c:pt idx="273">
                  <c:v>25000</c:v>
                </c:pt>
                <c:pt idx="274">
                  <c:v>43600</c:v>
                </c:pt>
                <c:pt idx="275">
                  <c:v>157600</c:v>
                </c:pt>
                <c:pt idx="276">
                  <c:v>38000</c:v>
                </c:pt>
                <c:pt idx="277">
                  <c:v>24600</c:v>
                </c:pt>
                <c:pt idx="278">
                  <c:v>33300</c:v>
                </c:pt>
                <c:pt idx="279">
                  <c:v>140800</c:v>
                </c:pt>
                <c:pt idx="280">
                  <c:v>18800</c:v>
                </c:pt>
                <c:pt idx="281">
                  <c:v>27300</c:v>
                </c:pt>
                <c:pt idx="282">
                  <c:v>17100</c:v>
                </c:pt>
                <c:pt idx="283">
                  <c:v>53100</c:v>
                </c:pt>
                <c:pt idx="284">
                  <c:v>21400</c:v>
                </c:pt>
                <c:pt idx="285">
                  <c:v>9600</c:v>
                </c:pt>
                <c:pt idx="286">
                  <c:v>23800</c:v>
                </c:pt>
                <c:pt idx="287">
                  <c:v>4500</c:v>
                </c:pt>
                <c:pt idx="288">
                  <c:v>16000</c:v>
                </c:pt>
                <c:pt idx="289">
                  <c:v>51400</c:v>
                </c:pt>
                <c:pt idx="290">
                  <c:v>116600</c:v>
                </c:pt>
                <c:pt idx="291">
                  <c:v>56800</c:v>
                </c:pt>
                <c:pt idx="292">
                  <c:v>50100</c:v>
                </c:pt>
                <c:pt idx="293">
                  <c:v>17000</c:v>
                </c:pt>
                <c:pt idx="294">
                  <c:v>53800</c:v>
                </c:pt>
                <c:pt idx="295">
                  <c:v>46400</c:v>
                </c:pt>
                <c:pt idx="296">
                  <c:v>20800</c:v>
                </c:pt>
                <c:pt idx="297">
                  <c:v>166600</c:v>
                </c:pt>
                <c:pt idx="298">
                  <c:v>89800</c:v>
                </c:pt>
                <c:pt idx="299">
                  <c:v>73200</c:v>
                </c:pt>
                <c:pt idx="300">
                  <c:v>145000</c:v>
                </c:pt>
                <c:pt idx="301">
                  <c:v>252200</c:v>
                </c:pt>
                <c:pt idx="302">
                  <c:v>81200</c:v>
                </c:pt>
                <c:pt idx="303">
                  <c:v>291400</c:v>
                </c:pt>
                <c:pt idx="304">
                  <c:v>112800</c:v>
                </c:pt>
                <c:pt idx="305">
                  <c:v>102000</c:v>
                </c:pt>
                <c:pt idx="306">
                  <c:v>118400</c:v>
                </c:pt>
                <c:pt idx="307">
                  <c:v>121000</c:v>
                </c:pt>
                <c:pt idx="308">
                  <c:v>124500</c:v>
                </c:pt>
                <c:pt idx="309">
                  <c:v>85800</c:v>
                </c:pt>
                <c:pt idx="310">
                  <c:v>73200</c:v>
                </c:pt>
                <c:pt idx="311">
                  <c:v>67400</c:v>
                </c:pt>
                <c:pt idx="312">
                  <c:v>107700</c:v>
                </c:pt>
                <c:pt idx="313">
                  <c:v>30200</c:v>
                </c:pt>
                <c:pt idx="314">
                  <c:v>71600</c:v>
                </c:pt>
                <c:pt idx="315">
                  <c:v>66200</c:v>
                </c:pt>
                <c:pt idx="316">
                  <c:v>46800</c:v>
                </c:pt>
                <c:pt idx="317">
                  <c:v>32400</c:v>
                </c:pt>
                <c:pt idx="318">
                  <c:v>53200</c:v>
                </c:pt>
                <c:pt idx="319">
                  <c:v>48600</c:v>
                </c:pt>
                <c:pt idx="320">
                  <c:v>79200</c:v>
                </c:pt>
                <c:pt idx="321">
                  <c:v>57300</c:v>
                </c:pt>
                <c:pt idx="322">
                  <c:v>18600</c:v>
                </c:pt>
                <c:pt idx="323">
                  <c:v>67500</c:v>
                </c:pt>
                <c:pt idx="324">
                  <c:v>59400</c:v>
                </c:pt>
                <c:pt idx="325">
                  <c:v>87000</c:v>
                </c:pt>
                <c:pt idx="326">
                  <c:v>34800</c:v>
                </c:pt>
                <c:pt idx="327">
                  <c:v>33200</c:v>
                </c:pt>
                <c:pt idx="328">
                  <c:v>54800</c:v>
                </c:pt>
                <c:pt idx="329">
                  <c:v>28400</c:v>
                </c:pt>
                <c:pt idx="330">
                  <c:v>18400</c:v>
                </c:pt>
                <c:pt idx="331">
                  <c:v>49600</c:v>
                </c:pt>
                <c:pt idx="332">
                  <c:v>26400</c:v>
                </c:pt>
                <c:pt idx="333">
                  <c:v>15800</c:v>
                </c:pt>
                <c:pt idx="334">
                  <c:v>22200</c:v>
                </c:pt>
                <c:pt idx="335">
                  <c:v>31800</c:v>
                </c:pt>
                <c:pt idx="336">
                  <c:v>25400</c:v>
                </c:pt>
                <c:pt idx="337">
                  <c:v>37000</c:v>
                </c:pt>
                <c:pt idx="338">
                  <c:v>47200</c:v>
                </c:pt>
                <c:pt idx="339">
                  <c:v>21200</c:v>
                </c:pt>
                <c:pt idx="340">
                  <c:v>42400</c:v>
                </c:pt>
                <c:pt idx="341">
                  <c:v>10600</c:v>
                </c:pt>
                <c:pt idx="342">
                  <c:v>22000</c:v>
                </c:pt>
                <c:pt idx="343">
                  <c:v>31200</c:v>
                </c:pt>
                <c:pt idx="344">
                  <c:v>58400</c:v>
                </c:pt>
                <c:pt idx="345">
                  <c:v>111200</c:v>
                </c:pt>
                <c:pt idx="346">
                  <c:v>42000</c:v>
                </c:pt>
                <c:pt idx="347">
                  <c:v>13500</c:v>
                </c:pt>
                <c:pt idx="348">
                  <c:v>5400</c:v>
                </c:pt>
                <c:pt idx="349">
                  <c:v>56100</c:v>
                </c:pt>
                <c:pt idx="350">
                  <c:v>43800</c:v>
                </c:pt>
                <c:pt idx="351">
                  <c:v>25400</c:v>
                </c:pt>
                <c:pt idx="352">
                  <c:v>56200</c:v>
                </c:pt>
                <c:pt idx="353">
                  <c:v>63800</c:v>
                </c:pt>
                <c:pt idx="354">
                  <c:v>70200</c:v>
                </c:pt>
                <c:pt idx="355">
                  <c:v>23200</c:v>
                </c:pt>
                <c:pt idx="356">
                  <c:v>4000</c:v>
                </c:pt>
                <c:pt idx="357">
                  <c:v>16200</c:v>
                </c:pt>
                <c:pt idx="358">
                  <c:v>23000</c:v>
                </c:pt>
                <c:pt idx="359">
                  <c:v>10800</c:v>
                </c:pt>
                <c:pt idx="360">
                  <c:v>33400</c:v>
                </c:pt>
                <c:pt idx="361">
                  <c:v>32400</c:v>
                </c:pt>
                <c:pt idx="362">
                  <c:v>22400</c:v>
                </c:pt>
                <c:pt idx="363">
                  <c:v>34600</c:v>
                </c:pt>
                <c:pt idx="364">
                  <c:v>61500</c:v>
                </c:pt>
                <c:pt idx="365">
                  <c:v>19200</c:v>
                </c:pt>
                <c:pt idx="366">
                  <c:v>31600</c:v>
                </c:pt>
                <c:pt idx="367">
                  <c:v>9600</c:v>
                </c:pt>
                <c:pt idx="368">
                  <c:v>25600</c:v>
                </c:pt>
                <c:pt idx="369">
                  <c:v>75900</c:v>
                </c:pt>
                <c:pt idx="370">
                  <c:v>18600</c:v>
                </c:pt>
                <c:pt idx="371">
                  <c:v>31600</c:v>
                </c:pt>
                <c:pt idx="372">
                  <c:v>13400</c:v>
                </c:pt>
                <c:pt idx="373">
                  <c:v>14400</c:v>
                </c:pt>
                <c:pt idx="374">
                  <c:v>20700</c:v>
                </c:pt>
                <c:pt idx="375">
                  <c:v>53700</c:v>
                </c:pt>
                <c:pt idx="376">
                  <c:v>35600</c:v>
                </c:pt>
                <c:pt idx="377">
                  <c:v>27900</c:v>
                </c:pt>
                <c:pt idx="378">
                  <c:v>22200</c:v>
                </c:pt>
                <c:pt idx="379">
                  <c:v>10800</c:v>
                </c:pt>
                <c:pt idx="380">
                  <c:v>23800</c:v>
                </c:pt>
                <c:pt idx="381">
                  <c:v>34500</c:v>
                </c:pt>
                <c:pt idx="382">
                  <c:v>41400</c:v>
                </c:pt>
                <c:pt idx="383">
                  <c:v>26700</c:v>
                </c:pt>
                <c:pt idx="384">
                  <c:v>10800</c:v>
                </c:pt>
                <c:pt idx="385">
                  <c:v>10500</c:v>
                </c:pt>
                <c:pt idx="386">
                  <c:v>42600</c:v>
                </c:pt>
                <c:pt idx="387">
                  <c:v>24400</c:v>
                </c:pt>
                <c:pt idx="388">
                  <c:v>7800</c:v>
                </c:pt>
                <c:pt idx="389">
                  <c:v>44000</c:v>
                </c:pt>
                <c:pt idx="390">
                  <c:v>37500</c:v>
                </c:pt>
                <c:pt idx="391">
                  <c:v>6400</c:v>
                </c:pt>
                <c:pt idx="392">
                  <c:v>26600</c:v>
                </c:pt>
                <c:pt idx="393">
                  <c:v>53200</c:v>
                </c:pt>
                <c:pt idx="394">
                  <c:v>15000</c:v>
                </c:pt>
                <c:pt idx="395">
                  <c:v>56200</c:v>
                </c:pt>
                <c:pt idx="396">
                  <c:v>88000</c:v>
                </c:pt>
                <c:pt idx="397">
                  <c:v>66000</c:v>
                </c:pt>
                <c:pt idx="398">
                  <c:v>11100</c:v>
                </c:pt>
                <c:pt idx="399">
                  <c:v>257000</c:v>
                </c:pt>
                <c:pt idx="400">
                  <c:v>208400</c:v>
                </c:pt>
                <c:pt idx="401">
                  <c:v>66800</c:v>
                </c:pt>
                <c:pt idx="402">
                  <c:v>167400</c:v>
                </c:pt>
                <c:pt idx="403">
                  <c:v>31800</c:v>
                </c:pt>
                <c:pt idx="404">
                  <c:v>40800</c:v>
                </c:pt>
                <c:pt idx="405">
                  <c:v>15200</c:v>
                </c:pt>
                <c:pt idx="406">
                  <c:v>19400</c:v>
                </c:pt>
                <c:pt idx="407">
                  <c:v>20700</c:v>
                </c:pt>
                <c:pt idx="408">
                  <c:v>24400</c:v>
                </c:pt>
                <c:pt idx="409">
                  <c:v>19800</c:v>
                </c:pt>
                <c:pt idx="410">
                  <c:v>19200</c:v>
                </c:pt>
                <c:pt idx="411">
                  <c:v>12300</c:v>
                </c:pt>
                <c:pt idx="412">
                  <c:v>17200</c:v>
                </c:pt>
                <c:pt idx="413">
                  <c:v>47000</c:v>
                </c:pt>
                <c:pt idx="414">
                  <c:v>11600</c:v>
                </c:pt>
                <c:pt idx="415">
                  <c:v>11700</c:v>
                </c:pt>
                <c:pt idx="416">
                  <c:v>39900</c:v>
                </c:pt>
                <c:pt idx="417">
                  <c:v>12400</c:v>
                </c:pt>
                <c:pt idx="418">
                  <c:v>23600</c:v>
                </c:pt>
                <c:pt idx="419">
                  <c:v>25000</c:v>
                </c:pt>
                <c:pt idx="420">
                  <c:v>22200</c:v>
                </c:pt>
                <c:pt idx="421">
                  <c:v>40000</c:v>
                </c:pt>
                <c:pt idx="422">
                  <c:v>23200</c:v>
                </c:pt>
                <c:pt idx="423">
                  <c:v>15000</c:v>
                </c:pt>
                <c:pt idx="424">
                  <c:v>7800</c:v>
                </c:pt>
                <c:pt idx="425">
                  <c:v>61800</c:v>
                </c:pt>
                <c:pt idx="426">
                  <c:v>40400</c:v>
                </c:pt>
                <c:pt idx="427">
                  <c:v>55400</c:v>
                </c:pt>
                <c:pt idx="428">
                  <c:v>46200</c:v>
                </c:pt>
                <c:pt idx="429">
                  <c:v>33900</c:v>
                </c:pt>
                <c:pt idx="430">
                  <c:v>42400</c:v>
                </c:pt>
                <c:pt idx="431">
                  <c:v>20400</c:v>
                </c:pt>
                <c:pt idx="432">
                  <c:v>25400</c:v>
                </c:pt>
                <c:pt idx="433">
                  <c:v>16000</c:v>
                </c:pt>
                <c:pt idx="434">
                  <c:v>25400</c:v>
                </c:pt>
                <c:pt idx="435">
                  <c:v>23600</c:v>
                </c:pt>
                <c:pt idx="436">
                  <c:v>14000</c:v>
                </c:pt>
                <c:pt idx="437">
                  <c:v>22600</c:v>
                </c:pt>
                <c:pt idx="438">
                  <c:v>16400</c:v>
                </c:pt>
                <c:pt idx="439">
                  <c:v>7400</c:v>
                </c:pt>
                <c:pt idx="440">
                  <c:v>3400</c:v>
                </c:pt>
                <c:pt idx="441">
                  <c:v>16200</c:v>
                </c:pt>
                <c:pt idx="442">
                  <c:v>38000</c:v>
                </c:pt>
                <c:pt idx="443">
                  <c:v>31400</c:v>
                </c:pt>
                <c:pt idx="444">
                  <c:v>2700</c:v>
                </c:pt>
                <c:pt idx="445">
                  <c:v>8200</c:v>
                </c:pt>
                <c:pt idx="446">
                  <c:v>1800</c:v>
                </c:pt>
                <c:pt idx="447">
                  <c:v>12900</c:v>
                </c:pt>
                <c:pt idx="448">
                  <c:v>24900</c:v>
                </c:pt>
                <c:pt idx="449">
                  <c:v>19400</c:v>
                </c:pt>
                <c:pt idx="450">
                  <c:v>47400</c:v>
                </c:pt>
                <c:pt idx="451">
                  <c:v>8200</c:v>
                </c:pt>
                <c:pt idx="452">
                  <c:v>24000</c:v>
                </c:pt>
                <c:pt idx="453">
                  <c:v>74200</c:v>
                </c:pt>
                <c:pt idx="454">
                  <c:v>5100</c:v>
                </c:pt>
                <c:pt idx="455">
                  <c:v>14400</c:v>
                </c:pt>
                <c:pt idx="456">
                  <c:v>14000</c:v>
                </c:pt>
                <c:pt idx="457">
                  <c:v>19400</c:v>
                </c:pt>
                <c:pt idx="458">
                  <c:v>45000</c:v>
                </c:pt>
                <c:pt idx="459">
                  <c:v>9800</c:v>
                </c:pt>
                <c:pt idx="460">
                  <c:v>14700</c:v>
                </c:pt>
                <c:pt idx="461">
                  <c:v>28600</c:v>
                </c:pt>
                <c:pt idx="462">
                  <c:v>28400</c:v>
                </c:pt>
                <c:pt idx="463">
                  <c:v>32100</c:v>
                </c:pt>
                <c:pt idx="464">
                  <c:v>92700</c:v>
                </c:pt>
                <c:pt idx="465">
                  <c:v>197000</c:v>
                </c:pt>
                <c:pt idx="466">
                  <c:v>30300</c:v>
                </c:pt>
                <c:pt idx="467">
                  <c:v>46500</c:v>
                </c:pt>
                <c:pt idx="468">
                  <c:v>32200</c:v>
                </c:pt>
                <c:pt idx="469">
                  <c:v>9900</c:v>
                </c:pt>
                <c:pt idx="470">
                  <c:v>9000</c:v>
                </c:pt>
                <c:pt idx="471">
                  <c:v>9200</c:v>
                </c:pt>
                <c:pt idx="472">
                  <c:v>15300</c:v>
                </c:pt>
                <c:pt idx="473">
                  <c:v>30200</c:v>
                </c:pt>
                <c:pt idx="474">
                  <c:v>5800</c:v>
                </c:pt>
                <c:pt idx="475">
                  <c:v>7400</c:v>
                </c:pt>
                <c:pt idx="476">
                  <c:v>8400</c:v>
                </c:pt>
                <c:pt idx="477">
                  <c:v>10200</c:v>
                </c:pt>
                <c:pt idx="478">
                  <c:v>20100</c:v>
                </c:pt>
                <c:pt idx="479">
                  <c:v>37400</c:v>
                </c:pt>
                <c:pt idx="480">
                  <c:v>25500</c:v>
                </c:pt>
                <c:pt idx="481">
                  <c:v>11800</c:v>
                </c:pt>
                <c:pt idx="482">
                  <c:v>25400</c:v>
                </c:pt>
                <c:pt idx="483">
                  <c:v>26000</c:v>
                </c:pt>
                <c:pt idx="484">
                  <c:v>5600</c:v>
                </c:pt>
                <c:pt idx="485">
                  <c:v>4800</c:v>
                </c:pt>
                <c:pt idx="486">
                  <c:v>13400</c:v>
                </c:pt>
                <c:pt idx="487">
                  <c:v>3300</c:v>
                </c:pt>
                <c:pt idx="488">
                  <c:v>15800</c:v>
                </c:pt>
                <c:pt idx="489">
                  <c:v>17100</c:v>
                </c:pt>
                <c:pt idx="490">
                  <c:v>6900</c:v>
                </c:pt>
                <c:pt idx="491">
                  <c:v>23000</c:v>
                </c:pt>
                <c:pt idx="492">
                  <c:v>24300</c:v>
                </c:pt>
                <c:pt idx="493">
                  <c:v>8100</c:v>
                </c:pt>
                <c:pt idx="494">
                  <c:v>163600</c:v>
                </c:pt>
                <c:pt idx="495">
                  <c:v>36000</c:v>
                </c:pt>
                <c:pt idx="496">
                  <c:v>23000</c:v>
                </c:pt>
                <c:pt idx="497">
                  <c:v>19000</c:v>
                </c:pt>
                <c:pt idx="498">
                  <c:v>2400</c:v>
                </c:pt>
                <c:pt idx="499">
                  <c:v>14000</c:v>
                </c:pt>
                <c:pt idx="500">
                  <c:v>19400</c:v>
                </c:pt>
                <c:pt idx="501">
                  <c:v>28800</c:v>
                </c:pt>
                <c:pt idx="502">
                  <c:v>36600</c:v>
                </c:pt>
                <c:pt idx="503">
                  <c:v>48600</c:v>
                </c:pt>
                <c:pt idx="504">
                  <c:v>37400</c:v>
                </c:pt>
                <c:pt idx="505">
                  <c:v>53200</c:v>
                </c:pt>
                <c:pt idx="506">
                  <c:v>17100</c:v>
                </c:pt>
                <c:pt idx="507">
                  <c:v>11000</c:v>
                </c:pt>
                <c:pt idx="508">
                  <c:v>3600</c:v>
                </c:pt>
                <c:pt idx="509">
                  <c:v>68400</c:v>
                </c:pt>
                <c:pt idx="510">
                  <c:v>5800</c:v>
                </c:pt>
                <c:pt idx="511">
                  <c:v>9800</c:v>
                </c:pt>
                <c:pt idx="512">
                  <c:v>8400</c:v>
                </c:pt>
                <c:pt idx="513">
                  <c:v>0</c:v>
                </c:pt>
                <c:pt idx="514">
                  <c:v>13800</c:v>
                </c:pt>
                <c:pt idx="515">
                  <c:v>21600</c:v>
                </c:pt>
                <c:pt idx="516">
                  <c:v>9000</c:v>
                </c:pt>
                <c:pt idx="517">
                  <c:v>59000</c:v>
                </c:pt>
                <c:pt idx="518">
                  <c:v>97500</c:v>
                </c:pt>
                <c:pt idx="519">
                  <c:v>180200</c:v>
                </c:pt>
                <c:pt idx="520">
                  <c:v>173200</c:v>
                </c:pt>
                <c:pt idx="521">
                  <c:v>182000</c:v>
                </c:pt>
                <c:pt idx="522">
                  <c:v>332400</c:v>
                </c:pt>
                <c:pt idx="523">
                  <c:v>146400</c:v>
                </c:pt>
                <c:pt idx="524">
                  <c:v>29600</c:v>
                </c:pt>
                <c:pt idx="525">
                  <c:v>32700</c:v>
                </c:pt>
                <c:pt idx="526">
                  <c:v>45800</c:v>
                </c:pt>
                <c:pt idx="527">
                  <c:v>28800</c:v>
                </c:pt>
                <c:pt idx="528">
                  <c:v>20700</c:v>
                </c:pt>
                <c:pt idx="529">
                  <c:v>13800</c:v>
                </c:pt>
                <c:pt idx="530">
                  <c:v>21900</c:v>
                </c:pt>
                <c:pt idx="531">
                  <c:v>8400</c:v>
                </c:pt>
                <c:pt idx="532">
                  <c:v>17800</c:v>
                </c:pt>
                <c:pt idx="533">
                  <c:v>31400</c:v>
                </c:pt>
                <c:pt idx="534">
                  <c:v>21200</c:v>
                </c:pt>
                <c:pt idx="535">
                  <c:v>26100</c:v>
                </c:pt>
                <c:pt idx="536">
                  <c:v>17200</c:v>
                </c:pt>
                <c:pt idx="537">
                  <c:v>27300</c:v>
                </c:pt>
                <c:pt idx="538">
                  <c:v>12900</c:v>
                </c:pt>
                <c:pt idx="539">
                  <c:v>34000</c:v>
                </c:pt>
                <c:pt idx="540">
                  <c:v>5200</c:v>
                </c:pt>
                <c:pt idx="541">
                  <c:v>12800</c:v>
                </c:pt>
                <c:pt idx="542">
                  <c:v>123800</c:v>
                </c:pt>
                <c:pt idx="543">
                  <c:v>126300</c:v>
                </c:pt>
                <c:pt idx="544">
                  <c:v>56100</c:v>
                </c:pt>
                <c:pt idx="545">
                  <c:v>15600</c:v>
                </c:pt>
                <c:pt idx="546">
                  <c:v>10200</c:v>
                </c:pt>
                <c:pt idx="547">
                  <c:v>6800</c:v>
                </c:pt>
                <c:pt idx="548">
                  <c:v>32000</c:v>
                </c:pt>
                <c:pt idx="549">
                  <c:v>25200</c:v>
                </c:pt>
                <c:pt idx="550">
                  <c:v>8000</c:v>
                </c:pt>
                <c:pt idx="551">
                  <c:v>12600</c:v>
                </c:pt>
                <c:pt idx="552">
                  <c:v>9800</c:v>
                </c:pt>
                <c:pt idx="553">
                  <c:v>20700</c:v>
                </c:pt>
                <c:pt idx="554">
                  <c:v>4500</c:v>
                </c:pt>
                <c:pt idx="555">
                  <c:v>41700</c:v>
                </c:pt>
                <c:pt idx="556">
                  <c:v>19200</c:v>
                </c:pt>
                <c:pt idx="557">
                  <c:v>11600</c:v>
                </c:pt>
                <c:pt idx="558">
                  <c:v>17200</c:v>
                </c:pt>
                <c:pt idx="559">
                  <c:v>180800</c:v>
                </c:pt>
                <c:pt idx="560">
                  <c:v>216300</c:v>
                </c:pt>
                <c:pt idx="561">
                  <c:v>18000</c:v>
                </c:pt>
                <c:pt idx="562">
                  <c:v>29200</c:v>
                </c:pt>
                <c:pt idx="563">
                  <c:v>13000</c:v>
                </c:pt>
                <c:pt idx="564">
                  <c:v>47800</c:v>
                </c:pt>
                <c:pt idx="565">
                  <c:v>170400</c:v>
                </c:pt>
                <c:pt idx="566">
                  <c:v>82800</c:v>
                </c:pt>
                <c:pt idx="567">
                  <c:v>37600</c:v>
                </c:pt>
                <c:pt idx="568">
                  <c:v>220500</c:v>
                </c:pt>
                <c:pt idx="569">
                  <c:v>57600</c:v>
                </c:pt>
                <c:pt idx="570">
                  <c:v>12600</c:v>
                </c:pt>
                <c:pt idx="571">
                  <c:v>30900</c:v>
                </c:pt>
                <c:pt idx="572">
                  <c:v>17100</c:v>
                </c:pt>
                <c:pt idx="573">
                  <c:v>83200</c:v>
                </c:pt>
                <c:pt idx="574">
                  <c:v>60900</c:v>
                </c:pt>
                <c:pt idx="575">
                  <c:v>50200</c:v>
                </c:pt>
                <c:pt idx="576">
                  <c:v>32100</c:v>
                </c:pt>
                <c:pt idx="577">
                  <c:v>127000</c:v>
                </c:pt>
                <c:pt idx="578">
                  <c:v>103600</c:v>
                </c:pt>
                <c:pt idx="579">
                  <c:v>78300</c:v>
                </c:pt>
                <c:pt idx="580">
                  <c:v>39800</c:v>
                </c:pt>
                <c:pt idx="581">
                  <c:v>17000</c:v>
                </c:pt>
                <c:pt idx="582">
                  <c:v>8100</c:v>
                </c:pt>
                <c:pt idx="583">
                  <c:v>16600</c:v>
                </c:pt>
                <c:pt idx="584">
                  <c:v>12900</c:v>
                </c:pt>
                <c:pt idx="585">
                  <c:v>16200</c:v>
                </c:pt>
                <c:pt idx="586">
                  <c:v>28500</c:v>
                </c:pt>
                <c:pt idx="587">
                  <c:v>13200</c:v>
                </c:pt>
                <c:pt idx="588">
                  <c:v>6900</c:v>
                </c:pt>
                <c:pt idx="589">
                  <c:v>6400</c:v>
                </c:pt>
                <c:pt idx="590">
                  <c:v>12400</c:v>
                </c:pt>
                <c:pt idx="591">
                  <c:v>18800</c:v>
                </c:pt>
                <c:pt idx="592">
                  <c:v>27800</c:v>
                </c:pt>
                <c:pt idx="593">
                  <c:v>23400</c:v>
                </c:pt>
                <c:pt idx="594">
                  <c:v>31600</c:v>
                </c:pt>
                <c:pt idx="595">
                  <c:v>12300</c:v>
                </c:pt>
                <c:pt idx="596">
                  <c:v>14400</c:v>
                </c:pt>
                <c:pt idx="597">
                  <c:v>10800</c:v>
                </c:pt>
                <c:pt idx="598">
                  <c:v>10400</c:v>
                </c:pt>
                <c:pt idx="599">
                  <c:v>300</c:v>
                </c:pt>
                <c:pt idx="600">
                  <c:v>11200</c:v>
                </c:pt>
                <c:pt idx="601">
                  <c:v>14000</c:v>
                </c:pt>
                <c:pt idx="602">
                  <c:v>7400</c:v>
                </c:pt>
                <c:pt idx="603">
                  <c:v>6400</c:v>
                </c:pt>
                <c:pt idx="604">
                  <c:v>14000</c:v>
                </c:pt>
                <c:pt idx="605">
                  <c:v>14800</c:v>
                </c:pt>
                <c:pt idx="606">
                  <c:v>39800</c:v>
                </c:pt>
                <c:pt idx="607">
                  <c:v>15300</c:v>
                </c:pt>
                <c:pt idx="608">
                  <c:v>20800</c:v>
                </c:pt>
                <c:pt idx="609">
                  <c:v>11200</c:v>
                </c:pt>
                <c:pt idx="610">
                  <c:v>8000</c:v>
                </c:pt>
                <c:pt idx="611">
                  <c:v>20100</c:v>
                </c:pt>
                <c:pt idx="612">
                  <c:v>38700</c:v>
                </c:pt>
                <c:pt idx="613">
                  <c:v>17600</c:v>
                </c:pt>
                <c:pt idx="614">
                  <c:v>131400</c:v>
                </c:pt>
                <c:pt idx="615">
                  <c:v>29000</c:v>
                </c:pt>
                <c:pt idx="616">
                  <c:v>16000</c:v>
                </c:pt>
                <c:pt idx="617">
                  <c:v>10800</c:v>
                </c:pt>
                <c:pt idx="618">
                  <c:v>6800</c:v>
                </c:pt>
                <c:pt idx="619">
                  <c:v>11200</c:v>
                </c:pt>
                <c:pt idx="620">
                  <c:v>8600</c:v>
                </c:pt>
                <c:pt idx="621">
                  <c:v>4500</c:v>
                </c:pt>
                <c:pt idx="622">
                  <c:v>15800</c:v>
                </c:pt>
                <c:pt idx="623">
                  <c:v>21400</c:v>
                </c:pt>
                <c:pt idx="624">
                  <c:v>22800</c:v>
                </c:pt>
                <c:pt idx="625">
                  <c:v>30600</c:v>
                </c:pt>
                <c:pt idx="626">
                  <c:v>5700</c:v>
                </c:pt>
                <c:pt idx="627">
                  <c:v>8000</c:v>
                </c:pt>
                <c:pt idx="628">
                  <c:v>18400</c:v>
                </c:pt>
                <c:pt idx="629">
                  <c:v>9600</c:v>
                </c:pt>
                <c:pt idx="630">
                  <c:v>5100</c:v>
                </c:pt>
                <c:pt idx="631">
                  <c:v>5200</c:v>
                </c:pt>
                <c:pt idx="632">
                  <c:v>11800</c:v>
                </c:pt>
                <c:pt idx="633">
                  <c:v>5100</c:v>
                </c:pt>
                <c:pt idx="634">
                  <c:v>2200</c:v>
                </c:pt>
                <c:pt idx="635">
                  <c:v>15200</c:v>
                </c:pt>
                <c:pt idx="636">
                  <c:v>12300</c:v>
                </c:pt>
                <c:pt idx="637">
                  <c:v>9900</c:v>
                </c:pt>
                <c:pt idx="638">
                  <c:v>3200</c:v>
                </c:pt>
                <c:pt idx="639">
                  <c:v>32600</c:v>
                </c:pt>
                <c:pt idx="640">
                  <c:v>8600</c:v>
                </c:pt>
                <c:pt idx="641">
                  <c:v>24400</c:v>
                </c:pt>
                <c:pt idx="642">
                  <c:v>10500</c:v>
                </c:pt>
                <c:pt idx="643">
                  <c:v>9400</c:v>
                </c:pt>
                <c:pt idx="644">
                  <c:v>5800</c:v>
                </c:pt>
                <c:pt idx="645">
                  <c:v>10200</c:v>
                </c:pt>
                <c:pt idx="646">
                  <c:v>2200</c:v>
                </c:pt>
                <c:pt idx="647">
                  <c:v>3800</c:v>
                </c:pt>
                <c:pt idx="648">
                  <c:v>39200</c:v>
                </c:pt>
                <c:pt idx="649">
                  <c:v>1600</c:v>
                </c:pt>
                <c:pt idx="650">
                  <c:v>19800</c:v>
                </c:pt>
                <c:pt idx="651">
                  <c:v>36200</c:v>
                </c:pt>
                <c:pt idx="652">
                  <c:v>6300</c:v>
                </c:pt>
                <c:pt idx="653">
                  <c:v>11100</c:v>
                </c:pt>
                <c:pt idx="654">
                  <c:v>8700</c:v>
                </c:pt>
                <c:pt idx="655">
                  <c:v>7200</c:v>
                </c:pt>
                <c:pt idx="656">
                  <c:v>6400</c:v>
                </c:pt>
                <c:pt idx="657">
                  <c:v>4800</c:v>
                </c:pt>
                <c:pt idx="658">
                  <c:v>7400</c:v>
                </c:pt>
                <c:pt idx="659">
                  <c:v>13600</c:v>
                </c:pt>
                <c:pt idx="660">
                  <c:v>113400</c:v>
                </c:pt>
                <c:pt idx="661">
                  <c:v>81600</c:v>
                </c:pt>
                <c:pt idx="662">
                  <c:v>101800</c:v>
                </c:pt>
                <c:pt idx="663">
                  <c:v>61600</c:v>
                </c:pt>
                <c:pt idx="664">
                  <c:v>7800</c:v>
                </c:pt>
                <c:pt idx="665">
                  <c:v>3600</c:v>
                </c:pt>
                <c:pt idx="666">
                  <c:v>10000</c:v>
                </c:pt>
                <c:pt idx="667">
                  <c:v>10600</c:v>
                </c:pt>
                <c:pt idx="668">
                  <c:v>10400</c:v>
                </c:pt>
                <c:pt idx="669">
                  <c:v>400</c:v>
                </c:pt>
                <c:pt idx="670">
                  <c:v>30400</c:v>
                </c:pt>
                <c:pt idx="671">
                  <c:v>42400</c:v>
                </c:pt>
                <c:pt idx="672">
                  <c:v>48200</c:v>
                </c:pt>
                <c:pt idx="673">
                  <c:v>26700</c:v>
                </c:pt>
                <c:pt idx="674">
                  <c:v>1600</c:v>
                </c:pt>
                <c:pt idx="675">
                  <c:v>14400</c:v>
                </c:pt>
                <c:pt idx="676">
                  <c:v>32000</c:v>
                </c:pt>
                <c:pt idx="677">
                  <c:v>10400</c:v>
                </c:pt>
                <c:pt idx="678">
                  <c:v>93800</c:v>
                </c:pt>
                <c:pt idx="679">
                  <c:v>15300</c:v>
                </c:pt>
                <c:pt idx="680">
                  <c:v>29800</c:v>
                </c:pt>
                <c:pt idx="681">
                  <c:v>15400</c:v>
                </c:pt>
                <c:pt idx="682">
                  <c:v>21900</c:v>
                </c:pt>
                <c:pt idx="683">
                  <c:v>14100</c:v>
                </c:pt>
                <c:pt idx="684">
                  <c:v>27000</c:v>
                </c:pt>
                <c:pt idx="685">
                  <c:v>17200</c:v>
                </c:pt>
                <c:pt idx="686">
                  <c:v>4600</c:v>
                </c:pt>
                <c:pt idx="687">
                  <c:v>46000</c:v>
                </c:pt>
                <c:pt idx="688">
                  <c:v>13500</c:v>
                </c:pt>
                <c:pt idx="689">
                  <c:v>4800</c:v>
                </c:pt>
                <c:pt idx="690">
                  <c:v>2600</c:v>
                </c:pt>
                <c:pt idx="691">
                  <c:v>300</c:v>
                </c:pt>
                <c:pt idx="692">
                  <c:v>11800</c:v>
                </c:pt>
                <c:pt idx="693">
                  <c:v>5200</c:v>
                </c:pt>
                <c:pt idx="694">
                  <c:v>5100</c:v>
                </c:pt>
                <c:pt idx="695">
                  <c:v>1800</c:v>
                </c:pt>
                <c:pt idx="696">
                  <c:v>3300</c:v>
                </c:pt>
                <c:pt idx="697">
                  <c:v>6600</c:v>
                </c:pt>
                <c:pt idx="698">
                  <c:v>3300</c:v>
                </c:pt>
                <c:pt idx="699">
                  <c:v>17200</c:v>
                </c:pt>
                <c:pt idx="700">
                  <c:v>12200</c:v>
                </c:pt>
                <c:pt idx="701">
                  <c:v>3600</c:v>
                </c:pt>
                <c:pt idx="702">
                  <c:v>7400</c:v>
                </c:pt>
                <c:pt idx="703">
                  <c:v>9800</c:v>
                </c:pt>
                <c:pt idx="704">
                  <c:v>1500</c:v>
                </c:pt>
                <c:pt idx="705">
                  <c:v>20000</c:v>
                </c:pt>
                <c:pt idx="706">
                  <c:v>7400</c:v>
                </c:pt>
                <c:pt idx="707">
                  <c:v>43400</c:v>
                </c:pt>
                <c:pt idx="708">
                  <c:v>3300</c:v>
                </c:pt>
                <c:pt idx="709">
                  <c:v>10800</c:v>
                </c:pt>
                <c:pt idx="710">
                  <c:v>14700</c:v>
                </c:pt>
                <c:pt idx="711">
                  <c:v>48900</c:v>
                </c:pt>
                <c:pt idx="712">
                  <c:v>8000</c:v>
                </c:pt>
                <c:pt idx="713">
                  <c:v>12600</c:v>
                </c:pt>
                <c:pt idx="714">
                  <c:v>32700</c:v>
                </c:pt>
                <c:pt idx="715">
                  <c:v>13600</c:v>
                </c:pt>
                <c:pt idx="716">
                  <c:v>26600</c:v>
                </c:pt>
                <c:pt idx="717">
                  <c:v>17000</c:v>
                </c:pt>
                <c:pt idx="718">
                  <c:v>3900</c:v>
                </c:pt>
                <c:pt idx="719">
                  <c:v>5400</c:v>
                </c:pt>
                <c:pt idx="720">
                  <c:v>9000</c:v>
                </c:pt>
                <c:pt idx="721">
                  <c:v>400</c:v>
                </c:pt>
                <c:pt idx="722">
                  <c:v>10000</c:v>
                </c:pt>
                <c:pt idx="723">
                  <c:v>25800</c:v>
                </c:pt>
                <c:pt idx="724">
                  <c:v>15400</c:v>
                </c:pt>
                <c:pt idx="725">
                  <c:v>2000</c:v>
                </c:pt>
                <c:pt idx="726">
                  <c:v>3900</c:v>
                </c:pt>
                <c:pt idx="727">
                  <c:v>15300</c:v>
                </c:pt>
                <c:pt idx="728">
                  <c:v>15400</c:v>
                </c:pt>
                <c:pt idx="729">
                  <c:v>6200</c:v>
                </c:pt>
                <c:pt idx="730">
                  <c:v>27400</c:v>
                </c:pt>
                <c:pt idx="731">
                  <c:v>8600</c:v>
                </c:pt>
                <c:pt idx="732">
                  <c:v>14800</c:v>
                </c:pt>
                <c:pt idx="733">
                  <c:v>5700</c:v>
                </c:pt>
                <c:pt idx="734">
                  <c:v>17100</c:v>
                </c:pt>
                <c:pt idx="735">
                  <c:v>21300</c:v>
                </c:pt>
                <c:pt idx="736">
                  <c:v>7600</c:v>
                </c:pt>
                <c:pt idx="737">
                  <c:v>13200</c:v>
                </c:pt>
                <c:pt idx="738">
                  <c:v>300</c:v>
                </c:pt>
                <c:pt idx="739">
                  <c:v>5700</c:v>
                </c:pt>
                <c:pt idx="740">
                  <c:v>23200</c:v>
                </c:pt>
                <c:pt idx="741">
                  <c:v>32200</c:v>
                </c:pt>
                <c:pt idx="742">
                  <c:v>18900</c:v>
                </c:pt>
                <c:pt idx="743">
                  <c:v>4800</c:v>
                </c:pt>
                <c:pt idx="744">
                  <c:v>5800</c:v>
                </c:pt>
                <c:pt idx="745">
                  <c:v>10500</c:v>
                </c:pt>
                <c:pt idx="746">
                  <c:v>2800</c:v>
                </c:pt>
                <c:pt idx="747">
                  <c:v>21900</c:v>
                </c:pt>
                <c:pt idx="748">
                  <c:v>5400</c:v>
                </c:pt>
                <c:pt idx="749">
                  <c:v>1600</c:v>
                </c:pt>
                <c:pt idx="750">
                  <c:v>32000</c:v>
                </c:pt>
                <c:pt idx="751">
                  <c:v>43800</c:v>
                </c:pt>
                <c:pt idx="752">
                  <c:v>13600</c:v>
                </c:pt>
                <c:pt idx="753">
                  <c:v>11100</c:v>
                </c:pt>
                <c:pt idx="754">
                  <c:v>300</c:v>
                </c:pt>
                <c:pt idx="755">
                  <c:v>5000</c:v>
                </c:pt>
                <c:pt idx="756">
                  <c:v>4000</c:v>
                </c:pt>
                <c:pt idx="757">
                  <c:v>11400</c:v>
                </c:pt>
                <c:pt idx="758">
                  <c:v>17100</c:v>
                </c:pt>
                <c:pt idx="759">
                  <c:v>41800</c:v>
                </c:pt>
                <c:pt idx="760">
                  <c:v>37000</c:v>
                </c:pt>
                <c:pt idx="761">
                  <c:v>26600</c:v>
                </c:pt>
                <c:pt idx="762">
                  <c:v>2200</c:v>
                </c:pt>
                <c:pt idx="763">
                  <c:v>8600</c:v>
                </c:pt>
                <c:pt idx="764">
                  <c:v>13600</c:v>
                </c:pt>
                <c:pt idx="765">
                  <c:v>8600</c:v>
                </c:pt>
                <c:pt idx="766">
                  <c:v>33000</c:v>
                </c:pt>
                <c:pt idx="767">
                  <c:v>38400</c:v>
                </c:pt>
                <c:pt idx="768">
                  <c:v>24600</c:v>
                </c:pt>
                <c:pt idx="769">
                  <c:v>13400</c:v>
                </c:pt>
                <c:pt idx="770">
                  <c:v>29600</c:v>
                </c:pt>
                <c:pt idx="771">
                  <c:v>39200</c:v>
                </c:pt>
                <c:pt idx="772">
                  <c:v>63300</c:v>
                </c:pt>
                <c:pt idx="773">
                  <c:v>47800</c:v>
                </c:pt>
                <c:pt idx="774">
                  <c:v>4000</c:v>
                </c:pt>
                <c:pt idx="775">
                  <c:v>14000</c:v>
                </c:pt>
                <c:pt idx="776">
                  <c:v>16500</c:v>
                </c:pt>
                <c:pt idx="777">
                  <c:v>1500</c:v>
                </c:pt>
                <c:pt idx="778">
                  <c:v>5600</c:v>
                </c:pt>
                <c:pt idx="779">
                  <c:v>17200</c:v>
                </c:pt>
                <c:pt idx="780">
                  <c:v>2100</c:v>
                </c:pt>
                <c:pt idx="781">
                  <c:v>2800</c:v>
                </c:pt>
                <c:pt idx="782">
                  <c:v>9600</c:v>
                </c:pt>
                <c:pt idx="783">
                  <c:v>30400</c:v>
                </c:pt>
                <c:pt idx="784">
                  <c:v>8800</c:v>
                </c:pt>
                <c:pt idx="785">
                  <c:v>11400</c:v>
                </c:pt>
                <c:pt idx="786">
                  <c:v>3900</c:v>
                </c:pt>
                <c:pt idx="787">
                  <c:v>4500</c:v>
                </c:pt>
                <c:pt idx="788">
                  <c:v>12800</c:v>
                </c:pt>
                <c:pt idx="789">
                  <c:v>8600</c:v>
                </c:pt>
                <c:pt idx="790">
                  <c:v>3300</c:v>
                </c:pt>
                <c:pt idx="791">
                  <c:v>600</c:v>
                </c:pt>
                <c:pt idx="792">
                  <c:v>14100</c:v>
                </c:pt>
                <c:pt idx="793">
                  <c:v>5100</c:v>
                </c:pt>
                <c:pt idx="794">
                  <c:v>2400</c:v>
                </c:pt>
                <c:pt idx="795">
                  <c:v>46000</c:v>
                </c:pt>
                <c:pt idx="796">
                  <c:v>22600</c:v>
                </c:pt>
                <c:pt idx="797">
                  <c:v>4600</c:v>
                </c:pt>
                <c:pt idx="798">
                  <c:v>35400</c:v>
                </c:pt>
                <c:pt idx="799">
                  <c:v>18400</c:v>
                </c:pt>
                <c:pt idx="800">
                  <c:v>2000</c:v>
                </c:pt>
                <c:pt idx="801">
                  <c:v>13200</c:v>
                </c:pt>
                <c:pt idx="802">
                  <c:v>7000</c:v>
                </c:pt>
                <c:pt idx="803">
                  <c:v>17200</c:v>
                </c:pt>
                <c:pt idx="804">
                  <c:v>7000</c:v>
                </c:pt>
                <c:pt idx="805">
                  <c:v>11000</c:v>
                </c:pt>
                <c:pt idx="806">
                  <c:v>1200</c:v>
                </c:pt>
                <c:pt idx="807">
                  <c:v>2200</c:v>
                </c:pt>
                <c:pt idx="808">
                  <c:v>61600</c:v>
                </c:pt>
                <c:pt idx="809">
                  <c:v>300</c:v>
                </c:pt>
                <c:pt idx="810">
                  <c:v>27600</c:v>
                </c:pt>
                <c:pt idx="811">
                  <c:v>37800</c:v>
                </c:pt>
                <c:pt idx="812">
                  <c:v>18200</c:v>
                </c:pt>
                <c:pt idx="813">
                  <c:v>1800</c:v>
                </c:pt>
                <c:pt idx="814">
                  <c:v>28000</c:v>
                </c:pt>
                <c:pt idx="815">
                  <c:v>9200</c:v>
                </c:pt>
                <c:pt idx="816">
                  <c:v>6300</c:v>
                </c:pt>
                <c:pt idx="817">
                  <c:v>38000</c:v>
                </c:pt>
                <c:pt idx="818">
                  <c:v>17700</c:v>
                </c:pt>
                <c:pt idx="819">
                  <c:v>9000</c:v>
                </c:pt>
                <c:pt idx="820">
                  <c:v>7500</c:v>
                </c:pt>
                <c:pt idx="821">
                  <c:v>11100</c:v>
                </c:pt>
                <c:pt idx="822">
                  <c:v>5400</c:v>
                </c:pt>
                <c:pt idx="823">
                  <c:v>34500</c:v>
                </c:pt>
                <c:pt idx="824">
                  <c:v>6200</c:v>
                </c:pt>
                <c:pt idx="825">
                  <c:v>15000</c:v>
                </c:pt>
                <c:pt idx="826">
                  <c:v>2000</c:v>
                </c:pt>
                <c:pt idx="827">
                  <c:v>26200</c:v>
                </c:pt>
                <c:pt idx="828">
                  <c:v>24600</c:v>
                </c:pt>
                <c:pt idx="829">
                  <c:v>800</c:v>
                </c:pt>
                <c:pt idx="830">
                  <c:v>37600</c:v>
                </c:pt>
                <c:pt idx="831">
                  <c:v>39200</c:v>
                </c:pt>
                <c:pt idx="832">
                  <c:v>1400</c:v>
                </c:pt>
                <c:pt idx="833">
                  <c:v>4200</c:v>
                </c:pt>
                <c:pt idx="834">
                  <c:v>32600</c:v>
                </c:pt>
                <c:pt idx="835">
                  <c:v>20000</c:v>
                </c:pt>
                <c:pt idx="836">
                  <c:v>18800</c:v>
                </c:pt>
                <c:pt idx="837">
                  <c:v>800</c:v>
                </c:pt>
                <c:pt idx="838">
                  <c:v>9800</c:v>
                </c:pt>
                <c:pt idx="839">
                  <c:v>12000</c:v>
                </c:pt>
                <c:pt idx="840">
                  <c:v>4600</c:v>
                </c:pt>
                <c:pt idx="841">
                  <c:v>3600</c:v>
                </c:pt>
                <c:pt idx="842">
                  <c:v>0</c:v>
                </c:pt>
                <c:pt idx="843">
                  <c:v>1000</c:v>
                </c:pt>
                <c:pt idx="844">
                  <c:v>1500</c:v>
                </c:pt>
                <c:pt idx="845">
                  <c:v>8100</c:v>
                </c:pt>
                <c:pt idx="846">
                  <c:v>5700</c:v>
                </c:pt>
                <c:pt idx="847">
                  <c:v>41000</c:v>
                </c:pt>
                <c:pt idx="848">
                  <c:v>11800</c:v>
                </c:pt>
                <c:pt idx="849">
                  <c:v>5700</c:v>
                </c:pt>
                <c:pt idx="850">
                  <c:v>900</c:v>
                </c:pt>
                <c:pt idx="851">
                  <c:v>6800</c:v>
                </c:pt>
                <c:pt idx="852">
                  <c:v>48800</c:v>
                </c:pt>
                <c:pt idx="853">
                  <c:v>23400</c:v>
                </c:pt>
                <c:pt idx="854">
                  <c:v>38100</c:v>
                </c:pt>
                <c:pt idx="855">
                  <c:v>14200</c:v>
                </c:pt>
                <c:pt idx="856">
                  <c:v>33800</c:v>
                </c:pt>
                <c:pt idx="857">
                  <c:v>29400</c:v>
                </c:pt>
                <c:pt idx="858">
                  <c:v>41100</c:v>
                </c:pt>
                <c:pt idx="859">
                  <c:v>15000</c:v>
                </c:pt>
                <c:pt idx="860">
                  <c:v>19200</c:v>
                </c:pt>
                <c:pt idx="861">
                  <c:v>4000</c:v>
                </c:pt>
                <c:pt idx="862">
                  <c:v>10500</c:v>
                </c:pt>
                <c:pt idx="863">
                  <c:v>5200</c:v>
                </c:pt>
                <c:pt idx="864">
                  <c:v>13500</c:v>
                </c:pt>
                <c:pt idx="865">
                  <c:v>10500</c:v>
                </c:pt>
                <c:pt idx="866">
                  <c:v>14200</c:v>
                </c:pt>
                <c:pt idx="867">
                  <c:v>900</c:v>
                </c:pt>
                <c:pt idx="868">
                  <c:v>26600</c:v>
                </c:pt>
                <c:pt idx="869">
                  <c:v>8600</c:v>
                </c:pt>
                <c:pt idx="870">
                  <c:v>3300</c:v>
                </c:pt>
                <c:pt idx="871">
                  <c:v>300</c:v>
                </c:pt>
                <c:pt idx="872">
                  <c:v>12200</c:v>
                </c:pt>
                <c:pt idx="873">
                  <c:v>2100</c:v>
                </c:pt>
                <c:pt idx="874">
                  <c:v>200</c:v>
                </c:pt>
                <c:pt idx="875">
                  <c:v>34200</c:v>
                </c:pt>
                <c:pt idx="876">
                  <c:v>3200</c:v>
                </c:pt>
                <c:pt idx="877">
                  <c:v>0</c:v>
                </c:pt>
                <c:pt idx="878">
                  <c:v>3200</c:v>
                </c:pt>
                <c:pt idx="879">
                  <c:v>200</c:v>
                </c:pt>
                <c:pt idx="880">
                  <c:v>800</c:v>
                </c:pt>
                <c:pt idx="881">
                  <c:v>6300</c:v>
                </c:pt>
                <c:pt idx="882">
                  <c:v>400</c:v>
                </c:pt>
                <c:pt idx="883">
                  <c:v>12800</c:v>
                </c:pt>
                <c:pt idx="884">
                  <c:v>2000</c:v>
                </c:pt>
                <c:pt idx="885">
                  <c:v>18400</c:v>
                </c:pt>
                <c:pt idx="886">
                  <c:v>6000</c:v>
                </c:pt>
                <c:pt idx="887">
                  <c:v>0</c:v>
                </c:pt>
                <c:pt idx="888">
                  <c:v>1000</c:v>
                </c:pt>
                <c:pt idx="889">
                  <c:v>9200</c:v>
                </c:pt>
                <c:pt idx="890">
                  <c:v>4500</c:v>
                </c:pt>
                <c:pt idx="891">
                  <c:v>1200</c:v>
                </c:pt>
                <c:pt idx="892">
                  <c:v>24000</c:v>
                </c:pt>
                <c:pt idx="893">
                  <c:v>400</c:v>
                </c:pt>
                <c:pt idx="894">
                  <c:v>2100</c:v>
                </c:pt>
                <c:pt idx="895">
                  <c:v>7600</c:v>
                </c:pt>
                <c:pt idx="896">
                  <c:v>17400</c:v>
                </c:pt>
                <c:pt idx="897">
                  <c:v>2800</c:v>
                </c:pt>
                <c:pt idx="898">
                  <c:v>1200</c:v>
                </c:pt>
                <c:pt idx="899">
                  <c:v>800</c:v>
                </c:pt>
                <c:pt idx="900">
                  <c:v>208000</c:v>
                </c:pt>
                <c:pt idx="901">
                  <c:v>200</c:v>
                </c:pt>
                <c:pt idx="902">
                  <c:v>4800</c:v>
                </c:pt>
                <c:pt idx="903">
                  <c:v>300</c:v>
                </c:pt>
                <c:pt idx="904">
                  <c:v>3400</c:v>
                </c:pt>
                <c:pt idx="905">
                  <c:v>900</c:v>
                </c:pt>
                <c:pt idx="906">
                  <c:v>5100</c:v>
                </c:pt>
                <c:pt idx="907">
                  <c:v>200</c:v>
                </c:pt>
                <c:pt idx="908">
                  <c:v>0</c:v>
                </c:pt>
                <c:pt idx="909">
                  <c:v>6600</c:v>
                </c:pt>
                <c:pt idx="910">
                  <c:v>900</c:v>
                </c:pt>
                <c:pt idx="911">
                  <c:v>3000</c:v>
                </c:pt>
                <c:pt idx="912">
                  <c:v>8600</c:v>
                </c:pt>
                <c:pt idx="913">
                  <c:v>3600</c:v>
                </c:pt>
                <c:pt idx="914">
                  <c:v>16200</c:v>
                </c:pt>
                <c:pt idx="915">
                  <c:v>200</c:v>
                </c:pt>
                <c:pt idx="916">
                  <c:v>2700</c:v>
                </c:pt>
                <c:pt idx="917">
                  <c:v>200</c:v>
                </c:pt>
                <c:pt idx="918">
                  <c:v>200</c:v>
                </c:pt>
                <c:pt idx="919">
                  <c:v>1800</c:v>
                </c:pt>
                <c:pt idx="920">
                  <c:v>2800</c:v>
                </c:pt>
                <c:pt idx="921">
                  <c:v>0</c:v>
                </c:pt>
                <c:pt idx="922">
                  <c:v>3900</c:v>
                </c:pt>
                <c:pt idx="923">
                  <c:v>3900</c:v>
                </c:pt>
                <c:pt idx="924">
                  <c:v>6900</c:v>
                </c:pt>
                <c:pt idx="925">
                  <c:v>11100</c:v>
                </c:pt>
                <c:pt idx="926">
                  <c:v>2200</c:v>
                </c:pt>
                <c:pt idx="927">
                  <c:v>4400</c:v>
                </c:pt>
                <c:pt idx="928">
                  <c:v>13800</c:v>
                </c:pt>
                <c:pt idx="929">
                  <c:v>19400</c:v>
                </c:pt>
                <c:pt idx="930">
                  <c:v>5700</c:v>
                </c:pt>
                <c:pt idx="931">
                  <c:v>3300</c:v>
                </c:pt>
                <c:pt idx="932">
                  <c:v>15400</c:v>
                </c:pt>
                <c:pt idx="933">
                  <c:v>4000</c:v>
                </c:pt>
                <c:pt idx="934">
                  <c:v>8000</c:v>
                </c:pt>
                <c:pt idx="935">
                  <c:v>800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3200</c:v>
                </c:pt>
                <c:pt idx="940">
                  <c:v>0</c:v>
                </c:pt>
                <c:pt idx="941">
                  <c:v>0</c:v>
                </c:pt>
                <c:pt idx="942">
                  <c:v>6300</c:v>
                </c:pt>
                <c:pt idx="943">
                  <c:v>21000</c:v>
                </c:pt>
                <c:pt idx="944">
                  <c:v>16000</c:v>
                </c:pt>
                <c:pt idx="945">
                  <c:v>6300</c:v>
                </c:pt>
                <c:pt idx="946">
                  <c:v>8700</c:v>
                </c:pt>
                <c:pt idx="947">
                  <c:v>1000</c:v>
                </c:pt>
                <c:pt idx="948">
                  <c:v>1200</c:v>
                </c:pt>
                <c:pt idx="949">
                  <c:v>2000</c:v>
                </c:pt>
                <c:pt idx="950">
                  <c:v>800</c:v>
                </c:pt>
                <c:pt idx="951">
                  <c:v>3400</c:v>
                </c:pt>
                <c:pt idx="952">
                  <c:v>13400</c:v>
                </c:pt>
                <c:pt idx="953">
                  <c:v>200</c:v>
                </c:pt>
                <c:pt idx="954">
                  <c:v>3300</c:v>
                </c:pt>
                <c:pt idx="955">
                  <c:v>6000</c:v>
                </c:pt>
                <c:pt idx="956">
                  <c:v>21800</c:v>
                </c:pt>
                <c:pt idx="957">
                  <c:v>10500</c:v>
                </c:pt>
                <c:pt idx="958">
                  <c:v>5400</c:v>
                </c:pt>
                <c:pt idx="959">
                  <c:v>800</c:v>
                </c:pt>
                <c:pt idx="960">
                  <c:v>2700</c:v>
                </c:pt>
                <c:pt idx="961">
                  <c:v>3000</c:v>
                </c:pt>
                <c:pt idx="962">
                  <c:v>900</c:v>
                </c:pt>
                <c:pt idx="963">
                  <c:v>4600</c:v>
                </c:pt>
                <c:pt idx="964">
                  <c:v>3300</c:v>
                </c:pt>
                <c:pt idx="965">
                  <c:v>1200</c:v>
                </c:pt>
                <c:pt idx="966">
                  <c:v>2800</c:v>
                </c:pt>
                <c:pt idx="967">
                  <c:v>800</c:v>
                </c:pt>
                <c:pt idx="968">
                  <c:v>2700</c:v>
                </c:pt>
                <c:pt idx="969">
                  <c:v>0</c:v>
                </c:pt>
                <c:pt idx="970">
                  <c:v>300</c:v>
                </c:pt>
                <c:pt idx="971">
                  <c:v>0</c:v>
                </c:pt>
                <c:pt idx="972">
                  <c:v>6800</c:v>
                </c:pt>
                <c:pt idx="973">
                  <c:v>2400</c:v>
                </c:pt>
                <c:pt idx="974">
                  <c:v>1500</c:v>
                </c:pt>
                <c:pt idx="975">
                  <c:v>6900</c:v>
                </c:pt>
                <c:pt idx="976">
                  <c:v>6200</c:v>
                </c:pt>
                <c:pt idx="977">
                  <c:v>1500</c:v>
                </c:pt>
                <c:pt idx="978">
                  <c:v>4600</c:v>
                </c:pt>
                <c:pt idx="979">
                  <c:v>600</c:v>
                </c:pt>
                <c:pt idx="980">
                  <c:v>400</c:v>
                </c:pt>
                <c:pt idx="981">
                  <c:v>5400</c:v>
                </c:pt>
                <c:pt idx="982">
                  <c:v>5600</c:v>
                </c:pt>
                <c:pt idx="983">
                  <c:v>200</c:v>
                </c:pt>
                <c:pt idx="984">
                  <c:v>0</c:v>
                </c:pt>
                <c:pt idx="985">
                  <c:v>1800</c:v>
                </c:pt>
                <c:pt idx="986">
                  <c:v>5100</c:v>
                </c:pt>
                <c:pt idx="987">
                  <c:v>2000</c:v>
                </c:pt>
                <c:pt idx="988">
                  <c:v>1500</c:v>
                </c:pt>
                <c:pt idx="989">
                  <c:v>11700</c:v>
                </c:pt>
                <c:pt idx="990">
                  <c:v>10800</c:v>
                </c:pt>
                <c:pt idx="991">
                  <c:v>300</c:v>
                </c:pt>
                <c:pt idx="992">
                  <c:v>1400</c:v>
                </c:pt>
                <c:pt idx="993">
                  <c:v>1200</c:v>
                </c:pt>
                <c:pt idx="994">
                  <c:v>200</c:v>
                </c:pt>
                <c:pt idx="995">
                  <c:v>9200</c:v>
                </c:pt>
                <c:pt idx="996">
                  <c:v>2200</c:v>
                </c:pt>
                <c:pt idx="997">
                  <c:v>6000</c:v>
                </c:pt>
                <c:pt idx="998">
                  <c:v>1800</c:v>
                </c:pt>
                <c:pt idx="999">
                  <c:v>1000</c:v>
                </c:pt>
                <c:pt idx="1000">
                  <c:v>5600</c:v>
                </c:pt>
                <c:pt idx="1001">
                  <c:v>3000</c:v>
                </c:pt>
                <c:pt idx="1002">
                  <c:v>4600</c:v>
                </c:pt>
                <c:pt idx="1003">
                  <c:v>14700</c:v>
                </c:pt>
                <c:pt idx="1004">
                  <c:v>0</c:v>
                </c:pt>
                <c:pt idx="1005">
                  <c:v>7800</c:v>
                </c:pt>
                <c:pt idx="1006">
                  <c:v>7600</c:v>
                </c:pt>
                <c:pt idx="1007">
                  <c:v>2100</c:v>
                </c:pt>
                <c:pt idx="1008">
                  <c:v>4400</c:v>
                </c:pt>
                <c:pt idx="1009">
                  <c:v>2200</c:v>
                </c:pt>
                <c:pt idx="1010">
                  <c:v>10000</c:v>
                </c:pt>
                <c:pt idx="1011">
                  <c:v>5800</c:v>
                </c:pt>
                <c:pt idx="1012">
                  <c:v>28200</c:v>
                </c:pt>
                <c:pt idx="1013">
                  <c:v>200</c:v>
                </c:pt>
                <c:pt idx="1014">
                  <c:v>1200</c:v>
                </c:pt>
                <c:pt idx="1015">
                  <c:v>200</c:v>
                </c:pt>
                <c:pt idx="1016">
                  <c:v>17800</c:v>
                </c:pt>
                <c:pt idx="1017">
                  <c:v>24600</c:v>
                </c:pt>
                <c:pt idx="1018">
                  <c:v>2400</c:v>
                </c:pt>
                <c:pt idx="1019">
                  <c:v>4800</c:v>
                </c:pt>
                <c:pt idx="1020">
                  <c:v>0</c:v>
                </c:pt>
                <c:pt idx="1021">
                  <c:v>400</c:v>
                </c:pt>
                <c:pt idx="1022">
                  <c:v>600</c:v>
                </c:pt>
                <c:pt idx="1023">
                  <c:v>0</c:v>
                </c:pt>
                <c:pt idx="1024">
                  <c:v>200</c:v>
                </c:pt>
                <c:pt idx="1025">
                  <c:v>5400</c:v>
                </c:pt>
                <c:pt idx="1026">
                  <c:v>7600</c:v>
                </c:pt>
                <c:pt idx="1027">
                  <c:v>6000</c:v>
                </c:pt>
                <c:pt idx="1028">
                  <c:v>28400</c:v>
                </c:pt>
                <c:pt idx="1029">
                  <c:v>3900</c:v>
                </c:pt>
                <c:pt idx="1030">
                  <c:v>10800</c:v>
                </c:pt>
                <c:pt idx="1031">
                  <c:v>17100</c:v>
                </c:pt>
                <c:pt idx="1032">
                  <c:v>2000</c:v>
                </c:pt>
                <c:pt idx="1033">
                  <c:v>400</c:v>
                </c:pt>
                <c:pt idx="1034">
                  <c:v>7500</c:v>
                </c:pt>
                <c:pt idx="1035">
                  <c:v>2000</c:v>
                </c:pt>
                <c:pt idx="1036">
                  <c:v>1000</c:v>
                </c:pt>
                <c:pt idx="1037">
                  <c:v>10800</c:v>
                </c:pt>
                <c:pt idx="1038">
                  <c:v>12600</c:v>
                </c:pt>
                <c:pt idx="1039">
                  <c:v>3300</c:v>
                </c:pt>
                <c:pt idx="1040">
                  <c:v>2800</c:v>
                </c:pt>
                <c:pt idx="1041">
                  <c:v>9900</c:v>
                </c:pt>
                <c:pt idx="1042">
                  <c:v>900</c:v>
                </c:pt>
                <c:pt idx="1043">
                  <c:v>2200</c:v>
                </c:pt>
                <c:pt idx="1044">
                  <c:v>10500</c:v>
                </c:pt>
                <c:pt idx="1045">
                  <c:v>10400</c:v>
                </c:pt>
                <c:pt idx="1046">
                  <c:v>4000</c:v>
                </c:pt>
                <c:pt idx="1047">
                  <c:v>0</c:v>
                </c:pt>
                <c:pt idx="1048">
                  <c:v>30800</c:v>
                </c:pt>
                <c:pt idx="1049">
                  <c:v>1000</c:v>
                </c:pt>
                <c:pt idx="1050">
                  <c:v>19000</c:v>
                </c:pt>
                <c:pt idx="1051">
                  <c:v>10800</c:v>
                </c:pt>
                <c:pt idx="1052">
                  <c:v>10000</c:v>
                </c:pt>
                <c:pt idx="1053">
                  <c:v>22600</c:v>
                </c:pt>
                <c:pt idx="1054">
                  <c:v>20000</c:v>
                </c:pt>
                <c:pt idx="1055">
                  <c:v>3600</c:v>
                </c:pt>
                <c:pt idx="1056">
                  <c:v>15200</c:v>
                </c:pt>
                <c:pt idx="1057">
                  <c:v>15300</c:v>
                </c:pt>
                <c:pt idx="1058">
                  <c:v>37800</c:v>
                </c:pt>
                <c:pt idx="1059">
                  <c:v>12200</c:v>
                </c:pt>
                <c:pt idx="1060">
                  <c:v>3900</c:v>
                </c:pt>
                <c:pt idx="1061">
                  <c:v>57200</c:v>
                </c:pt>
                <c:pt idx="1062">
                  <c:v>21800</c:v>
                </c:pt>
                <c:pt idx="1063">
                  <c:v>800</c:v>
                </c:pt>
                <c:pt idx="1064">
                  <c:v>10200</c:v>
                </c:pt>
                <c:pt idx="1065">
                  <c:v>12600</c:v>
                </c:pt>
                <c:pt idx="1066">
                  <c:v>10600</c:v>
                </c:pt>
                <c:pt idx="1067">
                  <c:v>5200</c:v>
                </c:pt>
                <c:pt idx="1068">
                  <c:v>400</c:v>
                </c:pt>
                <c:pt idx="1069">
                  <c:v>5100</c:v>
                </c:pt>
                <c:pt idx="1070">
                  <c:v>2700</c:v>
                </c:pt>
                <c:pt idx="1071">
                  <c:v>2700</c:v>
                </c:pt>
                <c:pt idx="1072">
                  <c:v>5200</c:v>
                </c:pt>
                <c:pt idx="1073">
                  <c:v>11700</c:v>
                </c:pt>
                <c:pt idx="1074">
                  <c:v>2800</c:v>
                </c:pt>
                <c:pt idx="1075">
                  <c:v>300</c:v>
                </c:pt>
                <c:pt idx="1076">
                  <c:v>4000</c:v>
                </c:pt>
                <c:pt idx="1077">
                  <c:v>6900</c:v>
                </c:pt>
                <c:pt idx="1078">
                  <c:v>12800</c:v>
                </c:pt>
                <c:pt idx="1079">
                  <c:v>6800</c:v>
                </c:pt>
                <c:pt idx="1080">
                  <c:v>4200</c:v>
                </c:pt>
                <c:pt idx="1081">
                  <c:v>1200</c:v>
                </c:pt>
                <c:pt idx="1082">
                  <c:v>600</c:v>
                </c:pt>
                <c:pt idx="1083">
                  <c:v>600</c:v>
                </c:pt>
                <c:pt idx="1084">
                  <c:v>400</c:v>
                </c:pt>
                <c:pt idx="1085">
                  <c:v>4600</c:v>
                </c:pt>
                <c:pt idx="1086">
                  <c:v>1200</c:v>
                </c:pt>
                <c:pt idx="1087">
                  <c:v>25800</c:v>
                </c:pt>
                <c:pt idx="1088">
                  <c:v>11100</c:v>
                </c:pt>
                <c:pt idx="1089">
                  <c:v>32200</c:v>
                </c:pt>
                <c:pt idx="1090">
                  <c:v>1000</c:v>
                </c:pt>
                <c:pt idx="1091">
                  <c:v>6200</c:v>
                </c:pt>
                <c:pt idx="1092">
                  <c:v>0</c:v>
                </c:pt>
                <c:pt idx="1093">
                  <c:v>1200</c:v>
                </c:pt>
                <c:pt idx="1094">
                  <c:v>0</c:v>
                </c:pt>
                <c:pt idx="1095">
                  <c:v>1500</c:v>
                </c:pt>
                <c:pt idx="1096">
                  <c:v>3600</c:v>
                </c:pt>
                <c:pt idx="1097">
                  <c:v>7600</c:v>
                </c:pt>
                <c:pt idx="1098">
                  <c:v>200</c:v>
                </c:pt>
                <c:pt idx="1099">
                  <c:v>2000</c:v>
                </c:pt>
                <c:pt idx="1100">
                  <c:v>2000</c:v>
                </c:pt>
                <c:pt idx="1101">
                  <c:v>16000</c:v>
                </c:pt>
                <c:pt idx="1102">
                  <c:v>0</c:v>
                </c:pt>
                <c:pt idx="1103">
                  <c:v>9200</c:v>
                </c:pt>
                <c:pt idx="1104">
                  <c:v>1000</c:v>
                </c:pt>
                <c:pt idx="1105">
                  <c:v>1400</c:v>
                </c:pt>
                <c:pt idx="1106">
                  <c:v>1200</c:v>
                </c:pt>
                <c:pt idx="1107">
                  <c:v>1400</c:v>
                </c:pt>
                <c:pt idx="1108">
                  <c:v>1600</c:v>
                </c:pt>
                <c:pt idx="1109">
                  <c:v>0</c:v>
                </c:pt>
                <c:pt idx="1110">
                  <c:v>800</c:v>
                </c:pt>
                <c:pt idx="1111">
                  <c:v>9300</c:v>
                </c:pt>
                <c:pt idx="1112">
                  <c:v>400</c:v>
                </c:pt>
                <c:pt idx="1113">
                  <c:v>1000</c:v>
                </c:pt>
                <c:pt idx="1114">
                  <c:v>17200</c:v>
                </c:pt>
                <c:pt idx="1115">
                  <c:v>6800</c:v>
                </c:pt>
                <c:pt idx="1116">
                  <c:v>5100</c:v>
                </c:pt>
                <c:pt idx="1117">
                  <c:v>300</c:v>
                </c:pt>
                <c:pt idx="1118">
                  <c:v>6800</c:v>
                </c:pt>
                <c:pt idx="1119">
                  <c:v>2100</c:v>
                </c:pt>
                <c:pt idx="1120">
                  <c:v>0</c:v>
                </c:pt>
                <c:pt idx="1121">
                  <c:v>800</c:v>
                </c:pt>
                <c:pt idx="1122">
                  <c:v>3200</c:v>
                </c:pt>
                <c:pt idx="1123">
                  <c:v>2600</c:v>
                </c:pt>
                <c:pt idx="1124">
                  <c:v>800</c:v>
                </c:pt>
                <c:pt idx="1125">
                  <c:v>5400</c:v>
                </c:pt>
                <c:pt idx="1126">
                  <c:v>16400</c:v>
                </c:pt>
                <c:pt idx="1127">
                  <c:v>4200</c:v>
                </c:pt>
                <c:pt idx="1128">
                  <c:v>17800</c:v>
                </c:pt>
                <c:pt idx="1129">
                  <c:v>11400</c:v>
                </c:pt>
                <c:pt idx="1130">
                  <c:v>1600</c:v>
                </c:pt>
                <c:pt idx="1131">
                  <c:v>800</c:v>
                </c:pt>
                <c:pt idx="1132">
                  <c:v>1800</c:v>
                </c:pt>
                <c:pt idx="1133">
                  <c:v>1400</c:v>
                </c:pt>
                <c:pt idx="1134">
                  <c:v>1500</c:v>
                </c:pt>
                <c:pt idx="1135">
                  <c:v>400</c:v>
                </c:pt>
                <c:pt idx="1136">
                  <c:v>600</c:v>
                </c:pt>
                <c:pt idx="1137">
                  <c:v>2700</c:v>
                </c:pt>
                <c:pt idx="1138">
                  <c:v>300</c:v>
                </c:pt>
                <c:pt idx="1139">
                  <c:v>1200</c:v>
                </c:pt>
                <c:pt idx="1140">
                  <c:v>1000</c:v>
                </c:pt>
                <c:pt idx="1141">
                  <c:v>1600</c:v>
                </c:pt>
                <c:pt idx="1142">
                  <c:v>1500</c:v>
                </c:pt>
                <c:pt idx="1143">
                  <c:v>2600</c:v>
                </c:pt>
                <c:pt idx="1144">
                  <c:v>1200</c:v>
                </c:pt>
                <c:pt idx="1145">
                  <c:v>200</c:v>
                </c:pt>
                <c:pt idx="1146">
                  <c:v>1200</c:v>
                </c:pt>
                <c:pt idx="1147">
                  <c:v>7000</c:v>
                </c:pt>
                <c:pt idx="1148">
                  <c:v>45400</c:v>
                </c:pt>
                <c:pt idx="1149">
                  <c:v>2200</c:v>
                </c:pt>
                <c:pt idx="1150">
                  <c:v>0</c:v>
                </c:pt>
                <c:pt idx="1151">
                  <c:v>3300</c:v>
                </c:pt>
                <c:pt idx="1152">
                  <c:v>1200</c:v>
                </c:pt>
                <c:pt idx="1153">
                  <c:v>1000</c:v>
                </c:pt>
                <c:pt idx="1154">
                  <c:v>3600</c:v>
                </c:pt>
                <c:pt idx="1155">
                  <c:v>0</c:v>
                </c:pt>
                <c:pt idx="1156">
                  <c:v>2400</c:v>
                </c:pt>
                <c:pt idx="1157">
                  <c:v>10800</c:v>
                </c:pt>
                <c:pt idx="1158">
                  <c:v>6300</c:v>
                </c:pt>
                <c:pt idx="1159">
                  <c:v>300</c:v>
                </c:pt>
                <c:pt idx="1160">
                  <c:v>1200</c:v>
                </c:pt>
                <c:pt idx="1161">
                  <c:v>2000</c:v>
                </c:pt>
                <c:pt idx="1162">
                  <c:v>400</c:v>
                </c:pt>
                <c:pt idx="1163">
                  <c:v>0</c:v>
                </c:pt>
                <c:pt idx="1164">
                  <c:v>2700</c:v>
                </c:pt>
                <c:pt idx="1165">
                  <c:v>1200</c:v>
                </c:pt>
                <c:pt idx="1166">
                  <c:v>0</c:v>
                </c:pt>
                <c:pt idx="1167">
                  <c:v>900</c:v>
                </c:pt>
                <c:pt idx="1168">
                  <c:v>1800</c:v>
                </c:pt>
                <c:pt idx="1169">
                  <c:v>300</c:v>
                </c:pt>
                <c:pt idx="1170">
                  <c:v>0</c:v>
                </c:pt>
                <c:pt idx="1171">
                  <c:v>75900</c:v>
                </c:pt>
                <c:pt idx="1172">
                  <c:v>400</c:v>
                </c:pt>
                <c:pt idx="1173">
                  <c:v>1500</c:v>
                </c:pt>
                <c:pt idx="1174">
                  <c:v>300</c:v>
                </c:pt>
                <c:pt idx="1175">
                  <c:v>1800</c:v>
                </c:pt>
                <c:pt idx="1176">
                  <c:v>400</c:v>
                </c:pt>
                <c:pt idx="1177">
                  <c:v>1400</c:v>
                </c:pt>
                <c:pt idx="1178">
                  <c:v>600</c:v>
                </c:pt>
                <c:pt idx="1179">
                  <c:v>4800</c:v>
                </c:pt>
                <c:pt idx="1180">
                  <c:v>3600</c:v>
                </c:pt>
                <c:pt idx="1181">
                  <c:v>2800</c:v>
                </c:pt>
                <c:pt idx="1182">
                  <c:v>3900</c:v>
                </c:pt>
                <c:pt idx="1183">
                  <c:v>1500</c:v>
                </c:pt>
                <c:pt idx="1184">
                  <c:v>1200</c:v>
                </c:pt>
                <c:pt idx="1185">
                  <c:v>21300</c:v>
                </c:pt>
                <c:pt idx="1186">
                  <c:v>1500</c:v>
                </c:pt>
                <c:pt idx="1187">
                  <c:v>3900</c:v>
                </c:pt>
                <c:pt idx="1188">
                  <c:v>6000</c:v>
                </c:pt>
                <c:pt idx="1189">
                  <c:v>2700</c:v>
                </c:pt>
                <c:pt idx="1190">
                  <c:v>5100</c:v>
                </c:pt>
                <c:pt idx="1191">
                  <c:v>1200</c:v>
                </c:pt>
                <c:pt idx="1192">
                  <c:v>4200</c:v>
                </c:pt>
                <c:pt idx="1193">
                  <c:v>600</c:v>
                </c:pt>
                <c:pt idx="1194">
                  <c:v>1800</c:v>
                </c:pt>
                <c:pt idx="1195">
                  <c:v>0</c:v>
                </c:pt>
                <c:pt idx="1196">
                  <c:v>400</c:v>
                </c:pt>
                <c:pt idx="1197">
                  <c:v>200</c:v>
                </c:pt>
                <c:pt idx="1198">
                  <c:v>4000</c:v>
                </c:pt>
                <c:pt idx="1199">
                  <c:v>5400</c:v>
                </c:pt>
                <c:pt idx="1200">
                  <c:v>8700</c:v>
                </c:pt>
                <c:pt idx="1201">
                  <c:v>4600</c:v>
                </c:pt>
                <c:pt idx="1202">
                  <c:v>300</c:v>
                </c:pt>
                <c:pt idx="1203">
                  <c:v>1000</c:v>
                </c:pt>
                <c:pt idx="1204">
                  <c:v>200</c:v>
                </c:pt>
                <c:pt idx="1205">
                  <c:v>6200</c:v>
                </c:pt>
                <c:pt idx="1206">
                  <c:v>400</c:v>
                </c:pt>
                <c:pt idx="1207">
                  <c:v>0</c:v>
                </c:pt>
                <c:pt idx="1208">
                  <c:v>1500</c:v>
                </c:pt>
                <c:pt idx="1209">
                  <c:v>800</c:v>
                </c:pt>
                <c:pt idx="1210">
                  <c:v>1400</c:v>
                </c:pt>
                <c:pt idx="1211">
                  <c:v>3900</c:v>
                </c:pt>
                <c:pt idx="1212">
                  <c:v>1200</c:v>
                </c:pt>
                <c:pt idx="1213">
                  <c:v>900</c:v>
                </c:pt>
                <c:pt idx="1214">
                  <c:v>400</c:v>
                </c:pt>
                <c:pt idx="1215">
                  <c:v>4000</c:v>
                </c:pt>
                <c:pt idx="1216">
                  <c:v>3900</c:v>
                </c:pt>
                <c:pt idx="1217">
                  <c:v>2600</c:v>
                </c:pt>
                <c:pt idx="1218">
                  <c:v>1600</c:v>
                </c:pt>
                <c:pt idx="1219">
                  <c:v>6900</c:v>
                </c:pt>
                <c:pt idx="1220">
                  <c:v>200</c:v>
                </c:pt>
                <c:pt idx="1221">
                  <c:v>600</c:v>
                </c:pt>
                <c:pt idx="1222">
                  <c:v>200</c:v>
                </c:pt>
                <c:pt idx="1223">
                  <c:v>2100</c:v>
                </c:pt>
                <c:pt idx="1224">
                  <c:v>11400</c:v>
                </c:pt>
                <c:pt idx="1225">
                  <c:v>3200</c:v>
                </c:pt>
                <c:pt idx="1226">
                  <c:v>900</c:v>
                </c:pt>
                <c:pt idx="1227">
                  <c:v>800</c:v>
                </c:pt>
                <c:pt idx="1228">
                  <c:v>900</c:v>
                </c:pt>
                <c:pt idx="1229">
                  <c:v>900</c:v>
                </c:pt>
                <c:pt idx="1230">
                  <c:v>2200</c:v>
                </c:pt>
                <c:pt idx="1231">
                  <c:v>2000</c:v>
                </c:pt>
                <c:pt idx="1232">
                  <c:v>1200</c:v>
                </c:pt>
                <c:pt idx="1233">
                  <c:v>2700</c:v>
                </c:pt>
                <c:pt idx="1234">
                  <c:v>0</c:v>
                </c:pt>
                <c:pt idx="1235">
                  <c:v>3300</c:v>
                </c:pt>
                <c:pt idx="1236">
                  <c:v>1500</c:v>
                </c:pt>
                <c:pt idx="1237">
                  <c:v>16200</c:v>
                </c:pt>
                <c:pt idx="1238">
                  <c:v>2200</c:v>
                </c:pt>
                <c:pt idx="1239">
                  <c:v>2700</c:v>
                </c:pt>
                <c:pt idx="1240">
                  <c:v>2100</c:v>
                </c:pt>
                <c:pt idx="1241">
                  <c:v>1800</c:v>
                </c:pt>
                <c:pt idx="1242">
                  <c:v>10400</c:v>
                </c:pt>
                <c:pt idx="1243">
                  <c:v>3600</c:v>
                </c:pt>
                <c:pt idx="1244">
                  <c:v>400</c:v>
                </c:pt>
                <c:pt idx="1245">
                  <c:v>200</c:v>
                </c:pt>
                <c:pt idx="1246">
                  <c:v>4800</c:v>
                </c:pt>
                <c:pt idx="1247">
                  <c:v>16000</c:v>
                </c:pt>
                <c:pt idx="1248">
                  <c:v>21400</c:v>
                </c:pt>
                <c:pt idx="1249">
                  <c:v>2100</c:v>
                </c:pt>
                <c:pt idx="1250">
                  <c:v>10500</c:v>
                </c:pt>
                <c:pt idx="1251">
                  <c:v>51400</c:v>
                </c:pt>
                <c:pt idx="1252">
                  <c:v>36800</c:v>
                </c:pt>
                <c:pt idx="1253">
                  <c:v>135300</c:v>
                </c:pt>
                <c:pt idx="1254">
                  <c:v>14100</c:v>
                </c:pt>
                <c:pt idx="1255">
                  <c:v>21600</c:v>
                </c:pt>
                <c:pt idx="1256">
                  <c:v>28500</c:v>
                </c:pt>
                <c:pt idx="1257">
                  <c:v>23400</c:v>
                </c:pt>
                <c:pt idx="1258">
                  <c:v>31500</c:v>
                </c:pt>
                <c:pt idx="1259">
                  <c:v>3000</c:v>
                </c:pt>
                <c:pt idx="1260">
                  <c:v>16800</c:v>
                </c:pt>
                <c:pt idx="1261">
                  <c:v>38100</c:v>
                </c:pt>
                <c:pt idx="1262">
                  <c:v>51800</c:v>
                </c:pt>
                <c:pt idx="1263">
                  <c:v>18900</c:v>
                </c:pt>
                <c:pt idx="1264">
                  <c:v>1600</c:v>
                </c:pt>
                <c:pt idx="1265">
                  <c:v>2600</c:v>
                </c:pt>
                <c:pt idx="1266">
                  <c:v>18900</c:v>
                </c:pt>
                <c:pt idx="1267">
                  <c:v>13400</c:v>
                </c:pt>
                <c:pt idx="1268">
                  <c:v>3800</c:v>
                </c:pt>
                <c:pt idx="1269">
                  <c:v>16200</c:v>
                </c:pt>
                <c:pt idx="1270">
                  <c:v>33400</c:v>
                </c:pt>
                <c:pt idx="1271">
                  <c:v>36400</c:v>
                </c:pt>
                <c:pt idx="1272">
                  <c:v>7800</c:v>
                </c:pt>
                <c:pt idx="1273">
                  <c:v>2400</c:v>
                </c:pt>
                <c:pt idx="1274">
                  <c:v>44400</c:v>
                </c:pt>
                <c:pt idx="1275">
                  <c:v>47800</c:v>
                </c:pt>
                <c:pt idx="1276">
                  <c:v>26100</c:v>
                </c:pt>
                <c:pt idx="1277">
                  <c:v>44800</c:v>
                </c:pt>
                <c:pt idx="1278">
                  <c:v>38200</c:v>
                </c:pt>
                <c:pt idx="1279">
                  <c:v>5200</c:v>
                </c:pt>
                <c:pt idx="1280">
                  <c:v>27800</c:v>
                </c:pt>
                <c:pt idx="1281">
                  <c:v>21800</c:v>
                </c:pt>
                <c:pt idx="1282">
                  <c:v>2600</c:v>
                </c:pt>
                <c:pt idx="1283">
                  <c:v>27900</c:v>
                </c:pt>
                <c:pt idx="1284">
                  <c:v>23200</c:v>
                </c:pt>
                <c:pt idx="1285">
                  <c:v>6600</c:v>
                </c:pt>
                <c:pt idx="1286">
                  <c:v>2800</c:v>
                </c:pt>
                <c:pt idx="1287">
                  <c:v>24000</c:v>
                </c:pt>
                <c:pt idx="1288">
                  <c:v>27600</c:v>
                </c:pt>
                <c:pt idx="1289">
                  <c:v>48300</c:v>
                </c:pt>
                <c:pt idx="1290">
                  <c:v>47400</c:v>
                </c:pt>
                <c:pt idx="1291">
                  <c:v>10200</c:v>
                </c:pt>
                <c:pt idx="1292">
                  <c:v>2800</c:v>
                </c:pt>
                <c:pt idx="1293">
                  <c:v>33200</c:v>
                </c:pt>
                <c:pt idx="1294">
                  <c:v>36200</c:v>
                </c:pt>
                <c:pt idx="1295">
                  <c:v>34400</c:v>
                </c:pt>
                <c:pt idx="1296">
                  <c:v>16400</c:v>
                </c:pt>
                <c:pt idx="1297">
                  <c:v>7500</c:v>
                </c:pt>
                <c:pt idx="1298">
                  <c:v>25400</c:v>
                </c:pt>
                <c:pt idx="1299">
                  <c:v>8400</c:v>
                </c:pt>
                <c:pt idx="1300">
                  <c:v>25600</c:v>
                </c:pt>
                <c:pt idx="1301">
                  <c:v>3900</c:v>
                </c:pt>
                <c:pt idx="1302">
                  <c:v>0</c:v>
                </c:pt>
                <c:pt idx="1303">
                  <c:v>0</c:v>
                </c:pt>
                <c:pt idx="1304">
                  <c:v>17400</c:v>
                </c:pt>
                <c:pt idx="1305">
                  <c:v>8600</c:v>
                </c:pt>
                <c:pt idx="1306">
                  <c:v>22600</c:v>
                </c:pt>
                <c:pt idx="1307">
                  <c:v>20000</c:v>
                </c:pt>
                <c:pt idx="1308">
                  <c:v>10500</c:v>
                </c:pt>
                <c:pt idx="1309">
                  <c:v>9300</c:v>
                </c:pt>
                <c:pt idx="1310">
                  <c:v>4600</c:v>
                </c:pt>
                <c:pt idx="1311">
                  <c:v>7000</c:v>
                </c:pt>
                <c:pt idx="1312">
                  <c:v>12300</c:v>
                </c:pt>
                <c:pt idx="1313">
                  <c:v>13500</c:v>
                </c:pt>
                <c:pt idx="1314">
                  <c:v>9600</c:v>
                </c:pt>
                <c:pt idx="1315">
                  <c:v>8800</c:v>
                </c:pt>
                <c:pt idx="1316">
                  <c:v>10800</c:v>
                </c:pt>
                <c:pt idx="1317">
                  <c:v>7000</c:v>
                </c:pt>
                <c:pt idx="1318">
                  <c:v>8100</c:v>
                </c:pt>
                <c:pt idx="1319">
                  <c:v>8800</c:v>
                </c:pt>
                <c:pt idx="1320">
                  <c:v>4600</c:v>
                </c:pt>
                <c:pt idx="1321">
                  <c:v>600</c:v>
                </c:pt>
                <c:pt idx="1322">
                  <c:v>5100</c:v>
                </c:pt>
                <c:pt idx="1323">
                  <c:v>11400</c:v>
                </c:pt>
                <c:pt idx="1324">
                  <c:v>30800</c:v>
                </c:pt>
                <c:pt idx="1325">
                  <c:v>3200</c:v>
                </c:pt>
                <c:pt idx="1326">
                  <c:v>9600</c:v>
                </c:pt>
                <c:pt idx="1327">
                  <c:v>4200</c:v>
                </c:pt>
                <c:pt idx="1328">
                  <c:v>4800</c:v>
                </c:pt>
                <c:pt idx="1329">
                  <c:v>2200</c:v>
                </c:pt>
                <c:pt idx="1330">
                  <c:v>51300</c:v>
                </c:pt>
                <c:pt idx="1331">
                  <c:v>6300</c:v>
                </c:pt>
                <c:pt idx="1332">
                  <c:v>5700</c:v>
                </c:pt>
                <c:pt idx="1333">
                  <c:v>3900</c:v>
                </c:pt>
                <c:pt idx="1334">
                  <c:v>12900</c:v>
                </c:pt>
                <c:pt idx="1335">
                  <c:v>5600</c:v>
                </c:pt>
                <c:pt idx="1336">
                  <c:v>11700</c:v>
                </c:pt>
                <c:pt idx="1337">
                  <c:v>7400</c:v>
                </c:pt>
                <c:pt idx="1338">
                  <c:v>8000</c:v>
                </c:pt>
                <c:pt idx="1339">
                  <c:v>1600</c:v>
                </c:pt>
                <c:pt idx="1340">
                  <c:v>1800</c:v>
                </c:pt>
                <c:pt idx="1341">
                  <c:v>18200</c:v>
                </c:pt>
                <c:pt idx="1342">
                  <c:v>6200</c:v>
                </c:pt>
                <c:pt idx="1343">
                  <c:v>21300</c:v>
                </c:pt>
                <c:pt idx="1344">
                  <c:v>32000</c:v>
                </c:pt>
                <c:pt idx="1345">
                  <c:v>22200</c:v>
                </c:pt>
                <c:pt idx="1346">
                  <c:v>9600</c:v>
                </c:pt>
                <c:pt idx="1347">
                  <c:v>20600</c:v>
                </c:pt>
                <c:pt idx="1348">
                  <c:v>2100</c:v>
                </c:pt>
                <c:pt idx="1349">
                  <c:v>12000</c:v>
                </c:pt>
                <c:pt idx="1350">
                  <c:v>18000</c:v>
                </c:pt>
                <c:pt idx="1351">
                  <c:v>12400</c:v>
                </c:pt>
                <c:pt idx="1352">
                  <c:v>3300</c:v>
                </c:pt>
                <c:pt idx="1353">
                  <c:v>5100</c:v>
                </c:pt>
                <c:pt idx="1354">
                  <c:v>2700</c:v>
                </c:pt>
                <c:pt idx="1355">
                  <c:v>4000</c:v>
                </c:pt>
                <c:pt idx="1356">
                  <c:v>10800</c:v>
                </c:pt>
                <c:pt idx="1357">
                  <c:v>19600</c:v>
                </c:pt>
                <c:pt idx="1358">
                  <c:v>10800</c:v>
                </c:pt>
                <c:pt idx="1359">
                  <c:v>9400</c:v>
                </c:pt>
                <c:pt idx="1360">
                  <c:v>82600</c:v>
                </c:pt>
                <c:pt idx="1361">
                  <c:v>248400</c:v>
                </c:pt>
                <c:pt idx="1362">
                  <c:v>166500</c:v>
                </c:pt>
                <c:pt idx="1363">
                  <c:v>29800</c:v>
                </c:pt>
                <c:pt idx="1364">
                  <c:v>4800</c:v>
                </c:pt>
                <c:pt idx="1365">
                  <c:v>4200</c:v>
                </c:pt>
                <c:pt idx="1366">
                  <c:v>18600</c:v>
                </c:pt>
                <c:pt idx="1367">
                  <c:v>26000</c:v>
                </c:pt>
                <c:pt idx="1368">
                  <c:v>5200</c:v>
                </c:pt>
                <c:pt idx="1369">
                  <c:v>5100</c:v>
                </c:pt>
                <c:pt idx="1370">
                  <c:v>20600</c:v>
                </c:pt>
                <c:pt idx="1371">
                  <c:v>84900</c:v>
                </c:pt>
                <c:pt idx="1372">
                  <c:v>69400</c:v>
                </c:pt>
                <c:pt idx="1373">
                  <c:v>24300</c:v>
                </c:pt>
                <c:pt idx="1374">
                  <c:v>39800</c:v>
                </c:pt>
                <c:pt idx="1375">
                  <c:v>1200</c:v>
                </c:pt>
                <c:pt idx="1376">
                  <c:v>17800</c:v>
                </c:pt>
                <c:pt idx="1377">
                  <c:v>24400</c:v>
                </c:pt>
                <c:pt idx="1378">
                  <c:v>120400</c:v>
                </c:pt>
                <c:pt idx="1379">
                  <c:v>19600</c:v>
                </c:pt>
                <c:pt idx="1380">
                  <c:v>21000</c:v>
                </c:pt>
                <c:pt idx="1381">
                  <c:v>18800</c:v>
                </c:pt>
                <c:pt idx="1382">
                  <c:v>15200</c:v>
                </c:pt>
                <c:pt idx="1383">
                  <c:v>33900</c:v>
                </c:pt>
                <c:pt idx="1384">
                  <c:v>24200</c:v>
                </c:pt>
                <c:pt idx="1385">
                  <c:v>12400</c:v>
                </c:pt>
                <c:pt idx="1386">
                  <c:v>10400</c:v>
                </c:pt>
                <c:pt idx="1387">
                  <c:v>7500</c:v>
                </c:pt>
                <c:pt idx="1388">
                  <c:v>79600</c:v>
                </c:pt>
                <c:pt idx="1389">
                  <c:v>44700</c:v>
                </c:pt>
                <c:pt idx="1390">
                  <c:v>15900</c:v>
                </c:pt>
                <c:pt idx="1391">
                  <c:v>6000</c:v>
                </c:pt>
                <c:pt idx="1392">
                  <c:v>21400</c:v>
                </c:pt>
                <c:pt idx="1393">
                  <c:v>44700</c:v>
                </c:pt>
                <c:pt idx="1394">
                  <c:v>15000</c:v>
                </c:pt>
                <c:pt idx="1395">
                  <c:v>6200</c:v>
                </c:pt>
                <c:pt idx="1396">
                  <c:v>15400</c:v>
                </c:pt>
                <c:pt idx="1397">
                  <c:v>12900</c:v>
                </c:pt>
                <c:pt idx="1398">
                  <c:v>34500</c:v>
                </c:pt>
                <c:pt idx="1399">
                  <c:v>6300</c:v>
                </c:pt>
                <c:pt idx="1400">
                  <c:v>11000</c:v>
                </c:pt>
                <c:pt idx="1401">
                  <c:v>27400</c:v>
                </c:pt>
                <c:pt idx="1402">
                  <c:v>14000</c:v>
                </c:pt>
                <c:pt idx="1403">
                  <c:v>9400</c:v>
                </c:pt>
                <c:pt idx="1404">
                  <c:v>2600</c:v>
                </c:pt>
                <c:pt idx="1405">
                  <c:v>41100</c:v>
                </c:pt>
                <c:pt idx="1406">
                  <c:v>15300</c:v>
                </c:pt>
                <c:pt idx="1407">
                  <c:v>15300</c:v>
                </c:pt>
                <c:pt idx="1408">
                  <c:v>91600</c:v>
                </c:pt>
                <c:pt idx="1409">
                  <c:v>17800</c:v>
                </c:pt>
                <c:pt idx="1410">
                  <c:v>11200</c:v>
                </c:pt>
                <c:pt idx="1411">
                  <c:v>6300</c:v>
                </c:pt>
                <c:pt idx="1412">
                  <c:v>5800</c:v>
                </c:pt>
                <c:pt idx="1413">
                  <c:v>96800</c:v>
                </c:pt>
                <c:pt idx="1414">
                  <c:v>44800</c:v>
                </c:pt>
                <c:pt idx="1415">
                  <c:v>82200</c:v>
                </c:pt>
                <c:pt idx="1416">
                  <c:v>40600</c:v>
                </c:pt>
                <c:pt idx="1417">
                  <c:v>127500</c:v>
                </c:pt>
                <c:pt idx="1418">
                  <c:v>50000</c:v>
                </c:pt>
                <c:pt idx="1419">
                  <c:v>35100</c:v>
                </c:pt>
                <c:pt idx="1420">
                  <c:v>12600</c:v>
                </c:pt>
                <c:pt idx="1421">
                  <c:v>11000</c:v>
                </c:pt>
                <c:pt idx="1422">
                  <c:v>15900</c:v>
                </c:pt>
                <c:pt idx="1423">
                  <c:v>12400</c:v>
                </c:pt>
                <c:pt idx="1424">
                  <c:v>20000</c:v>
                </c:pt>
                <c:pt idx="1425">
                  <c:v>37000</c:v>
                </c:pt>
                <c:pt idx="1426">
                  <c:v>47600</c:v>
                </c:pt>
                <c:pt idx="1427">
                  <c:v>34600</c:v>
                </c:pt>
                <c:pt idx="1428">
                  <c:v>13400</c:v>
                </c:pt>
                <c:pt idx="1429">
                  <c:v>126800</c:v>
                </c:pt>
                <c:pt idx="1430">
                  <c:v>251400</c:v>
                </c:pt>
                <c:pt idx="1431">
                  <c:v>55600</c:v>
                </c:pt>
                <c:pt idx="1432">
                  <c:v>93900</c:v>
                </c:pt>
                <c:pt idx="1433">
                  <c:v>34200</c:v>
                </c:pt>
                <c:pt idx="1434">
                  <c:v>26200</c:v>
                </c:pt>
                <c:pt idx="1435">
                  <c:v>28800</c:v>
                </c:pt>
                <c:pt idx="1436">
                  <c:v>28200</c:v>
                </c:pt>
                <c:pt idx="1437">
                  <c:v>138600</c:v>
                </c:pt>
                <c:pt idx="1438">
                  <c:v>22400</c:v>
                </c:pt>
                <c:pt idx="1439">
                  <c:v>35400</c:v>
                </c:pt>
                <c:pt idx="1440">
                  <c:v>65100</c:v>
                </c:pt>
                <c:pt idx="1441">
                  <c:v>27000</c:v>
                </c:pt>
                <c:pt idx="1442">
                  <c:v>11000</c:v>
                </c:pt>
                <c:pt idx="1443">
                  <c:v>14200</c:v>
                </c:pt>
                <c:pt idx="1444">
                  <c:v>24300</c:v>
                </c:pt>
                <c:pt idx="1445">
                  <c:v>20200</c:v>
                </c:pt>
                <c:pt idx="1446">
                  <c:v>59000</c:v>
                </c:pt>
                <c:pt idx="1447">
                  <c:v>0</c:v>
                </c:pt>
                <c:pt idx="1448">
                  <c:v>0</c:v>
                </c:pt>
                <c:pt idx="1449">
                  <c:v>71100</c:v>
                </c:pt>
                <c:pt idx="1450">
                  <c:v>47000</c:v>
                </c:pt>
                <c:pt idx="1451">
                  <c:v>51900</c:v>
                </c:pt>
                <c:pt idx="1452">
                  <c:v>54000</c:v>
                </c:pt>
                <c:pt idx="1453">
                  <c:v>19200</c:v>
                </c:pt>
                <c:pt idx="1454">
                  <c:v>74800</c:v>
                </c:pt>
                <c:pt idx="1455">
                  <c:v>12000</c:v>
                </c:pt>
                <c:pt idx="1456">
                  <c:v>12400</c:v>
                </c:pt>
                <c:pt idx="1457">
                  <c:v>9000</c:v>
                </c:pt>
                <c:pt idx="1458">
                  <c:v>29700</c:v>
                </c:pt>
                <c:pt idx="1459">
                  <c:v>84800</c:v>
                </c:pt>
                <c:pt idx="1460">
                  <c:v>49600</c:v>
                </c:pt>
                <c:pt idx="1461">
                  <c:v>15600</c:v>
                </c:pt>
                <c:pt idx="1462">
                  <c:v>53400</c:v>
                </c:pt>
                <c:pt idx="1463">
                  <c:v>28400</c:v>
                </c:pt>
                <c:pt idx="1464">
                  <c:v>46600</c:v>
                </c:pt>
                <c:pt idx="1465">
                  <c:v>8400</c:v>
                </c:pt>
                <c:pt idx="1466">
                  <c:v>14000</c:v>
                </c:pt>
                <c:pt idx="1467">
                  <c:v>15600</c:v>
                </c:pt>
                <c:pt idx="1468">
                  <c:v>11400</c:v>
                </c:pt>
                <c:pt idx="1469">
                  <c:v>29700</c:v>
                </c:pt>
                <c:pt idx="1470">
                  <c:v>45400</c:v>
                </c:pt>
                <c:pt idx="1471">
                  <c:v>16500</c:v>
                </c:pt>
                <c:pt idx="1472">
                  <c:v>10600</c:v>
                </c:pt>
                <c:pt idx="1473">
                  <c:v>13800</c:v>
                </c:pt>
                <c:pt idx="1474">
                  <c:v>12900</c:v>
                </c:pt>
                <c:pt idx="1475">
                  <c:v>7400</c:v>
                </c:pt>
                <c:pt idx="1476">
                  <c:v>63900</c:v>
                </c:pt>
                <c:pt idx="1477">
                  <c:v>22600</c:v>
                </c:pt>
                <c:pt idx="1478">
                  <c:v>19000</c:v>
                </c:pt>
                <c:pt idx="1479">
                  <c:v>83800</c:v>
                </c:pt>
                <c:pt idx="1480">
                  <c:v>15200</c:v>
                </c:pt>
                <c:pt idx="1481">
                  <c:v>6600</c:v>
                </c:pt>
                <c:pt idx="1482">
                  <c:v>6000</c:v>
                </c:pt>
                <c:pt idx="1483">
                  <c:v>29600</c:v>
                </c:pt>
                <c:pt idx="1484">
                  <c:v>34400</c:v>
                </c:pt>
                <c:pt idx="1485">
                  <c:v>17000</c:v>
                </c:pt>
                <c:pt idx="1486">
                  <c:v>21200</c:v>
                </c:pt>
                <c:pt idx="1487">
                  <c:v>23800</c:v>
                </c:pt>
                <c:pt idx="1488">
                  <c:v>131700</c:v>
                </c:pt>
                <c:pt idx="1489">
                  <c:v>64500</c:v>
                </c:pt>
                <c:pt idx="1490">
                  <c:v>39800</c:v>
                </c:pt>
                <c:pt idx="1491">
                  <c:v>44400</c:v>
                </c:pt>
                <c:pt idx="1492">
                  <c:v>11100</c:v>
                </c:pt>
                <c:pt idx="1493">
                  <c:v>26800</c:v>
                </c:pt>
                <c:pt idx="1494">
                  <c:v>37200</c:v>
                </c:pt>
                <c:pt idx="1495">
                  <c:v>39300</c:v>
                </c:pt>
                <c:pt idx="1496">
                  <c:v>0</c:v>
                </c:pt>
                <c:pt idx="1497">
                  <c:v>35600</c:v>
                </c:pt>
                <c:pt idx="1498">
                  <c:v>39600</c:v>
                </c:pt>
                <c:pt idx="1499">
                  <c:v>35200</c:v>
                </c:pt>
                <c:pt idx="1500">
                  <c:v>16000</c:v>
                </c:pt>
                <c:pt idx="1501">
                  <c:v>51300</c:v>
                </c:pt>
                <c:pt idx="1502">
                  <c:v>39200</c:v>
                </c:pt>
                <c:pt idx="1503">
                  <c:v>31800</c:v>
                </c:pt>
                <c:pt idx="1504">
                  <c:v>29100</c:v>
                </c:pt>
                <c:pt idx="1505">
                  <c:v>33000</c:v>
                </c:pt>
                <c:pt idx="1506">
                  <c:v>45800</c:v>
                </c:pt>
                <c:pt idx="1507">
                  <c:v>52600</c:v>
                </c:pt>
                <c:pt idx="1508">
                  <c:v>61800</c:v>
                </c:pt>
                <c:pt idx="1509">
                  <c:v>30200</c:v>
                </c:pt>
                <c:pt idx="1510">
                  <c:v>28000</c:v>
                </c:pt>
                <c:pt idx="1511">
                  <c:v>17400</c:v>
                </c:pt>
                <c:pt idx="1512">
                  <c:v>13600</c:v>
                </c:pt>
                <c:pt idx="1513">
                  <c:v>47200</c:v>
                </c:pt>
                <c:pt idx="1514">
                  <c:v>9200</c:v>
                </c:pt>
                <c:pt idx="1515">
                  <c:v>32000</c:v>
                </c:pt>
                <c:pt idx="1516">
                  <c:v>7400</c:v>
                </c:pt>
                <c:pt idx="1517">
                  <c:v>31800</c:v>
                </c:pt>
                <c:pt idx="1518">
                  <c:v>4600</c:v>
                </c:pt>
                <c:pt idx="1519">
                  <c:v>28500</c:v>
                </c:pt>
                <c:pt idx="1520">
                  <c:v>55400</c:v>
                </c:pt>
                <c:pt idx="1521">
                  <c:v>34800</c:v>
                </c:pt>
                <c:pt idx="1522">
                  <c:v>21400</c:v>
                </c:pt>
                <c:pt idx="1523">
                  <c:v>15600</c:v>
                </c:pt>
                <c:pt idx="1524">
                  <c:v>14100</c:v>
                </c:pt>
                <c:pt idx="1525">
                  <c:v>13800</c:v>
                </c:pt>
                <c:pt idx="1526">
                  <c:v>10400</c:v>
                </c:pt>
                <c:pt idx="1527">
                  <c:v>11700</c:v>
                </c:pt>
                <c:pt idx="1528">
                  <c:v>8200</c:v>
                </c:pt>
                <c:pt idx="1529">
                  <c:v>22500</c:v>
                </c:pt>
                <c:pt idx="1530">
                  <c:v>37200</c:v>
                </c:pt>
                <c:pt idx="1531">
                  <c:v>67600</c:v>
                </c:pt>
                <c:pt idx="1532">
                  <c:v>8000</c:v>
                </c:pt>
                <c:pt idx="1533">
                  <c:v>10000</c:v>
                </c:pt>
                <c:pt idx="1534">
                  <c:v>5400</c:v>
                </c:pt>
                <c:pt idx="1535">
                  <c:v>5700</c:v>
                </c:pt>
                <c:pt idx="1536">
                  <c:v>22200</c:v>
                </c:pt>
                <c:pt idx="1537">
                  <c:v>9200</c:v>
                </c:pt>
                <c:pt idx="1538">
                  <c:v>6200</c:v>
                </c:pt>
                <c:pt idx="1539">
                  <c:v>33300</c:v>
                </c:pt>
                <c:pt idx="1540">
                  <c:v>10600</c:v>
                </c:pt>
                <c:pt idx="1541">
                  <c:v>18800</c:v>
                </c:pt>
                <c:pt idx="1542">
                  <c:v>61200</c:v>
                </c:pt>
                <c:pt idx="1543">
                  <c:v>21600</c:v>
                </c:pt>
                <c:pt idx="1544">
                  <c:v>15300</c:v>
                </c:pt>
                <c:pt idx="1545">
                  <c:v>43500</c:v>
                </c:pt>
                <c:pt idx="1546">
                  <c:v>18200</c:v>
                </c:pt>
                <c:pt idx="1547">
                  <c:v>19000</c:v>
                </c:pt>
                <c:pt idx="1548">
                  <c:v>26800</c:v>
                </c:pt>
                <c:pt idx="1549">
                  <c:v>17800</c:v>
                </c:pt>
                <c:pt idx="1550">
                  <c:v>9400</c:v>
                </c:pt>
                <c:pt idx="1551">
                  <c:v>12200</c:v>
                </c:pt>
                <c:pt idx="1552">
                  <c:v>32800</c:v>
                </c:pt>
                <c:pt idx="1553">
                  <c:v>14200</c:v>
                </c:pt>
                <c:pt idx="1554">
                  <c:v>8600</c:v>
                </c:pt>
                <c:pt idx="1555">
                  <c:v>41400</c:v>
                </c:pt>
                <c:pt idx="1556">
                  <c:v>15800</c:v>
                </c:pt>
                <c:pt idx="1557">
                  <c:v>19000</c:v>
                </c:pt>
                <c:pt idx="1558">
                  <c:v>8800</c:v>
                </c:pt>
                <c:pt idx="1559">
                  <c:v>2100</c:v>
                </c:pt>
                <c:pt idx="1560">
                  <c:v>1500</c:v>
                </c:pt>
                <c:pt idx="1561">
                  <c:v>8100</c:v>
                </c:pt>
                <c:pt idx="1562">
                  <c:v>13200</c:v>
                </c:pt>
                <c:pt idx="1563">
                  <c:v>7800</c:v>
                </c:pt>
                <c:pt idx="1564">
                  <c:v>22200</c:v>
                </c:pt>
                <c:pt idx="1565">
                  <c:v>6000</c:v>
                </c:pt>
                <c:pt idx="1566">
                  <c:v>5100</c:v>
                </c:pt>
                <c:pt idx="1567">
                  <c:v>4400</c:v>
                </c:pt>
                <c:pt idx="1568">
                  <c:v>1200</c:v>
                </c:pt>
                <c:pt idx="1569">
                  <c:v>1800</c:v>
                </c:pt>
                <c:pt idx="1570">
                  <c:v>23800</c:v>
                </c:pt>
                <c:pt idx="1571">
                  <c:v>26000</c:v>
                </c:pt>
                <c:pt idx="1572">
                  <c:v>15600</c:v>
                </c:pt>
                <c:pt idx="1573">
                  <c:v>15900</c:v>
                </c:pt>
                <c:pt idx="1574">
                  <c:v>29700</c:v>
                </c:pt>
                <c:pt idx="1575">
                  <c:v>16000</c:v>
                </c:pt>
                <c:pt idx="1576">
                  <c:v>10800</c:v>
                </c:pt>
                <c:pt idx="1577">
                  <c:v>9300</c:v>
                </c:pt>
                <c:pt idx="1578">
                  <c:v>49400</c:v>
                </c:pt>
                <c:pt idx="1579">
                  <c:v>13600</c:v>
                </c:pt>
                <c:pt idx="1580">
                  <c:v>5000</c:v>
                </c:pt>
                <c:pt idx="1581">
                  <c:v>4000</c:v>
                </c:pt>
                <c:pt idx="1582">
                  <c:v>3300</c:v>
                </c:pt>
                <c:pt idx="1583">
                  <c:v>16800</c:v>
                </c:pt>
                <c:pt idx="1584">
                  <c:v>14100</c:v>
                </c:pt>
                <c:pt idx="1585">
                  <c:v>14100</c:v>
                </c:pt>
                <c:pt idx="1586">
                  <c:v>10800</c:v>
                </c:pt>
                <c:pt idx="1587">
                  <c:v>9900</c:v>
                </c:pt>
                <c:pt idx="1588">
                  <c:v>9300</c:v>
                </c:pt>
                <c:pt idx="1589">
                  <c:v>3400</c:v>
                </c:pt>
                <c:pt idx="1590">
                  <c:v>20600</c:v>
                </c:pt>
                <c:pt idx="1591">
                  <c:v>20700</c:v>
                </c:pt>
                <c:pt idx="1592">
                  <c:v>17200</c:v>
                </c:pt>
                <c:pt idx="1593">
                  <c:v>15600</c:v>
                </c:pt>
                <c:pt idx="1594">
                  <c:v>2100</c:v>
                </c:pt>
                <c:pt idx="1595">
                  <c:v>0</c:v>
                </c:pt>
                <c:pt idx="1596">
                  <c:v>6900</c:v>
                </c:pt>
                <c:pt idx="1597">
                  <c:v>13800</c:v>
                </c:pt>
                <c:pt idx="1598">
                  <c:v>3900</c:v>
                </c:pt>
                <c:pt idx="1599">
                  <c:v>7500</c:v>
                </c:pt>
                <c:pt idx="1600">
                  <c:v>39300</c:v>
                </c:pt>
                <c:pt idx="1601">
                  <c:v>8000</c:v>
                </c:pt>
                <c:pt idx="1602">
                  <c:v>3300</c:v>
                </c:pt>
                <c:pt idx="1603">
                  <c:v>3600</c:v>
                </c:pt>
                <c:pt idx="1604">
                  <c:v>3600</c:v>
                </c:pt>
                <c:pt idx="1605">
                  <c:v>7000</c:v>
                </c:pt>
                <c:pt idx="1606">
                  <c:v>11000</c:v>
                </c:pt>
                <c:pt idx="1607">
                  <c:v>15200</c:v>
                </c:pt>
                <c:pt idx="1608">
                  <c:v>9000</c:v>
                </c:pt>
                <c:pt idx="1609">
                  <c:v>10400</c:v>
                </c:pt>
                <c:pt idx="1610">
                  <c:v>7500</c:v>
                </c:pt>
                <c:pt idx="1611">
                  <c:v>7200</c:v>
                </c:pt>
                <c:pt idx="1612">
                  <c:v>13200</c:v>
                </c:pt>
                <c:pt idx="1613">
                  <c:v>10500</c:v>
                </c:pt>
                <c:pt idx="1614">
                  <c:v>9200</c:v>
                </c:pt>
                <c:pt idx="1615">
                  <c:v>9200</c:v>
                </c:pt>
                <c:pt idx="1616">
                  <c:v>13400</c:v>
                </c:pt>
                <c:pt idx="1617">
                  <c:v>21300</c:v>
                </c:pt>
                <c:pt idx="1618">
                  <c:v>59600</c:v>
                </c:pt>
                <c:pt idx="1619">
                  <c:v>18600</c:v>
                </c:pt>
                <c:pt idx="1620">
                  <c:v>3300</c:v>
                </c:pt>
                <c:pt idx="1621">
                  <c:v>5800</c:v>
                </c:pt>
                <c:pt idx="1622">
                  <c:v>20700</c:v>
                </c:pt>
                <c:pt idx="1623">
                  <c:v>27300</c:v>
                </c:pt>
                <c:pt idx="1624">
                  <c:v>23200</c:v>
                </c:pt>
                <c:pt idx="1625">
                  <c:v>10400</c:v>
                </c:pt>
                <c:pt idx="1626">
                  <c:v>10500</c:v>
                </c:pt>
                <c:pt idx="1627">
                  <c:v>9200</c:v>
                </c:pt>
                <c:pt idx="1628">
                  <c:v>8700</c:v>
                </c:pt>
                <c:pt idx="1629">
                  <c:v>4400</c:v>
                </c:pt>
                <c:pt idx="1630">
                  <c:v>14400</c:v>
                </c:pt>
                <c:pt idx="1631">
                  <c:v>11700</c:v>
                </c:pt>
                <c:pt idx="1632">
                  <c:v>11000</c:v>
                </c:pt>
                <c:pt idx="1633">
                  <c:v>11200</c:v>
                </c:pt>
                <c:pt idx="1634">
                  <c:v>17600</c:v>
                </c:pt>
                <c:pt idx="1635">
                  <c:v>64600</c:v>
                </c:pt>
                <c:pt idx="1636">
                  <c:v>32700</c:v>
                </c:pt>
                <c:pt idx="1637">
                  <c:v>10800</c:v>
                </c:pt>
                <c:pt idx="1638">
                  <c:v>12000</c:v>
                </c:pt>
                <c:pt idx="1639">
                  <c:v>8800</c:v>
                </c:pt>
                <c:pt idx="1640">
                  <c:v>19500</c:v>
                </c:pt>
                <c:pt idx="1641">
                  <c:v>3900</c:v>
                </c:pt>
                <c:pt idx="1642">
                  <c:v>7600</c:v>
                </c:pt>
                <c:pt idx="1643">
                  <c:v>8700</c:v>
                </c:pt>
                <c:pt idx="1644">
                  <c:v>24900</c:v>
                </c:pt>
                <c:pt idx="1645">
                  <c:v>85400</c:v>
                </c:pt>
                <c:pt idx="1646">
                  <c:v>21800</c:v>
                </c:pt>
                <c:pt idx="1647">
                  <c:v>33600</c:v>
                </c:pt>
                <c:pt idx="1648">
                  <c:v>78800</c:v>
                </c:pt>
                <c:pt idx="1649">
                  <c:v>24300</c:v>
                </c:pt>
                <c:pt idx="1650">
                  <c:v>29800</c:v>
                </c:pt>
                <c:pt idx="1651">
                  <c:v>35100</c:v>
                </c:pt>
                <c:pt idx="1652">
                  <c:v>17400</c:v>
                </c:pt>
                <c:pt idx="1653">
                  <c:v>9300</c:v>
                </c:pt>
                <c:pt idx="1654">
                  <c:v>18900</c:v>
                </c:pt>
                <c:pt idx="1655">
                  <c:v>22400</c:v>
                </c:pt>
                <c:pt idx="1656">
                  <c:v>19200</c:v>
                </c:pt>
                <c:pt idx="1657">
                  <c:v>46200</c:v>
                </c:pt>
                <c:pt idx="1658">
                  <c:v>171800</c:v>
                </c:pt>
                <c:pt idx="1659">
                  <c:v>30300</c:v>
                </c:pt>
                <c:pt idx="1660">
                  <c:v>10000</c:v>
                </c:pt>
                <c:pt idx="1661">
                  <c:v>11000</c:v>
                </c:pt>
                <c:pt idx="1662">
                  <c:v>31800</c:v>
                </c:pt>
                <c:pt idx="1663">
                  <c:v>18800</c:v>
                </c:pt>
                <c:pt idx="1664">
                  <c:v>18400</c:v>
                </c:pt>
                <c:pt idx="1665">
                  <c:v>6400</c:v>
                </c:pt>
                <c:pt idx="1666">
                  <c:v>16800</c:v>
                </c:pt>
                <c:pt idx="1667">
                  <c:v>5400</c:v>
                </c:pt>
                <c:pt idx="1668">
                  <c:v>8200</c:v>
                </c:pt>
                <c:pt idx="1669">
                  <c:v>10400</c:v>
                </c:pt>
                <c:pt idx="1670">
                  <c:v>21000</c:v>
                </c:pt>
                <c:pt idx="1671">
                  <c:v>12900</c:v>
                </c:pt>
                <c:pt idx="1672">
                  <c:v>6800</c:v>
                </c:pt>
                <c:pt idx="1673">
                  <c:v>9900</c:v>
                </c:pt>
                <c:pt idx="1674">
                  <c:v>6000</c:v>
                </c:pt>
                <c:pt idx="1675">
                  <c:v>7400</c:v>
                </c:pt>
                <c:pt idx="1676">
                  <c:v>31500</c:v>
                </c:pt>
                <c:pt idx="1677">
                  <c:v>14800</c:v>
                </c:pt>
                <c:pt idx="1678">
                  <c:v>24800</c:v>
                </c:pt>
                <c:pt idx="1679">
                  <c:v>53700</c:v>
                </c:pt>
                <c:pt idx="1680">
                  <c:v>15200</c:v>
                </c:pt>
                <c:pt idx="1681">
                  <c:v>23600</c:v>
                </c:pt>
                <c:pt idx="1682">
                  <c:v>22200</c:v>
                </c:pt>
                <c:pt idx="1683">
                  <c:v>143800</c:v>
                </c:pt>
                <c:pt idx="1684">
                  <c:v>41000</c:v>
                </c:pt>
                <c:pt idx="1685">
                  <c:v>13200</c:v>
                </c:pt>
                <c:pt idx="1686">
                  <c:v>17700</c:v>
                </c:pt>
                <c:pt idx="1687">
                  <c:v>12600</c:v>
                </c:pt>
                <c:pt idx="1688">
                  <c:v>24900</c:v>
                </c:pt>
                <c:pt idx="1689">
                  <c:v>12900</c:v>
                </c:pt>
                <c:pt idx="1690">
                  <c:v>23800</c:v>
                </c:pt>
                <c:pt idx="1691">
                  <c:v>19200</c:v>
                </c:pt>
                <c:pt idx="1692">
                  <c:v>9200</c:v>
                </c:pt>
                <c:pt idx="1693">
                  <c:v>4600</c:v>
                </c:pt>
                <c:pt idx="1694">
                  <c:v>16600</c:v>
                </c:pt>
                <c:pt idx="1695">
                  <c:v>12900</c:v>
                </c:pt>
                <c:pt idx="1696">
                  <c:v>20700</c:v>
                </c:pt>
                <c:pt idx="1697">
                  <c:v>13400</c:v>
                </c:pt>
                <c:pt idx="1698">
                  <c:v>15300</c:v>
                </c:pt>
                <c:pt idx="1699">
                  <c:v>33000</c:v>
                </c:pt>
                <c:pt idx="1700">
                  <c:v>16400</c:v>
                </c:pt>
                <c:pt idx="1701">
                  <c:v>11000</c:v>
                </c:pt>
                <c:pt idx="1702">
                  <c:v>8700</c:v>
                </c:pt>
                <c:pt idx="1703">
                  <c:v>4500</c:v>
                </c:pt>
                <c:pt idx="1704">
                  <c:v>5700</c:v>
                </c:pt>
                <c:pt idx="1705">
                  <c:v>12300</c:v>
                </c:pt>
                <c:pt idx="1706">
                  <c:v>5800</c:v>
                </c:pt>
                <c:pt idx="1707">
                  <c:v>30000</c:v>
                </c:pt>
                <c:pt idx="1708">
                  <c:v>10200</c:v>
                </c:pt>
                <c:pt idx="1709">
                  <c:v>8800</c:v>
                </c:pt>
                <c:pt idx="1710">
                  <c:v>5600</c:v>
                </c:pt>
                <c:pt idx="1711">
                  <c:v>6600</c:v>
                </c:pt>
                <c:pt idx="1712">
                  <c:v>8600</c:v>
                </c:pt>
                <c:pt idx="1713">
                  <c:v>9300</c:v>
                </c:pt>
                <c:pt idx="1714">
                  <c:v>3900</c:v>
                </c:pt>
                <c:pt idx="1715">
                  <c:v>9400</c:v>
                </c:pt>
                <c:pt idx="1716">
                  <c:v>7400</c:v>
                </c:pt>
                <c:pt idx="1717">
                  <c:v>5000</c:v>
                </c:pt>
                <c:pt idx="1718">
                  <c:v>4800</c:v>
                </c:pt>
                <c:pt idx="1719">
                  <c:v>9400</c:v>
                </c:pt>
                <c:pt idx="1720">
                  <c:v>7000</c:v>
                </c:pt>
                <c:pt idx="1721">
                  <c:v>14100</c:v>
                </c:pt>
                <c:pt idx="1722">
                  <c:v>11000</c:v>
                </c:pt>
                <c:pt idx="1723">
                  <c:v>7200</c:v>
                </c:pt>
                <c:pt idx="1724">
                  <c:v>4800</c:v>
                </c:pt>
                <c:pt idx="1725">
                  <c:v>7000</c:v>
                </c:pt>
                <c:pt idx="1726">
                  <c:v>15400</c:v>
                </c:pt>
                <c:pt idx="1727">
                  <c:v>5000</c:v>
                </c:pt>
                <c:pt idx="1728">
                  <c:v>6400</c:v>
                </c:pt>
                <c:pt idx="1729">
                  <c:v>4600</c:v>
                </c:pt>
                <c:pt idx="1730">
                  <c:v>32100</c:v>
                </c:pt>
                <c:pt idx="1731">
                  <c:v>9000</c:v>
                </c:pt>
                <c:pt idx="1732">
                  <c:v>5800</c:v>
                </c:pt>
                <c:pt idx="1733">
                  <c:v>14800</c:v>
                </c:pt>
                <c:pt idx="1734">
                  <c:v>5400</c:v>
                </c:pt>
                <c:pt idx="1735">
                  <c:v>4200</c:v>
                </c:pt>
                <c:pt idx="1736">
                  <c:v>7800</c:v>
                </c:pt>
                <c:pt idx="1737">
                  <c:v>600</c:v>
                </c:pt>
                <c:pt idx="1738">
                  <c:v>4200</c:v>
                </c:pt>
                <c:pt idx="1739">
                  <c:v>6200</c:v>
                </c:pt>
                <c:pt idx="1740">
                  <c:v>4400</c:v>
                </c:pt>
                <c:pt idx="1741">
                  <c:v>137600</c:v>
                </c:pt>
                <c:pt idx="1742">
                  <c:v>3400</c:v>
                </c:pt>
                <c:pt idx="1743">
                  <c:v>22000</c:v>
                </c:pt>
                <c:pt idx="1744">
                  <c:v>3800</c:v>
                </c:pt>
                <c:pt idx="1745">
                  <c:v>3300</c:v>
                </c:pt>
                <c:pt idx="1746">
                  <c:v>10800</c:v>
                </c:pt>
                <c:pt idx="1747">
                  <c:v>36300</c:v>
                </c:pt>
                <c:pt idx="1748">
                  <c:v>3000</c:v>
                </c:pt>
                <c:pt idx="1749">
                  <c:v>12300</c:v>
                </c:pt>
                <c:pt idx="1750">
                  <c:v>55400</c:v>
                </c:pt>
                <c:pt idx="1751">
                  <c:v>19800</c:v>
                </c:pt>
                <c:pt idx="1752">
                  <c:v>8400</c:v>
                </c:pt>
                <c:pt idx="1753">
                  <c:v>900</c:v>
                </c:pt>
                <c:pt idx="1754">
                  <c:v>8800</c:v>
                </c:pt>
                <c:pt idx="1755">
                  <c:v>31500</c:v>
                </c:pt>
                <c:pt idx="1756">
                  <c:v>28600</c:v>
                </c:pt>
                <c:pt idx="1757">
                  <c:v>3800</c:v>
                </c:pt>
                <c:pt idx="1758">
                  <c:v>8400</c:v>
                </c:pt>
                <c:pt idx="1759">
                  <c:v>11600</c:v>
                </c:pt>
                <c:pt idx="1760">
                  <c:v>38600</c:v>
                </c:pt>
                <c:pt idx="1761">
                  <c:v>19600</c:v>
                </c:pt>
                <c:pt idx="1762">
                  <c:v>35800</c:v>
                </c:pt>
                <c:pt idx="1763">
                  <c:v>8600</c:v>
                </c:pt>
                <c:pt idx="1764">
                  <c:v>7800</c:v>
                </c:pt>
                <c:pt idx="1765">
                  <c:v>6600</c:v>
                </c:pt>
                <c:pt idx="1766">
                  <c:v>1600</c:v>
                </c:pt>
                <c:pt idx="1767">
                  <c:v>4200</c:v>
                </c:pt>
                <c:pt idx="1768">
                  <c:v>10500</c:v>
                </c:pt>
                <c:pt idx="1769">
                  <c:v>11200</c:v>
                </c:pt>
                <c:pt idx="1770">
                  <c:v>8000</c:v>
                </c:pt>
                <c:pt idx="1771">
                  <c:v>21600</c:v>
                </c:pt>
                <c:pt idx="1772">
                  <c:v>43500</c:v>
                </c:pt>
                <c:pt idx="1773">
                  <c:v>2600</c:v>
                </c:pt>
                <c:pt idx="1774">
                  <c:v>3800</c:v>
                </c:pt>
                <c:pt idx="1775">
                  <c:v>3800</c:v>
                </c:pt>
                <c:pt idx="1776">
                  <c:v>400</c:v>
                </c:pt>
                <c:pt idx="1777">
                  <c:v>4400</c:v>
                </c:pt>
                <c:pt idx="1778">
                  <c:v>4200</c:v>
                </c:pt>
                <c:pt idx="1779">
                  <c:v>11600</c:v>
                </c:pt>
                <c:pt idx="1780">
                  <c:v>3400</c:v>
                </c:pt>
                <c:pt idx="1781">
                  <c:v>10800</c:v>
                </c:pt>
                <c:pt idx="1782">
                  <c:v>9200</c:v>
                </c:pt>
                <c:pt idx="1783">
                  <c:v>7200</c:v>
                </c:pt>
                <c:pt idx="1784">
                  <c:v>1000</c:v>
                </c:pt>
                <c:pt idx="1785">
                  <c:v>6900</c:v>
                </c:pt>
                <c:pt idx="1786">
                  <c:v>400</c:v>
                </c:pt>
                <c:pt idx="1787">
                  <c:v>3000</c:v>
                </c:pt>
                <c:pt idx="1788">
                  <c:v>2600</c:v>
                </c:pt>
                <c:pt idx="1789">
                  <c:v>3800</c:v>
                </c:pt>
                <c:pt idx="1790">
                  <c:v>3400</c:v>
                </c:pt>
                <c:pt idx="1791">
                  <c:v>36300</c:v>
                </c:pt>
                <c:pt idx="1792">
                  <c:v>5100</c:v>
                </c:pt>
                <c:pt idx="1793">
                  <c:v>1600</c:v>
                </c:pt>
                <c:pt idx="1794">
                  <c:v>6800</c:v>
                </c:pt>
                <c:pt idx="1795">
                  <c:v>5000</c:v>
                </c:pt>
                <c:pt idx="1796">
                  <c:v>2000</c:v>
                </c:pt>
                <c:pt idx="1797">
                  <c:v>3400</c:v>
                </c:pt>
                <c:pt idx="1798">
                  <c:v>1800</c:v>
                </c:pt>
                <c:pt idx="1799">
                  <c:v>3300</c:v>
                </c:pt>
                <c:pt idx="1800">
                  <c:v>4600</c:v>
                </c:pt>
                <c:pt idx="1801">
                  <c:v>3300</c:v>
                </c:pt>
                <c:pt idx="1802">
                  <c:v>16200</c:v>
                </c:pt>
                <c:pt idx="1803">
                  <c:v>2700</c:v>
                </c:pt>
                <c:pt idx="1804">
                  <c:v>134000</c:v>
                </c:pt>
                <c:pt idx="1805">
                  <c:v>12900</c:v>
                </c:pt>
                <c:pt idx="1806">
                  <c:v>25600</c:v>
                </c:pt>
                <c:pt idx="1807">
                  <c:v>16400</c:v>
                </c:pt>
                <c:pt idx="1808">
                  <c:v>48300</c:v>
                </c:pt>
                <c:pt idx="1809">
                  <c:v>169200</c:v>
                </c:pt>
                <c:pt idx="1810">
                  <c:v>38400</c:v>
                </c:pt>
                <c:pt idx="1811">
                  <c:v>25200</c:v>
                </c:pt>
                <c:pt idx="1812">
                  <c:v>34800</c:v>
                </c:pt>
                <c:pt idx="1813">
                  <c:v>17000</c:v>
                </c:pt>
                <c:pt idx="1814">
                  <c:v>27200</c:v>
                </c:pt>
                <c:pt idx="1815">
                  <c:v>9300</c:v>
                </c:pt>
                <c:pt idx="1816">
                  <c:v>17400</c:v>
                </c:pt>
                <c:pt idx="1817">
                  <c:v>35800</c:v>
                </c:pt>
                <c:pt idx="1818">
                  <c:v>8700</c:v>
                </c:pt>
                <c:pt idx="1819">
                  <c:v>153400</c:v>
                </c:pt>
                <c:pt idx="1820">
                  <c:v>18600</c:v>
                </c:pt>
                <c:pt idx="1821">
                  <c:v>4400</c:v>
                </c:pt>
                <c:pt idx="1822">
                  <c:v>30400</c:v>
                </c:pt>
                <c:pt idx="1823">
                  <c:v>24900</c:v>
                </c:pt>
                <c:pt idx="1824">
                  <c:v>9200</c:v>
                </c:pt>
                <c:pt idx="1825">
                  <c:v>6600</c:v>
                </c:pt>
                <c:pt idx="1826">
                  <c:v>21200</c:v>
                </c:pt>
                <c:pt idx="1827">
                  <c:v>7400</c:v>
                </c:pt>
                <c:pt idx="1828">
                  <c:v>5400</c:v>
                </c:pt>
                <c:pt idx="1829">
                  <c:v>3200</c:v>
                </c:pt>
                <c:pt idx="1830">
                  <c:v>4400</c:v>
                </c:pt>
                <c:pt idx="1831">
                  <c:v>4200</c:v>
                </c:pt>
                <c:pt idx="1832">
                  <c:v>16000</c:v>
                </c:pt>
                <c:pt idx="1833">
                  <c:v>16600</c:v>
                </c:pt>
                <c:pt idx="1834">
                  <c:v>2000</c:v>
                </c:pt>
                <c:pt idx="1835">
                  <c:v>11200</c:v>
                </c:pt>
                <c:pt idx="1836">
                  <c:v>2600</c:v>
                </c:pt>
                <c:pt idx="1837">
                  <c:v>4500</c:v>
                </c:pt>
                <c:pt idx="1838">
                  <c:v>5000</c:v>
                </c:pt>
                <c:pt idx="1839">
                  <c:v>5200</c:v>
                </c:pt>
                <c:pt idx="1840">
                  <c:v>10800</c:v>
                </c:pt>
                <c:pt idx="1841">
                  <c:v>6300</c:v>
                </c:pt>
                <c:pt idx="1842">
                  <c:v>8100</c:v>
                </c:pt>
                <c:pt idx="1843">
                  <c:v>7000</c:v>
                </c:pt>
                <c:pt idx="1844">
                  <c:v>7200</c:v>
                </c:pt>
                <c:pt idx="1845">
                  <c:v>4400</c:v>
                </c:pt>
                <c:pt idx="1846">
                  <c:v>24600</c:v>
                </c:pt>
                <c:pt idx="1847">
                  <c:v>11100</c:v>
                </c:pt>
                <c:pt idx="1848">
                  <c:v>9200</c:v>
                </c:pt>
                <c:pt idx="1849">
                  <c:v>16200</c:v>
                </c:pt>
                <c:pt idx="1850">
                  <c:v>17800</c:v>
                </c:pt>
                <c:pt idx="1851">
                  <c:v>14100</c:v>
                </c:pt>
                <c:pt idx="1852">
                  <c:v>8800</c:v>
                </c:pt>
                <c:pt idx="1853">
                  <c:v>1000</c:v>
                </c:pt>
                <c:pt idx="1854">
                  <c:v>11000</c:v>
                </c:pt>
                <c:pt idx="1855">
                  <c:v>7800</c:v>
                </c:pt>
                <c:pt idx="1856">
                  <c:v>4000</c:v>
                </c:pt>
                <c:pt idx="1857">
                  <c:v>5000</c:v>
                </c:pt>
                <c:pt idx="1858">
                  <c:v>6800</c:v>
                </c:pt>
                <c:pt idx="1859">
                  <c:v>8000</c:v>
                </c:pt>
                <c:pt idx="1860">
                  <c:v>8700</c:v>
                </c:pt>
                <c:pt idx="1861">
                  <c:v>5200</c:v>
                </c:pt>
                <c:pt idx="1862">
                  <c:v>3600</c:v>
                </c:pt>
                <c:pt idx="1863">
                  <c:v>1000</c:v>
                </c:pt>
                <c:pt idx="1864">
                  <c:v>7800</c:v>
                </c:pt>
                <c:pt idx="1865">
                  <c:v>11200</c:v>
                </c:pt>
                <c:pt idx="1866">
                  <c:v>10000</c:v>
                </c:pt>
                <c:pt idx="1867">
                  <c:v>6600</c:v>
                </c:pt>
                <c:pt idx="1868">
                  <c:v>19400</c:v>
                </c:pt>
                <c:pt idx="1869">
                  <c:v>7000</c:v>
                </c:pt>
                <c:pt idx="1870">
                  <c:v>15800</c:v>
                </c:pt>
                <c:pt idx="1871">
                  <c:v>8100</c:v>
                </c:pt>
                <c:pt idx="1872">
                  <c:v>2600</c:v>
                </c:pt>
                <c:pt idx="1873">
                  <c:v>36200</c:v>
                </c:pt>
                <c:pt idx="1874">
                  <c:v>16800</c:v>
                </c:pt>
                <c:pt idx="1875">
                  <c:v>4600</c:v>
                </c:pt>
                <c:pt idx="1876">
                  <c:v>3300</c:v>
                </c:pt>
                <c:pt idx="1877">
                  <c:v>9800</c:v>
                </c:pt>
                <c:pt idx="1878">
                  <c:v>3600</c:v>
                </c:pt>
                <c:pt idx="1879">
                  <c:v>7000</c:v>
                </c:pt>
                <c:pt idx="1880">
                  <c:v>3900</c:v>
                </c:pt>
                <c:pt idx="1881">
                  <c:v>6200</c:v>
                </c:pt>
                <c:pt idx="1882">
                  <c:v>9600</c:v>
                </c:pt>
                <c:pt idx="1883">
                  <c:v>7400</c:v>
                </c:pt>
                <c:pt idx="1884">
                  <c:v>36600</c:v>
                </c:pt>
                <c:pt idx="1885">
                  <c:v>21600</c:v>
                </c:pt>
                <c:pt idx="1886">
                  <c:v>47100</c:v>
                </c:pt>
                <c:pt idx="1887">
                  <c:v>11000</c:v>
                </c:pt>
                <c:pt idx="1888">
                  <c:v>4000</c:v>
                </c:pt>
                <c:pt idx="1889">
                  <c:v>12200</c:v>
                </c:pt>
                <c:pt idx="1890">
                  <c:v>9900</c:v>
                </c:pt>
                <c:pt idx="1891">
                  <c:v>7000</c:v>
                </c:pt>
                <c:pt idx="1892">
                  <c:v>17800</c:v>
                </c:pt>
                <c:pt idx="1893">
                  <c:v>3000</c:v>
                </c:pt>
                <c:pt idx="1894">
                  <c:v>4800</c:v>
                </c:pt>
                <c:pt idx="1895">
                  <c:v>11600</c:v>
                </c:pt>
                <c:pt idx="1896">
                  <c:v>8400</c:v>
                </c:pt>
                <c:pt idx="1897">
                  <c:v>7500</c:v>
                </c:pt>
                <c:pt idx="1898">
                  <c:v>9900</c:v>
                </c:pt>
                <c:pt idx="1899">
                  <c:v>23000</c:v>
                </c:pt>
                <c:pt idx="1900">
                  <c:v>49400</c:v>
                </c:pt>
                <c:pt idx="1901">
                  <c:v>6200</c:v>
                </c:pt>
                <c:pt idx="1902">
                  <c:v>5700</c:v>
                </c:pt>
                <c:pt idx="1903">
                  <c:v>31000</c:v>
                </c:pt>
                <c:pt idx="1904">
                  <c:v>21200</c:v>
                </c:pt>
                <c:pt idx="1905">
                  <c:v>10600</c:v>
                </c:pt>
                <c:pt idx="1906">
                  <c:v>97400</c:v>
                </c:pt>
                <c:pt idx="1907">
                  <c:v>32100</c:v>
                </c:pt>
                <c:pt idx="1908">
                  <c:v>900</c:v>
                </c:pt>
                <c:pt idx="1909">
                  <c:v>31600</c:v>
                </c:pt>
                <c:pt idx="1910">
                  <c:v>9300</c:v>
                </c:pt>
                <c:pt idx="1911">
                  <c:v>7000</c:v>
                </c:pt>
                <c:pt idx="1912">
                  <c:v>20400</c:v>
                </c:pt>
                <c:pt idx="1913">
                  <c:v>23400</c:v>
                </c:pt>
                <c:pt idx="1914">
                  <c:v>29200</c:v>
                </c:pt>
                <c:pt idx="1915">
                  <c:v>17200</c:v>
                </c:pt>
                <c:pt idx="1916">
                  <c:v>3900</c:v>
                </c:pt>
                <c:pt idx="1917">
                  <c:v>1800</c:v>
                </c:pt>
                <c:pt idx="1918">
                  <c:v>7600</c:v>
                </c:pt>
                <c:pt idx="1919">
                  <c:v>11800</c:v>
                </c:pt>
                <c:pt idx="1920">
                  <c:v>1000</c:v>
                </c:pt>
                <c:pt idx="1921">
                  <c:v>19400</c:v>
                </c:pt>
                <c:pt idx="1922">
                  <c:v>9300</c:v>
                </c:pt>
                <c:pt idx="1923">
                  <c:v>10800</c:v>
                </c:pt>
                <c:pt idx="1924">
                  <c:v>17200</c:v>
                </c:pt>
                <c:pt idx="1925">
                  <c:v>8400</c:v>
                </c:pt>
                <c:pt idx="1926">
                  <c:v>5400</c:v>
                </c:pt>
                <c:pt idx="1927">
                  <c:v>6900</c:v>
                </c:pt>
                <c:pt idx="1928">
                  <c:v>12200</c:v>
                </c:pt>
                <c:pt idx="1929">
                  <c:v>7800</c:v>
                </c:pt>
                <c:pt idx="1930">
                  <c:v>20400</c:v>
                </c:pt>
                <c:pt idx="1931">
                  <c:v>14000</c:v>
                </c:pt>
                <c:pt idx="1932">
                  <c:v>6800</c:v>
                </c:pt>
                <c:pt idx="1933">
                  <c:v>5000</c:v>
                </c:pt>
                <c:pt idx="1934">
                  <c:v>18800</c:v>
                </c:pt>
                <c:pt idx="1935">
                  <c:v>14600</c:v>
                </c:pt>
                <c:pt idx="1936">
                  <c:v>20100</c:v>
                </c:pt>
                <c:pt idx="1937">
                  <c:v>26100</c:v>
                </c:pt>
                <c:pt idx="1938">
                  <c:v>13800</c:v>
                </c:pt>
                <c:pt idx="1939">
                  <c:v>9600</c:v>
                </c:pt>
                <c:pt idx="1940">
                  <c:v>15800</c:v>
                </c:pt>
                <c:pt idx="1941">
                  <c:v>5600</c:v>
                </c:pt>
                <c:pt idx="1942">
                  <c:v>22400</c:v>
                </c:pt>
                <c:pt idx="1943">
                  <c:v>7600</c:v>
                </c:pt>
                <c:pt idx="1944">
                  <c:v>8400</c:v>
                </c:pt>
                <c:pt idx="1945">
                  <c:v>31400</c:v>
                </c:pt>
                <c:pt idx="1946">
                  <c:v>8700</c:v>
                </c:pt>
                <c:pt idx="1947">
                  <c:v>7400</c:v>
                </c:pt>
                <c:pt idx="1948">
                  <c:v>6800</c:v>
                </c:pt>
                <c:pt idx="1949">
                  <c:v>9300</c:v>
                </c:pt>
                <c:pt idx="1950">
                  <c:v>12900</c:v>
                </c:pt>
                <c:pt idx="1951">
                  <c:v>8800</c:v>
                </c:pt>
                <c:pt idx="1952">
                  <c:v>11800</c:v>
                </c:pt>
                <c:pt idx="1953">
                  <c:v>5700</c:v>
                </c:pt>
                <c:pt idx="1954">
                  <c:v>43800</c:v>
                </c:pt>
                <c:pt idx="1955">
                  <c:v>5600</c:v>
                </c:pt>
                <c:pt idx="1956">
                  <c:v>6300</c:v>
                </c:pt>
                <c:pt idx="1957">
                  <c:v>13200</c:v>
                </c:pt>
                <c:pt idx="1958">
                  <c:v>5800</c:v>
                </c:pt>
                <c:pt idx="1959">
                  <c:v>24900</c:v>
                </c:pt>
                <c:pt idx="1960">
                  <c:v>11800</c:v>
                </c:pt>
                <c:pt idx="1961">
                  <c:v>7500</c:v>
                </c:pt>
                <c:pt idx="1962">
                  <c:v>12800</c:v>
                </c:pt>
                <c:pt idx="1963">
                  <c:v>37000</c:v>
                </c:pt>
                <c:pt idx="1964">
                  <c:v>21200</c:v>
                </c:pt>
                <c:pt idx="1965">
                  <c:v>10000</c:v>
                </c:pt>
                <c:pt idx="1966">
                  <c:v>7800</c:v>
                </c:pt>
                <c:pt idx="1967">
                  <c:v>30300</c:v>
                </c:pt>
                <c:pt idx="1968">
                  <c:v>8700</c:v>
                </c:pt>
                <c:pt idx="1969">
                  <c:v>3800</c:v>
                </c:pt>
                <c:pt idx="1970">
                  <c:v>13600</c:v>
                </c:pt>
                <c:pt idx="1971">
                  <c:v>4600</c:v>
                </c:pt>
                <c:pt idx="1972">
                  <c:v>14200</c:v>
                </c:pt>
                <c:pt idx="1973">
                  <c:v>23700</c:v>
                </c:pt>
                <c:pt idx="1974">
                  <c:v>17400</c:v>
                </c:pt>
                <c:pt idx="1975">
                  <c:v>14000</c:v>
                </c:pt>
                <c:pt idx="1976">
                  <c:v>15000</c:v>
                </c:pt>
                <c:pt idx="1977">
                  <c:v>8600</c:v>
                </c:pt>
                <c:pt idx="1978">
                  <c:v>12000</c:v>
                </c:pt>
                <c:pt idx="1979">
                  <c:v>9000</c:v>
                </c:pt>
                <c:pt idx="1980">
                  <c:v>13800</c:v>
                </c:pt>
                <c:pt idx="1981">
                  <c:v>13000</c:v>
                </c:pt>
                <c:pt idx="1982">
                  <c:v>12800</c:v>
                </c:pt>
                <c:pt idx="1983">
                  <c:v>43400</c:v>
                </c:pt>
                <c:pt idx="1984">
                  <c:v>5000</c:v>
                </c:pt>
                <c:pt idx="1985">
                  <c:v>14600</c:v>
                </c:pt>
                <c:pt idx="1986">
                  <c:v>22500</c:v>
                </c:pt>
                <c:pt idx="1987">
                  <c:v>10600</c:v>
                </c:pt>
                <c:pt idx="1988">
                  <c:v>23000</c:v>
                </c:pt>
                <c:pt idx="1989">
                  <c:v>14400</c:v>
                </c:pt>
                <c:pt idx="1990">
                  <c:v>7400</c:v>
                </c:pt>
                <c:pt idx="1991">
                  <c:v>15600</c:v>
                </c:pt>
                <c:pt idx="1992">
                  <c:v>43500</c:v>
                </c:pt>
                <c:pt idx="1993">
                  <c:v>61000</c:v>
                </c:pt>
                <c:pt idx="1994">
                  <c:v>44400</c:v>
                </c:pt>
                <c:pt idx="1995">
                  <c:v>28600</c:v>
                </c:pt>
                <c:pt idx="1996">
                  <c:v>15800</c:v>
                </c:pt>
                <c:pt idx="1997">
                  <c:v>36000</c:v>
                </c:pt>
                <c:pt idx="1998">
                  <c:v>25600</c:v>
                </c:pt>
                <c:pt idx="1999">
                  <c:v>25600</c:v>
                </c:pt>
                <c:pt idx="2000">
                  <c:v>31800</c:v>
                </c:pt>
                <c:pt idx="2001">
                  <c:v>30900</c:v>
                </c:pt>
                <c:pt idx="2002">
                  <c:v>19200</c:v>
                </c:pt>
                <c:pt idx="2003">
                  <c:v>8700</c:v>
                </c:pt>
                <c:pt idx="2004">
                  <c:v>21900</c:v>
                </c:pt>
                <c:pt idx="2005">
                  <c:v>37200</c:v>
                </c:pt>
                <c:pt idx="2006">
                  <c:v>22600</c:v>
                </c:pt>
                <c:pt idx="2007">
                  <c:v>24000</c:v>
                </c:pt>
                <c:pt idx="2008">
                  <c:v>14000</c:v>
                </c:pt>
                <c:pt idx="2009">
                  <c:v>50700</c:v>
                </c:pt>
                <c:pt idx="2010">
                  <c:v>45800</c:v>
                </c:pt>
                <c:pt idx="2011">
                  <c:v>24200</c:v>
                </c:pt>
                <c:pt idx="2012">
                  <c:v>43200</c:v>
                </c:pt>
                <c:pt idx="2013">
                  <c:v>15600</c:v>
                </c:pt>
                <c:pt idx="2014">
                  <c:v>9900</c:v>
                </c:pt>
                <c:pt idx="2015">
                  <c:v>37600</c:v>
                </c:pt>
                <c:pt idx="2016">
                  <c:v>3600</c:v>
                </c:pt>
                <c:pt idx="2017">
                  <c:v>19400</c:v>
                </c:pt>
                <c:pt idx="2018">
                  <c:v>8100</c:v>
                </c:pt>
                <c:pt idx="2019">
                  <c:v>30900</c:v>
                </c:pt>
                <c:pt idx="2020">
                  <c:v>38700</c:v>
                </c:pt>
                <c:pt idx="2021">
                  <c:v>40500</c:v>
                </c:pt>
                <c:pt idx="2022">
                  <c:v>21300</c:v>
                </c:pt>
                <c:pt idx="2023">
                  <c:v>33000</c:v>
                </c:pt>
                <c:pt idx="2024">
                  <c:v>36200</c:v>
                </c:pt>
                <c:pt idx="2025">
                  <c:v>40400</c:v>
                </c:pt>
                <c:pt idx="2026">
                  <c:v>32000</c:v>
                </c:pt>
                <c:pt idx="2027">
                  <c:v>13000</c:v>
                </c:pt>
                <c:pt idx="2028">
                  <c:v>9900</c:v>
                </c:pt>
                <c:pt idx="2029">
                  <c:v>22800</c:v>
                </c:pt>
                <c:pt idx="2030">
                  <c:v>3300</c:v>
                </c:pt>
                <c:pt idx="2031">
                  <c:v>10000</c:v>
                </c:pt>
                <c:pt idx="2032">
                  <c:v>6000</c:v>
                </c:pt>
                <c:pt idx="2033">
                  <c:v>28800</c:v>
                </c:pt>
                <c:pt idx="2034">
                  <c:v>24000</c:v>
                </c:pt>
                <c:pt idx="2035">
                  <c:v>9300</c:v>
                </c:pt>
                <c:pt idx="2036">
                  <c:v>10500</c:v>
                </c:pt>
                <c:pt idx="2037">
                  <c:v>8000</c:v>
                </c:pt>
                <c:pt idx="2038">
                  <c:v>8700</c:v>
                </c:pt>
                <c:pt idx="2039">
                  <c:v>11400</c:v>
                </c:pt>
                <c:pt idx="2040">
                  <c:v>8100</c:v>
                </c:pt>
                <c:pt idx="2041">
                  <c:v>18200</c:v>
                </c:pt>
                <c:pt idx="2042">
                  <c:v>18900</c:v>
                </c:pt>
                <c:pt idx="2043">
                  <c:v>3800</c:v>
                </c:pt>
                <c:pt idx="2044">
                  <c:v>28800</c:v>
                </c:pt>
                <c:pt idx="2045">
                  <c:v>7500</c:v>
                </c:pt>
                <c:pt idx="2046">
                  <c:v>15900</c:v>
                </c:pt>
                <c:pt idx="2047">
                  <c:v>6600</c:v>
                </c:pt>
                <c:pt idx="2048">
                  <c:v>21000</c:v>
                </c:pt>
                <c:pt idx="2049">
                  <c:v>2400</c:v>
                </c:pt>
                <c:pt idx="2050">
                  <c:v>12200</c:v>
                </c:pt>
                <c:pt idx="2051">
                  <c:v>7200</c:v>
                </c:pt>
                <c:pt idx="2052">
                  <c:v>18800</c:v>
                </c:pt>
                <c:pt idx="2053">
                  <c:v>13000</c:v>
                </c:pt>
                <c:pt idx="2054">
                  <c:v>3300</c:v>
                </c:pt>
                <c:pt idx="2055">
                  <c:v>24300</c:v>
                </c:pt>
                <c:pt idx="2056">
                  <c:v>41100</c:v>
                </c:pt>
                <c:pt idx="2057">
                  <c:v>8800</c:v>
                </c:pt>
                <c:pt idx="2058">
                  <c:v>11400</c:v>
                </c:pt>
                <c:pt idx="2059">
                  <c:v>4600</c:v>
                </c:pt>
                <c:pt idx="2060">
                  <c:v>11600</c:v>
                </c:pt>
                <c:pt idx="2061">
                  <c:v>3300</c:v>
                </c:pt>
                <c:pt idx="2062">
                  <c:v>15400</c:v>
                </c:pt>
                <c:pt idx="2063">
                  <c:v>2700</c:v>
                </c:pt>
                <c:pt idx="2064">
                  <c:v>4800</c:v>
                </c:pt>
                <c:pt idx="2065">
                  <c:v>7600</c:v>
                </c:pt>
                <c:pt idx="2066">
                  <c:v>8400</c:v>
                </c:pt>
                <c:pt idx="2067">
                  <c:v>3000</c:v>
                </c:pt>
                <c:pt idx="2068">
                  <c:v>5400</c:v>
                </c:pt>
                <c:pt idx="2069">
                  <c:v>9000</c:v>
                </c:pt>
                <c:pt idx="2070">
                  <c:v>2400</c:v>
                </c:pt>
                <c:pt idx="2071">
                  <c:v>900</c:v>
                </c:pt>
                <c:pt idx="2072">
                  <c:v>6300</c:v>
                </c:pt>
                <c:pt idx="2073">
                  <c:v>3800</c:v>
                </c:pt>
                <c:pt idx="2074">
                  <c:v>4500</c:v>
                </c:pt>
                <c:pt idx="2075">
                  <c:v>5400</c:v>
                </c:pt>
                <c:pt idx="2076">
                  <c:v>10400</c:v>
                </c:pt>
                <c:pt idx="2077">
                  <c:v>8600</c:v>
                </c:pt>
                <c:pt idx="2078">
                  <c:v>8100</c:v>
                </c:pt>
                <c:pt idx="2079">
                  <c:v>2400</c:v>
                </c:pt>
                <c:pt idx="2080">
                  <c:v>1400</c:v>
                </c:pt>
                <c:pt idx="2081">
                  <c:v>5700</c:v>
                </c:pt>
                <c:pt idx="2082">
                  <c:v>4400</c:v>
                </c:pt>
                <c:pt idx="2083">
                  <c:v>3800</c:v>
                </c:pt>
                <c:pt idx="2084">
                  <c:v>11100</c:v>
                </c:pt>
                <c:pt idx="2085">
                  <c:v>1500</c:v>
                </c:pt>
                <c:pt idx="2086">
                  <c:v>9800</c:v>
                </c:pt>
                <c:pt idx="2087">
                  <c:v>26400</c:v>
                </c:pt>
                <c:pt idx="2088">
                  <c:v>10500</c:v>
                </c:pt>
                <c:pt idx="2089">
                  <c:v>24000</c:v>
                </c:pt>
                <c:pt idx="2090">
                  <c:v>7800</c:v>
                </c:pt>
                <c:pt idx="2091">
                  <c:v>21900</c:v>
                </c:pt>
                <c:pt idx="2092">
                  <c:v>7400</c:v>
                </c:pt>
                <c:pt idx="2093">
                  <c:v>10500</c:v>
                </c:pt>
                <c:pt idx="2094">
                  <c:v>8400</c:v>
                </c:pt>
                <c:pt idx="2095">
                  <c:v>13500</c:v>
                </c:pt>
                <c:pt idx="2096">
                  <c:v>3600</c:v>
                </c:pt>
                <c:pt idx="2097">
                  <c:v>11000</c:v>
                </c:pt>
                <c:pt idx="2098">
                  <c:v>13200</c:v>
                </c:pt>
                <c:pt idx="2099">
                  <c:v>11400</c:v>
                </c:pt>
                <c:pt idx="2100">
                  <c:v>34400</c:v>
                </c:pt>
                <c:pt idx="2101">
                  <c:v>19400</c:v>
                </c:pt>
                <c:pt idx="2102">
                  <c:v>45300</c:v>
                </c:pt>
                <c:pt idx="2103">
                  <c:v>17800</c:v>
                </c:pt>
                <c:pt idx="2104">
                  <c:v>17800</c:v>
                </c:pt>
                <c:pt idx="2105">
                  <c:v>11000</c:v>
                </c:pt>
                <c:pt idx="2106">
                  <c:v>20200</c:v>
                </c:pt>
                <c:pt idx="2107">
                  <c:v>11800</c:v>
                </c:pt>
                <c:pt idx="2108">
                  <c:v>16600</c:v>
                </c:pt>
                <c:pt idx="2109">
                  <c:v>6400</c:v>
                </c:pt>
                <c:pt idx="2110">
                  <c:v>79500</c:v>
                </c:pt>
                <c:pt idx="2111">
                  <c:v>11800</c:v>
                </c:pt>
                <c:pt idx="2112">
                  <c:v>12300</c:v>
                </c:pt>
                <c:pt idx="2113">
                  <c:v>12300</c:v>
                </c:pt>
                <c:pt idx="2114">
                  <c:v>89100</c:v>
                </c:pt>
                <c:pt idx="2115">
                  <c:v>15300</c:v>
                </c:pt>
                <c:pt idx="2116">
                  <c:v>39200</c:v>
                </c:pt>
                <c:pt idx="2117">
                  <c:v>1800</c:v>
                </c:pt>
                <c:pt idx="2118">
                  <c:v>9300</c:v>
                </c:pt>
                <c:pt idx="2119">
                  <c:v>21300</c:v>
                </c:pt>
                <c:pt idx="2120">
                  <c:v>26700</c:v>
                </c:pt>
                <c:pt idx="2121">
                  <c:v>9400</c:v>
                </c:pt>
                <c:pt idx="2122">
                  <c:v>50200</c:v>
                </c:pt>
                <c:pt idx="2123">
                  <c:v>128600</c:v>
                </c:pt>
                <c:pt idx="2124">
                  <c:v>27900</c:v>
                </c:pt>
                <c:pt idx="2125">
                  <c:v>6400</c:v>
                </c:pt>
                <c:pt idx="2126">
                  <c:v>15400</c:v>
                </c:pt>
                <c:pt idx="2127">
                  <c:v>20000</c:v>
                </c:pt>
                <c:pt idx="2128">
                  <c:v>24300</c:v>
                </c:pt>
                <c:pt idx="2129">
                  <c:v>22000</c:v>
                </c:pt>
                <c:pt idx="2130">
                  <c:v>19800</c:v>
                </c:pt>
                <c:pt idx="2131">
                  <c:v>9300</c:v>
                </c:pt>
                <c:pt idx="2132">
                  <c:v>33200</c:v>
                </c:pt>
                <c:pt idx="2133">
                  <c:v>40600</c:v>
                </c:pt>
                <c:pt idx="2134">
                  <c:v>11000</c:v>
                </c:pt>
                <c:pt idx="2135">
                  <c:v>24800</c:v>
                </c:pt>
                <c:pt idx="2136">
                  <c:v>89600</c:v>
                </c:pt>
                <c:pt idx="2137">
                  <c:v>26600</c:v>
                </c:pt>
                <c:pt idx="2138">
                  <c:v>20000</c:v>
                </c:pt>
                <c:pt idx="2139">
                  <c:v>57300</c:v>
                </c:pt>
                <c:pt idx="2140">
                  <c:v>4500</c:v>
                </c:pt>
                <c:pt idx="2141">
                  <c:v>37200</c:v>
                </c:pt>
                <c:pt idx="2142">
                  <c:v>41600</c:v>
                </c:pt>
                <c:pt idx="2143">
                  <c:v>179200</c:v>
                </c:pt>
                <c:pt idx="2144">
                  <c:v>110600</c:v>
                </c:pt>
                <c:pt idx="2145">
                  <c:v>27800</c:v>
                </c:pt>
                <c:pt idx="2146">
                  <c:v>55400</c:v>
                </c:pt>
                <c:pt idx="2147">
                  <c:v>27000</c:v>
                </c:pt>
                <c:pt idx="2148">
                  <c:v>17700</c:v>
                </c:pt>
                <c:pt idx="2149">
                  <c:v>17800</c:v>
                </c:pt>
                <c:pt idx="2150">
                  <c:v>18200</c:v>
                </c:pt>
                <c:pt idx="2151">
                  <c:v>12600</c:v>
                </c:pt>
                <c:pt idx="2152">
                  <c:v>39200</c:v>
                </c:pt>
                <c:pt idx="2153">
                  <c:v>98700</c:v>
                </c:pt>
                <c:pt idx="2154">
                  <c:v>46400</c:v>
                </c:pt>
                <c:pt idx="2155">
                  <c:v>52600</c:v>
                </c:pt>
                <c:pt idx="2156">
                  <c:v>39200</c:v>
                </c:pt>
                <c:pt idx="2157">
                  <c:v>32800</c:v>
                </c:pt>
                <c:pt idx="2158">
                  <c:v>22800</c:v>
                </c:pt>
                <c:pt idx="2159">
                  <c:v>48600</c:v>
                </c:pt>
                <c:pt idx="2160">
                  <c:v>63800</c:v>
                </c:pt>
                <c:pt idx="2161">
                  <c:v>57800</c:v>
                </c:pt>
                <c:pt idx="2162">
                  <c:v>35700</c:v>
                </c:pt>
                <c:pt idx="2163">
                  <c:v>36300</c:v>
                </c:pt>
                <c:pt idx="2164">
                  <c:v>14200</c:v>
                </c:pt>
                <c:pt idx="2165">
                  <c:v>27400</c:v>
                </c:pt>
                <c:pt idx="2166">
                  <c:v>27600</c:v>
                </c:pt>
                <c:pt idx="2167">
                  <c:v>10000</c:v>
                </c:pt>
                <c:pt idx="2168">
                  <c:v>27900</c:v>
                </c:pt>
                <c:pt idx="2169">
                  <c:v>12000</c:v>
                </c:pt>
                <c:pt idx="2170">
                  <c:v>28200</c:v>
                </c:pt>
                <c:pt idx="2171">
                  <c:v>21200</c:v>
                </c:pt>
                <c:pt idx="2172">
                  <c:v>26800</c:v>
                </c:pt>
                <c:pt idx="2173">
                  <c:v>28800</c:v>
                </c:pt>
                <c:pt idx="2174">
                  <c:v>24600</c:v>
                </c:pt>
                <c:pt idx="2175">
                  <c:v>29000</c:v>
                </c:pt>
                <c:pt idx="2176">
                  <c:v>14400</c:v>
                </c:pt>
                <c:pt idx="2177">
                  <c:v>23800</c:v>
                </c:pt>
                <c:pt idx="2178">
                  <c:v>12200</c:v>
                </c:pt>
                <c:pt idx="2179">
                  <c:v>8400</c:v>
                </c:pt>
                <c:pt idx="2180">
                  <c:v>25400</c:v>
                </c:pt>
                <c:pt idx="2181">
                  <c:v>158000</c:v>
                </c:pt>
                <c:pt idx="2182">
                  <c:v>52800</c:v>
                </c:pt>
                <c:pt idx="2183">
                  <c:v>92000</c:v>
                </c:pt>
                <c:pt idx="2184">
                  <c:v>341600</c:v>
                </c:pt>
                <c:pt idx="2185">
                  <c:v>259800</c:v>
                </c:pt>
                <c:pt idx="2186">
                  <c:v>135000</c:v>
                </c:pt>
                <c:pt idx="2187">
                  <c:v>157000</c:v>
                </c:pt>
                <c:pt idx="2188">
                  <c:v>188800</c:v>
                </c:pt>
                <c:pt idx="2189">
                  <c:v>152700</c:v>
                </c:pt>
                <c:pt idx="2190">
                  <c:v>168900</c:v>
                </c:pt>
                <c:pt idx="2191">
                  <c:v>131600</c:v>
                </c:pt>
                <c:pt idx="2192">
                  <c:v>152200</c:v>
                </c:pt>
                <c:pt idx="2193">
                  <c:v>232600</c:v>
                </c:pt>
                <c:pt idx="2194">
                  <c:v>219200</c:v>
                </c:pt>
                <c:pt idx="2195">
                  <c:v>97400</c:v>
                </c:pt>
                <c:pt idx="2196">
                  <c:v>61400</c:v>
                </c:pt>
                <c:pt idx="2197">
                  <c:v>143700</c:v>
                </c:pt>
                <c:pt idx="2198">
                  <c:v>168000</c:v>
                </c:pt>
                <c:pt idx="2199">
                  <c:v>143800</c:v>
                </c:pt>
                <c:pt idx="2200">
                  <c:v>73500</c:v>
                </c:pt>
                <c:pt idx="2201">
                  <c:v>104200</c:v>
                </c:pt>
                <c:pt idx="2202">
                  <c:v>57400</c:v>
                </c:pt>
                <c:pt idx="2203">
                  <c:v>39200</c:v>
                </c:pt>
                <c:pt idx="2204">
                  <c:v>133200</c:v>
                </c:pt>
                <c:pt idx="2205">
                  <c:v>50700</c:v>
                </c:pt>
                <c:pt idx="2206">
                  <c:v>24800</c:v>
                </c:pt>
                <c:pt idx="2207">
                  <c:v>141800</c:v>
                </c:pt>
                <c:pt idx="2208">
                  <c:v>58600</c:v>
                </c:pt>
                <c:pt idx="2209">
                  <c:v>38600</c:v>
                </c:pt>
                <c:pt idx="2210">
                  <c:v>74400</c:v>
                </c:pt>
                <c:pt idx="2211">
                  <c:v>57000</c:v>
                </c:pt>
                <c:pt idx="2212">
                  <c:v>47600</c:v>
                </c:pt>
                <c:pt idx="2213">
                  <c:v>35400</c:v>
                </c:pt>
                <c:pt idx="2214">
                  <c:v>49600</c:v>
                </c:pt>
                <c:pt idx="2215">
                  <c:v>68700</c:v>
                </c:pt>
                <c:pt idx="2216">
                  <c:v>73600</c:v>
                </c:pt>
                <c:pt idx="2217">
                  <c:v>65400</c:v>
                </c:pt>
                <c:pt idx="2218">
                  <c:v>73200</c:v>
                </c:pt>
                <c:pt idx="2219">
                  <c:v>47400</c:v>
                </c:pt>
                <c:pt idx="2220">
                  <c:v>51800</c:v>
                </c:pt>
                <c:pt idx="2221">
                  <c:v>174000</c:v>
                </c:pt>
                <c:pt idx="2222">
                  <c:v>64000</c:v>
                </c:pt>
                <c:pt idx="2223">
                  <c:v>45000</c:v>
                </c:pt>
                <c:pt idx="2224">
                  <c:v>68700</c:v>
                </c:pt>
                <c:pt idx="2225">
                  <c:v>75300</c:v>
                </c:pt>
                <c:pt idx="2226">
                  <c:v>35400</c:v>
                </c:pt>
                <c:pt idx="2227">
                  <c:v>13500</c:v>
                </c:pt>
                <c:pt idx="2228">
                  <c:v>29100</c:v>
                </c:pt>
                <c:pt idx="2229">
                  <c:v>16500</c:v>
                </c:pt>
                <c:pt idx="2230">
                  <c:v>55500</c:v>
                </c:pt>
                <c:pt idx="2231">
                  <c:v>85500</c:v>
                </c:pt>
                <c:pt idx="2232">
                  <c:v>95800</c:v>
                </c:pt>
                <c:pt idx="2233">
                  <c:v>30900</c:v>
                </c:pt>
                <c:pt idx="2234">
                  <c:v>3200</c:v>
                </c:pt>
                <c:pt idx="2235">
                  <c:v>12800</c:v>
                </c:pt>
                <c:pt idx="2236">
                  <c:v>18200</c:v>
                </c:pt>
                <c:pt idx="2237">
                  <c:v>27200</c:v>
                </c:pt>
                <c:pt idx="2238">
                  <c:v>20100</c:v>
                </c:pt>
                <c:pt idx="2239">
                  <c:v>16200</c:v>
                </c:pt>
                <c:pt idx="2240">
                  <c:v>14200</c:v>
                </c:pt>
                <c:pt idx="2241">
                  <c:v>19000</c:v>
                </c:pt>
                <c:pt idx="2242">
                  <c:v>34200</c:v>
                </c:pt>
                <c:pt idx="2243">
                  <c:v>69600</c:v>
                </c:pt>
                <c:pt idx="2244">
                  <c:v>20200</c:v>
                </c:pt>
                <c:pt idx="2245">
                  <c:v>16500</c:v>
                </c:pt>
                <c:pt idx="2246">
                  <c:v>36600</c:v>
                </c:pt>
                <c:pt idx="2247">
                  <c:v>22800</c:v>
                </c:pt>
                <c:pt idx="2248">
                  <c:v>11200</c:v>
                </c:pt>
                <c:pt idx="2249">
                  <c:v>39900</c:v>
                </c:pt>
                <c:pt idx="2250">
                  <c:v>36200</c:v>
                </c:pt>
                <c:pt idx="2251">
                  <c:v>28500</c:v>
                </c:pt>
                <c:pt idx="2252">
                  <c:v>31000</c:v>
                </c:pt>
                <c:pt idx="2253">
                  <c:v>12300</c:v>
                </c:pt>
                <c:pt idx="2254">
                  <c:v>33900</c:v>
                </c:pt>
                <c:pt idx="2255">
                  <c:v>38400</c:v>
                </c:pt>
                <c:pt idx="2256">
                  <c:v>50100</c:v>
                </c:pt>
                <c:pt idx="2257">
                  <c:v>37500</c:v>
                </c:pt>
                <c:pt idx="2258">
                  <c:v>24900</c:v>
                </c:pt>
                <c:pt idx="2259">
                  <c:v>13000</c:v>
                </c:pt>
                <c:pt idx="2260">
                  <c:v>28600</c:v>
                </c:pt>
                <c:pt idx="2261">
                  <c:v>36800</c:v>
                </c:pt>
                <c:pt idx="2262">
                  <c:v>36600</c:v>
                </c:pt>
                <c:pt idx="2263">
                  <c:v>32400</c:v>
                </c:pt>
                <c:pt idx="2264">
                  <c:v>21800</c:v>
                </c:pt>
                <c:pt idx="2265">
                  <c:v>29000</c:v>
                </c:pt>
                <c:pt idx="2266">
                  <c:v>26800</c:v>
                </c:pt>
                <c:pt idx="2267">
                  <c:v>20100</c:v>
                </c:pt>
                <c:pt idx="2268">
                  <c:v>26400</c:v>
                </c:pt>
                <c:pt idx="2269">
                  <c:v>25600</c:v>
                </c:pt>
                <c:pt idx="2270">
                  <c:v>56600</c:v>
                </c:pt>
                <c:pt idx="2271">
                  <c:v>76000</c:v>
                </c:pt>
                <c:pt idx="2272">
                  <c:v>99900</c:v>
                </c:pt>
                <c:pt idx="2273">
                  <c:v>153400</c:v>
                </c:pt>
                <c:pt idx="2274">
                  <c:v>116200</c:v>
                </c:pt>
                <c:pt idx="2275">
                  <c:v>87900</c:v>
                </c:pt>
                <c:pt idx="2276">
                  <c:v>70200</c:v>
                </c:pt>
                <c:pt idx="2277">
                  <c:v>45300</c:v>
                </c:pt>
                <c:pt idx="2278">
                  <c:v>54800</c:v>
                </c:pt>
                <c:pt idx="2279">
                  <c:v>116600</c:v>
                </c:pt>
                <c:pt idx="2280">
                  <c:v>128000</c:v>
                </c:pt>
                <c:pt idx="2281">
                  <c:v>171600</c:v>
                </c:pt>
                <c:pt idx="2282">
                  <c:v>173700</c:v>
                </c:pt>
                <c:pt idx="2283">
                  <c:v>53400</c:v>
                </c:pt>
                <c:pt idx="2284">
                  <c:v>58000</c:v>
                </c:pt>
                <c:pt idx="2285">
                  <c:v>123400</c:v>
                </c:pt>
                <c:pt idx="2286">
                  <c:v>57900</c:v>
                </c:pt>
                <c:pt idx="2287">
                  <c:v>49400</c:v>
                </c:pt>
                <c:pt idx="2288">
                  <c:v>138300</c:v>
                </c:pt>
                <c:pt idx="2289">
                  <c:v>79400</c:v>
                </c:pt>
                <c:pt idx="2290">
                  <c:v>85800</c:v>
                </c:pt>
                <c:pt idx="2291">
                  <c:v>46600</c:v>
                </c:pt>
                <c:pt idx="2292">
                  <c:v>46000</c:v>
                </c:pt>
                <c:pt idx="2293">
                  <c:v>23700</c:v>
                </c:pt>
                <c:pt idx="2294">
                  <c:v>39800</c:v>
                </c:pt>
                <c:pt idx="2295">
                  <c:v>115500</c:v>
                </c:pt>
                <c:pt idx="2296">
                  <c:v>133000</c:v>
                </c:pt>
                <c:pt idx="2297">
                  <c:v>69000</c:v>
                </c:pt>
                <c:pt idx="2298">
                  <c:v>46400</c:v>
                </c:pt>
                <c:pt idx="2299">
                  <c:v>52200</c:v>
                </c:pt>
                <c:pt idx="2300">
                  <c:v>110000</c:v>
                </c:pt>
                <c:pt idx="2301">
                  <c:v>108000</c:v>
                </c:pt>
                <c:pt idx="2302">
                  <c:v>33200</c:v>
                </c:pt>
                <c:pt idx="2303">
                  <c:v>69400</c:v>
                </c:pt>
                <c:pt idx="2304">
                  <c:v>87300</c:v>
                </c:pt>
                <c:pt idx="2305">
                  <c:v>66300</c:v>
                </c:pt>
                <c:pt idx="2306">
                  <c:v>81600</c:v>
                </c:pt>
                <c:pt idx="2307">
                  <c:v>112600</c:v>
                </c:pt>
                <c:pt idx="2308">
                  <c:v>248400</c:v>
                </c:pt>
                <c:pt idx="2309">
                  <c:v>112800</c:v>
                </c:pt>
                <c:pt idx="2310">
                  <c:v>120300</c:v>
                </c:pt>
                <c:pt idx="2311">
                  <c:v>90900</c:v>
                </c:pt>
                <c:pt idx="2312">
                  <c:v>179600</c:v>
                </c:pt>
                <c:pt idx="2313">
                  <c:v>66000</c:v>
                </c:pt>
                <c:pt idx="2314">
                  <c:v>100600</c:v>
                </c:pt>
                <c:pt idx="2315">
                  <c:v>94500</c:v>
                </c:pt>
                <c:pt idx="2316">
                  <c:v>104400</c:v>
                </c:pt>
                <c:pt idx="2317">
                  <c:v>88000</c:v>
                </c:pt>
                <c:pt idx="2318">
                  <c:v>192400</c:v>
                </c:pt>
                <c:pt idx="2319">
                  <c:v>95700</c:v>
                </c:pt>
                <c:pt idx="2320">
                  <c:v>77400</c:v>
                </c:pt>
                <c:pt idx="2321">
                  <c:v>110700</c:v>
                </c:pt>
                <c:pt idx="2322">
                  <c:v>93800</c:v>
                </c:pt>
                <c:pt idx="2323">
                  <c:v>125000</c:v>
                </c:pt>
                <c:pt idx="2324">
                  <c:v>134600</c:v>
                </c:pt>
                <c:pt idx="2325">
                  <c:v>213400</c:v>
                </c:pt>
                <c:pt idx="2326">
                  <c:v>104800</c:v>
                </c:pt>
                <c:pt idx="2327">
                  <c:v>190200</c:v>
                </c:pt>
                <c:pt idx="2328">
                  <c:v>88200</c:v>
                </c:pt>
                <c:pt idx="2329">
                  <c:v>187000</c:v>
                </c:pt>
                <c:pt idx="2330">
                  <c:v>236800</c:v>
                </c:pt>
                <c:pt idx="2331">
                  <c:v>150200</c:v>
                </c:pt>
                <c:pt idx="2332">
                  <c:v>123400</c:v>
                </c:pt>
                <c:pt idx="2333">
                  <c:v>156300</c:v>
                </c:pt>
                <c:pt idx="2334">
                  <c:v>191600</c:v>
                </c:pt>
                <c:pt idx="2335">
                  <c:v>127200</c:v>
                </c:pt>
                <c:pt idx="2336">
                  <c:v>90900</c:v>
                </c:pt>
                <c:pt idx="2337">
                  <c:v>137600</c:v>
                </c:pt>
                <c:pt idx="2338">
                  <c:v>446700</c:v>
                </c:pt>
                <c:pt idx="2339">
                  <c:v>173800</c:v>
                </c:pt>
                <c:pt idx="2340">
                  <c:v>318400</c:v>
                </c:pt>
                <c:pt idx="2341">
                  <c:v>167800</c:v>
                </c:pt>
                <c:pt idx="2342">
                  <c:v>175800</c:v>
                </c:pt>
                <c:pt idx="2343">
                  <c:v>161000</c:v>
                </c:pt>
                <c:pt idx="2344">
                  <c:v>161400</c:v>
                </c:pt>
                <c:pt idx="2345">
                  <c:v>239200</c:v>
                </c:pt>
                <c:pt idx="2346">
                  <c:v>165300</c:v>
                </c:pt>
                <c:pt idx="2347">
                  <c:v>316600</c:v>
                </c:pt>
                <c:pt idx="2348">
                  <c:v>290200</c:v>
                </c:pt>
                <c:pt idx="2349">
                  <c:v>703400</c:v>
                </c:pt>
                <c:pt idx="2350">
                  <c:v>486200</c:v>
                </c:pt>
                <c:pt idx="2351">
                  <c:v>298800</c:v>
                </c:pt>
                <c:pt idx="2352">
                  <c:v>348000</c:v>
                </c:pt>
                <c:pt idx="2353">
                  <c:v>202200</c:v>
                </c:pt>
                <c:pt idx="2354">
                  <c:v>209400</c:v>
                </c:pt>
                <c:pt idx="2355">
                  <c:v>115500</c:v>
                </c:pt>
                <c:pt idx="2356">
                  <c:v>270400</c:v>
                </c:pt>
                <c:pt idx="2357">
                  <c:v>266600</c:v>
                </c:pt>
                <c:pt idx="2358">
                  <c:v>128200</c:v>
                </c:pt>
                <c:pt idx="2359">
                  <c:v>51900</c:v>
                </c:pt>
                <c:pt idx="2360">
                  <c:v>130400</c:v>
                </c:pt>
                <c:pt idx="2361">
                  <c:v>123000</c:v>
                </c:pt>
                <c:pt idx="2362">
                  <c:v>321300</c:v>
                </c:pt>
                <c:pt idx="2363">
                  <c:v>503800</c:v>
                </c:pt>
                <c:pt idx="2364">
                  <c:v>1566300</c:v>
                </c:pt>
                <c:pt idx="2365">
                  <c:v>1535600</c:v>
                </c:pt>
                <c:pt idx="2366">
                  <c:v>1128900</c:v>
                </c:pt>
                <c:pt idx="2367">
                  <c:v>915400</c:v>
                </c:pt>
                <c:pt idx="2368">
                  <c:v>1156200</c:v>
                </c:pt>
                <c:pt idx="2369">
                  <c:v>764800</c:v>
                </c:pt>
                <c:pt idx="2370">
                  <c:v>462400</c:v>
                </c:pt>
                <c:pt idx="2371">
                  <c:v>411600</c:v>
                </c:pt>
                <c:pt idx="2372">
                  <c:v>384000</c:v>
                </c:pt>
                <c:pt idx="2373">
                  <c:v>507600</c:v>
                </c:pt>
                <c:pt idx="2374">
                  <c:v>673600</c:v>
                </c:pt>
                <c:pt idx="2375">
                  <c:v>468200</c:v>
                </c:pt>
                <c:pt idx="2376">
                  <c:v>459300</c:v>
                </c:pt>
                <c:pt idx="2377">
                  <c:v>238200</c:v>
                </c:pt>
                <c:pt idx="2378">
                  <c:v>399600</c:v>
                </c:pt>
                <c:pt idx="2379">
                  <c:v>474400</c:v>
                </c:pt>
                <c:pt idx="2380">
                  <c:v>720000</c:v>
                </c:pt>
                <c:pt idx="2381">
                  <c:v>359800</c:v>
                </c:pt>
                <c:pt idx="2382">
                  <c:v>258600</c:v>
                </c:pt>
                <c:pt idx="2383">
                  <c:v>428200</c:v>
                </c:pt>
                <c:pt idx="2384">
                  <c:v>253500</c:v>
                </c:pt>
                <c:pt idx="2385">
                  <c:v>253000</c:v>
                </c:pt>
                <c:pt idx="2386">
                  <c:v>298800</c:v>
                </c:pt>
                <c:pt idx="2387">
                  <c:v>144600</c:v>
                </c:pt>
                <c:pt idx="2388">
                  <c:v>183900</c:v>
                </c:pt>
                <c:pt idx="2389">
                  <c:v>113600</c:v>
                </c:pt>
                <c:pt idx="2390">
                  <c:v>163500</c:v>
                </c:pt>
                <c:pt idx="2391">
                  <c:v>203000</c:v>
                </c:pt>
                <c:pt idx="2392">
                  <c:v>108600</c:v>
                </c:pt>
                <c:pt idx="2393">
                  <c:v>245100</c:v>
                </c:pt>
                <c:pt idx="2394">
                  <c:v>271200</c:v>
                </c:pt>
                <c:pt idx="2395">
                  <c:v>148800</c:v>
                </c:pt>
                <c:pt idx="2396">
                  <c:v>222800</c:v>
                </c:pt>
                <c:pt idx="2397">
                  <c:v>618900</c:v>
                </c:pt>
                <c:pt idx="2398">
                  <c:v>144300</c:v>
                </c:pt>
                <c:pt idx="2399">
                  <c:v>312800</c:v>
                </c:pt>
                <c:pt idx="2400">
                  <c:v>224200</c:v>
                </c:pt>
                <c:pt idx="2401">
                  <c:v>255900</c:v>
                </c:pt>
                <c:pt idx="2402">
                  <c:v>307800</c:v>
                </c:pt>
                <c:pt idx="2403">
                  <c:v>249800</c:v>
                </c:pt>
                <c:pt idx="2404">
                  <c:v>164100</c:v>
                </c:pt>
                <c:pt idx="2405">
                  <c:v>98800</c:v>
                </c:pt>
                <c:pt idx="2406">
                  <c:v>156400</c:v>
                </c:pt>
                <c:pt idx="2407">
                  <c:v>107100</c:v>
                </c:pt>
                <c:pt idx="2408">
                  <c:v>165400</c:v>
                </c:pt>
                <c:pt idx="2409">
                  <c:v>150400</c:v>
                </c:pt>
                <c:pt idx="2410">
                  <c:v>157800</c:v>
                </c:pt>
                <c:pt idx="2411">
                  <c:v>229200</c:v>
                </c:pt>
                <c:pt idx="2412">
                  <c:v>415500</c:v>
                </c:pt>
                <c:pt idx="2413">
                  <c:v>218800</c:v>
                </c:pt>
                <c:pt idx="2414">
                  <c:v>206600</c:v>
                </c:pt>
                <c:pt idx="2415">
                  <c:v>139000</c:v>
                </c:pt>
                <c:pt idx="2416">
                  <c:v>132400</c:v>
                </c:pt>
                <c:pt idx="2417">
                  <c:v>120600</c:v>
                </c:pt>
                <c:pt idx="2418">
                  <c:v>160500</c:v>
                </c:pt>
                <c:pt idx="2419">
                  <c:v>93600</c:v>
                </c:pt>
                <c:pt idx="2420">
                  <c:v>104400</c:v>
                </c:pt>
                <c:pt idx="2421">
                  <c:v>141600</c:v>
                </c:pt>
                <c:pt idx="2422">
                  <c:v>123000</c:v>
                </c:pt>
                <c:pt idx="2423">
                  <c:v>138200</c:v>
                </c:pt>
                <c:pt idx="2424">
                  <c:v>57600</c:v>
                </c:pt>
                <c:pt idx="2425">
                  <c:v>131200</c:v>
                </c:pt>
                <c:pt idx="2426">
                  <c:v>91200</c:v>
                </c:pt>
                <c:pt idx="2427">
                  <c:v>66600</c:v>
                </c:pt>
                <c:pt idx="2428">
                  <c:v>186800</c:v>
                </c:pt>
                <c:pt idx="2429">
                  <c:v>170000</c:v>
                </c:pt>
                <c:pt idx="2430">
                  <c:v>48200</c:v>
                </c:pt>
                <c:pt idx="2431">
                  <c:v>63000</c:v>
                </c:pt>
                <c:pt idx="2432">
                  <c:v>251400</c:v>
                </c:pt>
                <c:pt idx="2433">
                  <c:v>162000</c:v>
                </c:pt>
                <c:pt idx="2434">
                  <c:v>155400</c:v>
                </c:pt>
                <c:pt idx="2435">
                  <c:v>128700</c:v>
                </c:pt>
                <c:pt idx="2436">
                  <c:v>258000</c:v>
                </c:pt>
                <c:pt idx="2437">
                  <c:v>236600</c:v>
                </c:pt>
                <c:pt idx="2438">
                  <c:v>211200</c:v>
                </c:pt>
                <c:pt idx="2439">
                  <c:v>206700</c:v>
                </c:pt>
                <c:pt idx="2440">
                  <c:v>163600</c:v>
                </c:pt>
                <c:pt idx="2441">
                  <c:v>240600</c:v>
                </c:pt>
                <c:pt idx="2442">
                  <c:v>102600</c:v>
                </c:pt>
                <c:pt idx="2443">
                  <c:v>110100</c:v>
                </c:pt>
                <c:pt idx="2444">
                  <c:v>157800</c:v>
                </c:pt>
                <c:pt idx="2445">
                  <c:v>198200</c:v>
                </c:pt>
                <c:pt idx="2446">
                  <c:v>123800</c:v>
                </c:pt>
                <c:pt idx="2447">
                  <c:v>155100</c:v>
                </c:pt>
                <c:pt idx="2448">
                  <c:v>212800</c:v>
                </c:pt>
                <c:pt idx="2449">
                  <c:v>336600</c:v>
                </c:pt>
                <c:pt idx="2450">
                  <c:v>195400</c:v>
                </c:pt>
                <c:pt idx="2451">
                  <c:v>101200</c:v>
                </c:pt>
                <c:pt idx="2452">
                  <c:v>96000</c:v>
                </c:pt>
                <c:pt idx="2453">
                  <c:v>66800</c:v>
                </c:pt>
                <c:pt idx="2454">
                  <c:v>150900</c:v>
                </c:pt>
                <c:pt idx="2455">
                  <c:v>155400</c:v>
                </c:pt>
                <c:pt idx="2456">
                  <c:v>120800</c:v>
                </c:pt>
                <c:pt idx="2457">
                  <c:v>172000</c:v>
                </c:pt>
                <c:pt idx="2458">
                  <c:v>171200</c:v>
                </c:pt>
                <c:pt idx="2459">
                  <c:v>126800</c:v>
                </c:pt>
                <c:pt idx="2460">
                  <c:v>179100</c:v>
                </c:pt>
                <c:pt idx="2461">
                  <c:v>156000</c:v>
                </c:pt>
                <c:pt idx="2462">
                  <c:v>153600</c:v>
                </c:pt>
                <c:pt idx="2463">
                  <c:v>251200</c:v>
                </c:pt>
                <c:pt idx="2464">
                  <c:v>257100</c:v>
                </c:pt>
                <c:pt idx="2465">
                  <c:v>150600</c:v>
                </c:pt>
                <c:pt idx="2466">
                  <c:v>103600</c:v>
                </c:pt>
                <c:pt idx="2467">
                  <c:v>198300</c:v>
                </c:pt>
                <c:pt idx="2468">
                  <c:v>130600</c:v>
                </c:pt>
                <c:pt idx="2469">
                  <c:v>132000</c:v>
                </c:pt>
                <c:pt idx="2470">
                  <c:v>80200</c:v>
                </c:pt>
                <c:pt idx="2471">
                  <c:v>144800</c:v>
                </c:pt>
                <c:pt idx="2472">
                  <c:v>109000</c:v>
                </c:pt>
                <c:pt idx="2473">
                  <c:v>255200</c:v>
                </c:pt>
                <c:pt idx="2474">
                  <c:v>114900</c:v>
                </c:pt>
                <c:pt idx="2475">
                  <c:v>224600</c:v>
                </c:pt>
                <c:pt idx="2476">
                  <c:v>144800</c:v>
                </c:pt>
                <c:pt idx="2477">
                  <c:v>146800</c:v>
                </c:pt>
                <c:pt idx="2478">
                  <c:v>118800</c:v>
                </c:pt>
                <c:pt idx="2479">
                  <c:v>159300</c:v>
                </c:pt>
                <c:pt idx="2480">
                  <c:v>163500</c:v>
                </c:pt>
                <c:pt idx="2481">
                  <c:v>106400</c:v>
                </c:pt>
                <c:pt idx="2482">
                  <c:v>137700</c:v>
                </c:pt>
                <c:pt idx="2483">
                  <c:v>99000</c:v>
                </c:pt>
                <c:pt idx="2484">
                  <c:v>189200</c:v>
                </c:pt>
                <c:pt idx="2485">
                  <c:v>301600</c:v>
                </c:pt>
                <c:pt idx="2486">
                  <c:v>307800</c:v>
                </c:pt>
                <c:pt idx="2487">
                  <c:v>318200</c:v>
                </c:pt>
                <c:pt idx="2488">
                  <c:v>221600</c:v>
                </c:pt>
                <c:pt idx="2489">
                  <c:v>245400</c:v>
                </c:pt>
                <c:pt idx="2490">
                  <c:v>195000</c:v>
                </c:pt>
                <c:pt idx="2491">
                  <c:v>83200</c:v>
                </c:pt>
                <c:pt idx="2492">
                  <c:v>142000</c:v>
                </c:pt>
                <c:pt idx="2493">
                  <c:v>110200</c:v>
                </c:pt>
                <c:pt idx="2494">
                  <c:v>75800</c:v>
                </c:pt>
                <c:pt idx="2495">
                  <c:v>110400</c:v>
                </c:pt>
                <c:pt idx="2496">
                  <c:v>123300</c:v>
                </c:pt>
                <c:pt idx="2497">
                  <c:v>116600</c:v>
                </c:pt>
                <c:pt idx="2498">
                  <c:v>86100</c:v>
                </c:pt>
                <c:pt idx="2499">
                  <c:v>59700</c:v>
                </c:pt>
                <c:pt idx="2500">
                  <c:v>46500</c:v>
                </c:pt>
                <c:pt idx="2501">
                  <c:v>65100</c:v>
                </c:pt>
                <c:pt idx="2502">
                  <c:v>98000</c:v>
                </c:pt>
                <c:pt idx="2503">
                  <c:v>62100</c:v>
                </c:pt>
                <c:pt idx="2504">
                  <c:v>72200</c:v>
                </c:pt>
                <c:pt idx="2505">
                  <c:v>131700</c:v>
                </c:pt>
                <c:pt idx="2506">
                  <c:v>138400</c:v>
                </c:pt>
                <c:pt idx="2507">
                  <c:v>102300</c:v>
                </c:pt>
                <c:pt idx="2508">
                  <c:v>143800</c:v>
                </c:pt>
                <c:pt idx="2509">
                  <c:v>232000</c:v>
                </c:pt>
                <c:pt idx="2510">
                  <c:v>258400</c:v>
                </c:pt>
                <c:pt idx="2511">
                  <c:v>214400</c:v>
                </c:pt>
                <c:pt idx="2512">
                  <c:v>559800</c:v>
                </c:pt>
                <c:pt idx="2513">
                  <c:v>298400</c:v>
                </c:pt>
                <c:pt idx="2514">
                  <c:v>111400</c:v>
                </c:pt>
                <c:pt idx="2515">
                  <c:v>144300</c:v>
                </c:pt>
                <c:pt idx="2516">
                  <c:v>151800</c:v>
                </c:pt>
                <c:pt idx="2517">
                  <c:v>184400</c:v>
                </c:pt>
                <c:pt idx="2518">
                  <c:v>179800</c:v>
                </c:pt>
                <c:pt idx="2519">
                  <c:v>282300</c:v>
                </c:pt>
                <c:pt idx="2520">
                  <c:v>247500</c:v>
                </c:pt>
                <c:pt idx="2521">
                  <c:v>282300</c:v>
                </c:pt>
                <c:pt idx="2522">
                  <c:v>239100</c:v>
                </c:pt>
                <c:pt idx="2523">
                  <c:v>235400</c:v>
                </c:pt>
                <c:pt idx="2524">
                  <c:v>159600</c:v>
                </c:pt>
                <c:pt idx="2525">
                  <c:v>101800</c:v>
                </c:pt>
                <c:pt idx="2526">
                  <c:v>96300</c:v>
                </c:pt>
                <c:pt idx="2527">
                  <c:v>121800</c:v>
                </c:pt>
                <c:pt idx="2528">
                  <c:v>120900</c:v>
                </c:pt>
                <c:pt idx="2529">
                  <c:v>149700</c:v>
                </c:pt>
                <c:pt idx="2530">
                  <c:v>122200</c:v>
                </c:pt>
                <c:pt idx="2531">
                  <c:v>153200</c:v>
                </c:pt>
                <c:pt idx="2532">
                  <c:v>223000</c:v>
                </c:pt>
                <c:pt idx="2533">
                  <c:v>221000</c:v>
                </c:pt>
                <c:pt idx="2534">
                  <c:v>112200</c:v>
                </c:pt>
                <c:pt idx="2535">
                  <c:v>178200</c:v>
                </c:pt>
                <c:pt idx="2536">
                  <c:v>143800</c:v>
                </c:pt>
                <c:pt idx="2537">
                  <c:v>131100</c:v>
                </c:pt>
                <c:pt idx="2538">
                  <c:v>262500</c:v>
                </c:pt>
                <c:pt idx="2539">
                  <c:v>161000</c:v>
                </c:pt>
                <c:pt idx="2540">
                  <c:v>101800</c:v>
                </c:pt>
                <c:pt idx="2541">
                  <c:v>151500</c:v>
                </c:pt>
                <c:pt idx="2542">
                  <c:v>177300</c:v>
                </c:pt>
                <c:pt idx="2543">
                  <c:v>253200</c:v>
                </c:pt>
                <c:pt idx="2544">
                  <c:v>107600</c:v>
                </c:pt>
                <c:pt idx="2545">
                  <c:v>187500</c:v>
                </c:pt>
              </c:numCache>
            </c:numRef>
          </c:val>
          <c:smooth val="0"/>
        </c:ser>
        <c:ser>
          <c:idx val="3"/>
          <c:order val="1"/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Sheet1!$B$1:$B$2546</c:f>
              <c:numCache>
                <c:formatCode>General</c:formatCode>
                <c:ptCount val="2546"/>
                <c:pt idx="0">
                  <c:v>8.4499999999999993</c:v>
                </c:pt>
                <c:pt idx="1">
                  <c:v>8.4499999999999993</c:v>
                </c:pt>
                <c:pt idx="2">
                  <c:v>8.49</c:v>
                </c:pt>
                <c:pt idx="3">
                  <c:v>8.24</c:v>
                </c:pt>
                <c:pt idx="4">
                  <c:v>7.91</c:v>
                </c:pt>
                <c:pt idx="5">
                  <c:v>7.49</c:v>
                </c:pt>
                <c:pt idx="6">
                  <c:v>7.37</c:v>
                </c:pt>
                <c:pt idx="7">
                  <c:v>7.12</c:v>
                </c:pt>
                <c:pt idx="8">
                  <c:v>7.41</c:v>
                </c:pt>
                <c:pt idx="9">
                  <c:v>7.45</c:v>
                </c:pt>
                <c:pt idx="10">
                  <c:v>7.41</c:v>
                </c:pt>
                <c:pt idx="11">
                  <c:v>7.41</c:v>
                </c:pt>
                <c:pt idx="12">
                  <c:v>7.2</c:v>
                </c:pt>
                <c:pt idx="13">
                  <c:v>6.91</c:v>
                </c:pt>
                <c:pt idx="14">
                  <c:v>6.29</c:v>
                </c:pt>
                <c:pt idx="15">
                  <c:v>6.38</c:v>
                </c:pt>
                <c:pt idx="16">
                  <c:v>6.87</c:v>
                </c:pt>
                <c:pt idx="17">
                  <c:v>6.62</c:v>
                </c:pt>
                <c:pt idx="18">
                  <c:v>6.5</c:v>
                </c:pt>
                <c:pt idx="19">
                  <c:v>6.29</c:v>
                </c:pt>
                <c:pt idx="20">
                  <c:v>6.42</c:v>
                </c:pt>
                <c:pt idx="21">
                  <c:v>6.13</c:v>
                </c:pt>
                <c:pt idx="22">
                  <c:v>6.05</c:v>
                </c:pt>
                <c:pt idx="23">
                  <c:v>6.21</c:v>
                </c:pt>
                <c:pt idx="24">
                  <c:v>6.46</c:v>
                </c:pt>
                <c:pt idx="25">
                  <c:v>6.62</c:v>
                </c:pt>
                <c:pt idx="26">
                  <c:v>6.46</c:v>
                </c:pt>
                <c:pt idx="27">
                  <c:v>6.05</c:v>
                </c:pt>
                <c:pt idx="28">
                  <c:v>5.8</c:v>
                </c:pt>
                <c:pt idx="29">
                  <c:v>5.96</c:v>
                </c:pt>
                <c:pt idx="30">
                  <c:v>5.84</c:v>
                </c:pt>
                <c:pt idx="31">
                  <c:v>5.3</c:v>
                </c:pt>
                <c:pt idx="32">
                  <c:v>5.34</c:v>
                </c:pt>
                <c:pt idx="33">
                  <c:v>5.3</c:v>
                </c:pt>
                <c:pt idx="34">
                  <c:v>5.22</c:v>
                </c:pt>
                <c:pt idx="35">
                  <c:v>5.22</c:v>
                </c:pt>
                <c:pt idx="36">
                  <c:v>5.09</c:v>
                </c:pt>
                <c:pt idx="37">
                  <c:v>4.76</c:v>
                </c:pt>
                <c:pt idx="38">
                  <c:v>4.3099999999999996</c:v>
                </c:pt>
                <c:pt idx="39">
                  <c:v>4.26</c:v>
                </c:pt>
                <c:pt idx="40">
                  <c:v>4.3099999999999996</c:v>
                </c:pt>
                <c:pt idx="41">
                  <c:v>3.81</c:v>
                </c:pt>
                <c:pt idx="42">
                  <c:v>4.0999999999999996</c:v>
                </c:pt>
                <c:pt idx="43">
                  <c:v>4.93</c:v>
                </c:pt>
                <c:pt idx="44">
                  <c:v>4.68</c:v>
                </c:pt>
                <c:pt idx="45">
                  <c:v>4.84</c:v>
                </c:pt>
                <c:pt idx="46">
                  <c:v>4.68</c:v>
                </c:pt>
                <c:pt idx="47">
                  <c:v>4.5999999999999996</c:v>
                </c:pt>
                <c:pt idx="48">
                  <c:v>4.68</c:v>
                </c:pt>
                <c:pt idx="49">
                  <c:v>4.84</c:v>
                </c:pt>
                <c:pt idx="50">
                  <c:v>4.8</c:v>
                </c:pt>
                <c:pt idx="51">
                  <c:v>4.55</c:v>
                </c:pt>
                <c:pt idx="52">
                  <c:v>4.72</c:v>
                </c:pt>
                <c:pt idx="53">
                  <c:v>5.05</c:v>
                </c:pt>
                <c:pt idx="54">
                  <c:v>4.68</c:v>
                </c:pt>
                <c:pt idx="55">
                  <c:v>4.47</c:v>
                </c:pt>
                <c:pt idx="56">
                  <c:v>4.43</c:v>
                </c:pt>
                <c:pt idx="57">
                  <c:v>4.76</c:v>
                </c:pt>
                <c:pt idx="58">
                  <c:v>4.55</c:v>
                </c:pt>
                <c:pt idx="59">
                  <c:v>4.47</c:v>
                </c:pt>
                <c:pt idx="60">
                  <c:v>4.3899999999999997</c:v>
                </c:pt>
                <c:pt idx="61">
                  <c:v>4.3899999999999997</c:v>
                </c:pt>
                <c:pt idx="62">
                  <c:v>4.3899999999999997</c:v>
                </c:pt>
                <c:pt idx="63">
                  <c:v>4.5999999999999996</c:v>
                </c:pt>
                <c:pt idx="64">
                  <c:v>4.47</c:v>
                </c:pt>
                <c:pt idx="65">
                  <c:v>4.3899999999999997</c:v>
                </c:pt>
                <c:pt idx="66">
                  <c:v>4.18</c:v>
                </c:pt>
                <c:pt idx="67">
                  <c:v>4.18</c:v>
                </c:pt>
                <c:pt idx="68">
                  <c:v>3.97</c:v>
                </c:pt>
                <c:pt idx="69">
                  <c:v>3.97</c:v>
                </c:pt>
                <c:pt idx="70">
                  <c:v>3.89</c:v>
                </c:pt>
                <c:pt idx="71">
                  <c:v>3.93</c:v>
                </c:pt>
                <c:pt idx="72">
                  <c:v>3.77</c:v>
                </c:pt>
                <c:pt idx="73">
                  <c:v>3.93</c:v>
                </c:pt>
                <c:pt idx="74">
                  <c:v>3.73</c:v>
                </c:pt>
                <c:pt idx="75">
                  <c:v>3.64</c:v>
                </c:pt>
                <c:pt idx="76">
                  <c:v>3.44</c:v>
                </c:pt>
                <c:pt idx="77">
                  <c:v>3.4</c:v>
                </c:pt>
                <c:pt idx="78">
                  <c:v>3.4</c:v>
                </c:pt>
                <c:pt idx="79">
                  <c:v>3.23</c:v>
                </c:pt>
                <c:pt idx="80">
                  <c:v>3.15</c:v>
                </c:pt>
                <c:pt idx="81">
                  <c:v>2.98</c:v>
                </c:pt>
                <c:pt idx="82">
                  <c:v>3.19</c:v>
                </c:pt>
                <c:pt idx="83">
                  <c:v>3.19</c:v>
                </c:pt>
                <c:pt idx="84">
                  <c:v>3.4</c:v>
                </c:pt>
                <c:pt idx="85">
                  <c:v>3.23</c:v>
                </c:pt>
                <c:pt idx="86">
                  <c:v>3.11</c:v>
                </c:pt>
                <c:pt idx="87">
                  <c:v>3.23</c:v>
                </c:pt>
                <c:pt idx="88">
                  <c:v>3.06</c:v>
                </c:pt>
                <c:pt idx="89">
                  <c:v>2.98</c:v>
                </c:pt>
                <c:pt idx="90">
                  <c:v>3.02</c:v>
                </c:pt>
                <c:pt idx="91">
                  <c:v>3.02</c:v>
                </c:pt>
                <c:pt idx="92">
                  <c:v>2.9</c:v>
                </c:pt>
                <c:pt idx="93">
                  <c:v>2.69</c:v>
                </c:pt>
                <c:pt idx="94">
                  <c:v>2.4</c:v>
                </c:pt>
                <c:pt idx="95">
                  <c:v>2.0699999999999998</c:v>
                </c:pt>
                <c:pt idx="96">
                  <c:v>2.2799999999999998</c:v>
                </c:pt>
                <c:pt idx="97">
                  <c:v>2.44</c:v>
                </c:pt>
                <c:pt idx="98">
                  <c:v>2.57</c:v>
                </c:pt>
                <c:pt idx="99">
                  <c:v>3.27</c:v>
                </c:pt>
                <c:pt idx="100">
                  <c:v>3.89</c:v>
                </c:pt>
                <c:pt idx="101">
                  <c:v>3.35</c:v>
                </c:pt>
                <c:pt idx="102">
                  <c:v>3.44</c:v>
                </c:pt>
                <c:pt idx="103">
                  <c:v>3.52</c:v>
                </c:pt>
                <c:pt idx="104">
                  <c:v>3.73</c:v>
                </c:pt>
                <c:pt idx="105">
                  <c:v>3.93</c:v>
                </c:pt>
                <c:pt idx="106">
                  <c:v>3.85</c:v>
                </c:pt>
                <c:pt idx="107">
                  <c:v>3.4</c:v>
                </c:pt>
                <c:pt idx="108">
                  <c:v>3.52</c:v>
                </c:pt>
                <c:pt idx="109">
                  <c:v>3.35</c:v>
                </c:pt>
                <c:pt idx="110">
                  <c:v>3.56</c:v>
                </c:pt>
                <c:pt idx="111">
                  <c:v>3.81</c:v>
                </c:pt>
                <c:pt idx="112">
                  <c:v>3.6</c:v>
                </c:pt>
                <c:pt idx="113">
                  <c:v>3.64</c:v>
                </c:pt>
                <c:pt idx="114">
                  <c:v>3.73</c:v>
                </c:pt>
                <c:pt idx="115">
                  <c:v>3.4</c:v>
                </c:pt>
                <c:pt idx="116">
                  <c:v>3.48</c:v>
                </c:pt>
                <c:pt idx="117">
                  <c:v>3.23</c:v>
                </c:pt>
                <c:pt idx="118">
                  <c:v>3.27</c:v>
                </c:pt>
                <c:pt idx="119">
                  <c:v>2.98</c:v>
                </c:pt>
                <c:pt idx="120">
                  <c:v>3.02</c:v>
                </c:pt>
                <c:pt idx="121">
                  <c:v>2.98</c:v>
                </c:pt>
                <c:pt idx="122">
                  <c:v>2.9</c:v>
                </c:pt>
                <c:pt idx="123">
                  <c:v>3.52</c:v>
                </c:pt>
                <c:pt idx="124">
                  <c:v>3.89</c:v>
                </c:pt>
                <c:pt idx="125">
                  <c:v>3.64</c:v>
                </c:pt>
                <c:pt idx="126">
                  <c:v>3.93</c:v>
                </c:pt>
                <c:pt idx="127">
                  <c:v>4.22</c:v>
                </c:pt>
                <c:pt idx="128">
                  <c:v>4.0199999999999996</c:v>
                </c:pt>
                <c:pt idx="129">
                  <c:v>4.22</c:v>
                </c:pt>
                <c:pt idx="130">
                  <c:v>4.55</c:v>
                </c:pt>
                <c:pt idx="131">
                  <c:v>4.3499999999999996</c:v>
                </c:pt>
                <c:pt idx="132">
                  <c:v>4.3099999999999996</c:v>
                </c:pt>
                <c:pt idx="133">
                  <c:v>4.1399999999999997</c:v>
                </c:pt>
                <c:pt idx="134">
                  <c:v>4.3099999999999996</c:v>
                </c:pt>
                <c:pt idx="135">
                  <c:v>4.1399999999999997</c:v>
                </c:pt>
                <c:pt idx="136">
                  <c:v>4.1399999999999997</c:v>
                </c:pt>
                <c:pt idx="137">
                  <c:v>4.0199999999999996</c:v>
                </c:pt>
                <c:pt idx="138">
                  <c:v>4.0999999999999996</c:v>
                </c:pt>
                <c:pt idx="139">
                  <c:v>4.1399999999999997</c:v>
                </c:pt>
                <c:pt idx="140">
                  <c:v>4.55</c:v>
                </c:pt>
                <c:pt idx="141">
                  <c:v>4.6399999999999997</c:v>
                </c:pt>
                <c:pt idx="142">
                  <c:v>4.55</c:v>
                </c:pt>
                <c:pt idx="143">
                  <c:v>4.5999999999999996</c:v>
                </c:pt>
                <c:pt idx="144">
                  <c:v>4.55</c:v>
                </c:pt>
                <c:pt idx="145">
                  <c:v>4.55</c:v>
                </c:pt>
                <c:pt idx="146">
                  <c:v>4.68</c:v>
                </c:pt>
                <c:pt idx="147">
                  <c:v>4.47</c:v>
                </c:pt>
                <c:pt idx="148">
                  <c:v>4.47</c:v>
                </c:pt>
                <c:pt idx="149">
                  <c:v>4.43</c:v>
                </c:pt>
                <c:pt idx="150">
                  <c:v>4.55</c:v>
                </c:pt>
                <c:pt idx="151">
                  <c:v>4.43</c:v>
                </c:pt>
                <c:pt idx="152">
                  <c:v>4.43</c:v>
                </c:pt>
                <c:pt idx="153">
                  <c:v>4.47</c:v>
                </c:pt>
                <c:pt idx="154">
                  <c:v>4.3099999999999996</c:v>
                </c:pt>
                <c:pt idx="155">
                  <c:v>4.3099999999999996</c:v>
                </c:pt>
                <c:pt idx="156">
                  <c:v>4.18</c:v>
                </c:pt>
                <c:pt idx="157">
                  <c:v>4.0999999999999996</c:v>
                </c:pt>
                <c:pt idx="158">
                  <c:v>3.89</c:v>
                </c:pt>
                <c:pt idx="159">
                  <c:v>3.73</c:v>
                </c:pt>
                <c:pt idx="160">
                  <c:v>3.73</c:v>
                </c:pt>
                <c:pt idx="161">
                  <c:v>3.77</c:v>
                </c:pt>
                <c:pt idx="162">
                  <c:v>3.77</c:v>
                </c:pt>
                <c:pt idx="163">
                  <c:v>3.85</c:v>
                </c:pt>
                <c:pt idx="164">
                  <c:v>3.85</c:v>
                </c:pt>
                <c:pt idx="165">
                  <c:v>3.81</c:v>
                </c:pt>
                <c:pt idx="166">
                  <c:v>3.64</c:v>
                </c:pt>
                <c:pt idx="167">
                  <c:v>3.56</c:v>
                </c:pt>
                <c:pt idx="168">
                  <c:v>3.48</c:v>
                </c:pt>
                <c:pt idx="169">
                  <c:v>3.48</c:v>
                </c:pt>
                <c:pt idx="170">
                  <c:v>3.35</c:v>
                </c:pt>
                <c:pt idx="171">
                  <c:v>3.44</c:v>
                </c:pt>
                <c:pt idx="172">
                  <c:v>3.4</c:v>
                </c:pt>
                <c:pt idx="173">
                  <c:v>3.44</c:v>
                </c:pt>
                <c:pt idx="174">
                  <c:v>3.31</c:v>
                </c:pt>
                <c:pt idx="175">
                  <c:v>3.27</c:v>
                </c:pt>
                <c:pt idx="176">
                  <c:v>3.27</c:v>
                </c:pt>
                <c:pt idx="177">
                  <c:v>3.23</c:v>
                </c:pt>
                <c:pt idx="178">
                  <c:v>3.23</c:v>
                </c:pt>
                <c:pt idx="179">
                  <c:v>3.15</c:v>
                </c:pt>
                <c:pt idx="180">
                  <c:v>3.02</c:v>
                </c:pt>
                <c:pt idx="181">
                  <c:v>3.31</c:v>
                </c:pt>
                <c:pt idx="182">
                  <c:v>3.4</c:v>
                </c:pt>
                <c:pt idx="183">
                  <c:v>3.85</c:v>
                </c:pt>
                <c:pt idx="184">
                  <c:v>3.48</c:v>
                </c:pt>
                <c:pt idx="185">
                  <c:v>3.35</c:v>
                </c:pt>
                <c:pt idx="186">
                  <c:v>3.44</c:v>
                </c:pt>
                <c:pt idx="187">
                  <c:v>3.35</c:v>
                </c:pt>
                <c:pt idx="188">
                  <c:v>3.02</c:v>
                </c:pt>
                <c:pt idx="189">
                  <c:v>2.98</c:v>
                </c:pt>
                <c:pt idx="190">
                  <c:v>3.19</c:v>
                </c:pt>
                <c:pt idx="191">
                  <c:v>3.11</c:v>
                </c:pt>
                <c:pt idx="192">
                  <c:v>3.06</c:v>
                </c:pt>
                <c:pt idx="193">
                  <c:v>3.02</c:v>
                </c:pt>
                <c:pt idx="194">
                  <c:v>2.9</c:v>
                </c:pt>
                <c:pt idx="195">
                  <c:v>2.86</c:v>
                </c:pt>
                <c:pt idx="196">
                  <c:v>2.86</c:v>
                </c:pt>
                <c:pt idx="197">
                  <c:v>2.9</c:v>
                </c:pt>
                <c:pt idx="198">
                  <c:v>2.86</c:v>
                </c:pt>
                <c:pt idx="199">
                  <c:v>2.86</c:v>
                </c:pt>
                <c:pt idx="200">
                  <c:v>2.82</c:v>
                </c:pt>
                <c:pt idx="201">
                  <c:v>2.73</c:v>
                </c:pt>
                <c:pt idx="202">
                  <c:v>2.69</c:v>
                </c:pt>
                <c:pt idx="203">
                  <c:v>2.82</c:v>
                </c:pt>
                <c:pt idx="204">
                  <c:v>2.82</c:v>
                </c:pt>
                <c:pt idx="205">
                  <c:v>2.77</c:v>
                </c:pt>
                <c:pt idx="206">
                  <c:v>2.82</c:v>
                </c:pt>
                <c:pt idx="207">
                  <c:v>2.73</c:v>
                </c:pt>
                <c:pt idx="208">
                  <c:v>2.77</c:v>
                </c:pt>
                <c:pt idx="209">
                  <c:v>2.86</c:v>
                </c:pt>
                <c:pt idx="210">
                  <c:v>2.86</c:v>
                </c:pt>
                <c:pt idx="211">
                  <c:v>2.82</c:v>
                </c:pt>
                <c:pt idx="212">
                  <c:v>2.82</c:v>
                </c:pt>
                <c:pt idx="213">
                  <c:v>2.82</c:v>
                </c:pt>
                <c:pt idx="214">
                  <c:v>2.82</c:v>
                </c:pt>
                <c:pt idx="215">
                  <c:v>2.73</c:v>
                </c:pt>
                <c:pt idx="216">
                  <c:v>2.69</c:v>
                </c:pt>
                <c:pt idx="217">
                  <c:v>2.65</c:v>
                </c:pt>
                <c:pt idx="218">
                  <c:v>2.73</c:v>
                </c:pt>
                <c:pt idx="219">
                  <c:v>2.77</c:v>
                </c:pt>
                <c:pt idx="220">
                  <c:v>2.73</c:v>
                </c:pt>
                <c:pt idx="221">
                  <c:v>2.77</c:v>
                </c:pt>
                <c:pt idx="222">
                  <c:v>2.73</c:v>
                </c:pt>
                <c:pt idx="223">
                  <c:v>2.77</c:v>
                </c:pt>
                <c:pt idx="224">
                  <c:v>2.82</c:v>
                </c:pt>
                <c:pt idx="225">
                  <c:v>2.86</c:v>
                </c:pt>
                <c:pt idx="226">
                  <c:v>2.77</c:v>
                </c:pt>
                <c:pt idx="227">
                  <c:v>2.69</c:v>
                </c:pt>
                <c:pt idx="228">
                  <c:v>2.82</c:v>
                </c:pt>
                <c:pt idx="229">
                  <c:v>2.9</c:v>
                </c:pt>
                <c:pt idx="230">
                  <c:v>2.94</c:v>
                </c:pt>
                <c:pt idx="231">
                  <c:v>3.31</c:v>
                </c:pt>
                <c:pt idx="232">
                  <c:v>3.4</c:v>
                </c:pt>
                <c:pt idx="233">
                  <c:v>3.48</c:v>
                </c:pt>
                <c:pt idx="234">
                  <c:v>4.0999999999999996</c:v>
                </c:pt>
                <c:pt idx="235">
                  <c:v>4.18</c:v>
                </c:pt>
                <c:pt idx="236">
                  <c:v>4.0599999999999996</c:v>
                </c:pt>
                <c:pt idx="237">
                  <c:v>3.97</c:v>
                </c:pt>
                <c:pt idx="238">
                  <c:v>3.97</c:v>
                </c:pt>
                <c:pt idx="239">
                  <c:v>3.85</c:v>
                </c:pt>
                <c:pt idx="240">
                  <c:v>3.69</c:v>
                </c:pt>
                <c:pt idx="241">
                  <c:v>3.48</c:v>
                </c:pt>
                <c:pt idx="242">
                  <c:v>3.52</c:v>
                </c:pt>
                <c:pt idx="243">
                  <c:v>3.73</c:v>
                </c:pt>
                <c:pt idx="244">
                  <c:v>3.69</c:v>
                </c:pt>
                <c:pt idx="245">
                  <c:v>3.97</c:v>
                </c:pt>
                <c:pt idx="246">
                  <c:v>4.3499999999999996</c:v>
                </c:pt>
                <c:pt idx="247">
                  <c:v>5.26</c:v>
                </c:pt>
                <c:pt idx="248">
                  <c:v>5.01</c:v>
                </c:pt>
                <c:pt idx="249">
                  <c:v>5.01</c:v>
                </c:pt>
                <c:pt idx="250">
                  <c:v>5.05</c:v>
                </c:pt>
                <c:pt idx="251">
                  <c:v>5.13</c:v>
                </c:pt>
                <c:pt idx="252">
                  <c:v>5.3</c:v>
                </c:pt>
                <c:pt idx="253">
                  <c:v>5.13</c:v>
                </c:pt>
                <c:pt idx="254">
                  <c:v>5.26</c:v>
                </c:pt>
                <c:pt idx="255">
                  <c:v>5.18</c:v>
                </c:pt>
                <c:pt idx="256">
                  <c:v>5.3</c:v>
                </c:pt>
                <c:pt idx="257">
                  <c:v>4.97</c:v>
                </c:pt>
                <c:pt idx="258">
                  <c:v>5.22</c:v>
                </c:pt>
                <c:pt idx="259">
                  <c:v>5.3</c:v>
                </c:pt>
                <c:pt idx="260">
                  <c:v>5.05</c:v>
                </c:pt>
                <c:pt idx="261">
                  <c:v>5.18</c:v>
                </c:pt>
                <c:pt idx="262">
                  <c:v>5.18</c:v>
                </c:pt>
                <c:pt idx="263">
                  <c:v>5.42</c:v>
                </c:pt>
                <c:pt idx="264">
                  <c:v>5.42</c:v>
                </c:pt>
                <c:pt idx="265">
                  <c:v>5.22</c:v>
                </c:pt>
                <c:pt idx="266">
                  <c:v>5.26</c:v>
                </c:pt>
                <c:pt idx="267">
                  <c:v>5.22</c:v>
                </c:pt>
                <c:pt idx="268">
                  <c:v>4.97</c:v>
                </c:pt>
                <c:pt idx="269">
                  <c:v>5.05</c:v>
                </c:pt>
                <c:pt idx="270">
                  <c:v>5.09</c:v>
                </c:pt>
                <c:pt idx="271">
                  <c:v>5.13</c:v>
                </c:pt>
                <c:pt idx="272">
                  <c:v>5.18</c:v>
                </c:pt>
                <c:pt idx="273">
                  <c:v>5.26</c:v>
                </c:pt>
                <c:pt idx="274">
                  <c:v>5.13</c:v>
                </c:pt>
                <c:pt idx="275">
                  <c:v>5.76</c:v>
                </c:pt>
                <c:pt idx="276">
                  <c:v>5.55</c:v>
                </c:pt>
                <c:pt idx="277">
                  <c:v>5.3</c:v>
                </c:pt>
                <c:pt idx="278">
                  <c:v>5.22</c:v>
                </c:pt>
                <c:pt idx="279">
                  <c:v>5.13</c:v>
                </c:pt>
                <c:pt idx="280">
                  <c:v>5.13</c:v>
                </c:pt>
                <c:pt idx="281">
                  <c:v>5.05</c:v>
                </c:pt>
                <c:pt idx="282">
                  <c:v>4.93</c:v>
                </c:pt>
                <c:pt idx="283">
                  <c:v>4.84</c:v>
                </c:pt>
                <c:pt idx="284">
                  <c:v>4.8899999999999997</c:v>
                </c:pt>
                <c:pt idx="285">
                  <c:v>4.84</c:v>
                </c:pt>
                <c:pt idx="286">
                  <c:v>4.84</c:v>
                </c:pt>
                <c:pt idx="287">
                  <c:v>4.84</c:v>
                </c:pt>
                <c:pt idx="288">
                  <c:v>5.01</c:v>
                </c:pt>
                <c:pt idx="289">
                  <c:v>5.09</c:v>
                </c:pt>
                <c:pt idx="290">
                  <c:v>5.22</c:v>
                </c:pt>
                <c:pt idx="291">
                  <c:v>5.3</c:v>
                </c:pt>
                <c:pt idx="292">
                  <c:v>5.38</c:v>
                </c:pt>
                <c:pt idx="293">
                  <c:v>5.18</c:v>
                </c:pt>
                <c:pt idx="294">
                  <c:v>5.38</c:v>
                </c:pt>
                <c:pt idx="295">
                  <c:v>5.47</c:v>
                </c:pt>
                <c:pt idx="296">
                  <c:v>5.47</c:v>
                </c:pt>
                <c:pt idx="297">
                  <c:v>6.29</c:v>
                </c:pt>
                <c:pt idx="298">
                  <c:v>6.21</c:v>
                </c:pt>
                <c:pt idx="299">
                  <c:v>6.42</c:v>
                </c:pt>
                <c:pt idx="300">
                  <c:v>6.62</c:v>
                </c:pt>
                <c:pt idx="301">
                  <c:v>7.33</c:v>
                </c:pt>
                <c:pt idx="302">
                  <c:v>7.41</c:v>
                </c:pt>
                <c:pt idx="303">
                  <c:v>8.4499999999999993</c:v>
                </c:pt>
                <c:pt idx="304">
                  <c:v>8.36</c:v>
                </c:pt>
                <c:pt idx="305">
                  <c:v>8.2799999999999994</c:v>
                </c:pt>
                <c:pt idx="306">
                  <c:v>8.61</c:v>
                </c:pt>
                <c:pt idx="307">
                  <c:v>9.11</c:v>
                </c:pt>
                <c:pt idx="308">
                  <c:v>8.1999999999999993</c:v>
                </c:pt>
                <c:pt idx="309">
                  <c:v>7.95</c:v>
                </c:pt>
                <c:pt idx="310">
                  <c:v>8.61</c:v>
                </c:pt>
                <c:pt idx="311">
                  <c:v>8.1999999999999993</c:v>
                </c:pt>
                <c:pt idx="312">
                  <c:v>7.78</c:v>
                </c:pt>
                <c:pt idx="313">
                  <c:v>7.83</c:v>
                </c:pt>
                <c:pt idx="314">
                  <c:v>7.83</c:v>
                </c:pt>
                <c:pt idx="315">
                  <c:v>7.54</c:v>
                </c:pt>
                <c:pt idx="316">
                  <c:v>7.37</c:v>
                </c:pt>
                <c:pt idx="317">
                  <c:v>7.49</c:v>
                </c:pt>
                <c:pt idx="318">
                  <c:v>7.25</c:v>
                </c:pt>
                <c:pt idx="319">
                  <c:v>6.91</c:v>
                </c:pt>
                <c:pt idx="320">
                  <c:v>6.5</c:v>
                </c:pt>
                <c:pt idx="321">
                  <c:v>6.79</c:v>
                </c:pt>
                <c:pt idx="322">
                  <c:v>6.71</c:v>
                </c:pt>
                <c:pt idx="323">
                  <c:v>6.54</c:v>
                </c:pt>
                <c:pt idx="324">
                  <c:v>6.96</c:v>
                </c:pt>
                <c:pt idx="325">
                  <c:v>7.16</c:v>
                </c:pt>
                <c:pt idx="326">
                  <c:v>7.29</c:v>
                </c:pt>
                <c:pt idx="327">
                  <c:v>6.96</c:v>
                </c:pt>
                <c:pt idx="328">
                  <c:v>6.38</c:v>
                </c:pt>
                <c:pt idx="329">
                  <c:v>6.54</c:v>
                </c:pt>
                <c:pt idx="330">
                  <c:v>6.21</c:v>
                </c:pt>
                <c:pt idx="331">
                  <c:v>5.47</c:v>
                </c:pt>
                <c:pt idx="332">
                  <c:v>5.84</c:v>
                </c:pt>
                <c:pt idx="333">
                  <c:v>6.21</c:v>
                </c:pt>
                <c:pt idx="334">
                  <c:v>6.21</c:v>
                </c:pt>
                <c:pt idx="335">
                  <c:v>6.13</c:v>
                </c:pt>
                <c:pt idx="336">
                  <c:v>6</c:v>
                </c:pt>
                <c:pt idx="337">
                  <c:v>6.29</c:v>
                </c:pt>
                <c:pt idx="338">
                  <c:v>6.62</c:v>
                </c:pt>
                <c:pt idx="339">
                  <c:v>6.96</c:v>
                </c:pt>
                <c:pt idx="340">
                  <c:v>6.75</c:v>
                </c:pt>
                <c:pt idx="341">
                  <c:v>6.62</c:v>
                </c:pt>
                <c:pt idx="342">
                  <c:v>6.71</c:v>
                </c:pt>
                <c:pt idx="343">
                  <c:v>6.83</c:v>
                </c:pt>
                <c:pt idx="344">
                  <c:v>7.33</c:v>
                </c:pt>
                <c:pt idx="345">
                  <c:v>7.7</c:v>
                </c:pt>
                <c:pt idx="346">
                  <c:v>7.54</c:v>
                </c:pt>
                <c:pt idx="347">
                  <c:v>7.54</c:v>
                </c:pt>
                <c:pt idx="348">
                  <c:v>7.2</c:v>
                </c:pt>
                <c:pt idx="349">
                  <c:v>7.33</c:v>
                </c:pt>
                <c:pt idx="350">
                  <c:v>7.74</c:v>
                </c:pt>
                <c:pt idx="351">
                  <c:v>7.58</c:v>
                </c:pt>
                <c:pt idx="352">
                  <c:v>7.78</c:v>
                </c:pt>
                <c:pt idx="353">
                  <c:v>8.0299999999999994</c:v>
                </c:pt>
                <c:pt idx="354">
                  <c:v>7.95</c:v>
                </c:pt>
                <c:pt idx="355">
                  <c:v>7.74</c:v>
                </c:pt>
                <c:pt idx="356">
                  <c:v>7.45</c:v>
                </c:pt>
                <c:pt idx="357">
                  <c:v>7.45</c:v>
                </c:pt>
                <c:pt idx="358">
                  <c:v>7.58</c:v>
                </c:pt>
                <c:pt idx="359">
                  <c:v>7.45</c:v>
                </c:pt>
                <c:pt idx="360">
                  <c:v>7.45</c:v>
                </c:pt>
                <c:pt idx="361">
                  <c:v>7.37</c:v>
                </c:pt>
                <c:pt idx="362">
                  <c:v>7.45</c:v>
                </c:pt>
                <c:pt idx="363">
                  <c:v>7.29</c:v>
                </c:pt>
                <c:pt idx="364">
                  <c:v>7.58</c:v>
                </c:pt>
                <c:pt idx="365">
                  <c:v>7.29</c:v>
                </c:pt>
                <c:pt idx="366">
                  <c:v>7.41</c:v>
                </c:pt>
                <c:pt idx="367">
                  <c:v>7.37</c:v>
                </c:pt>
                <c:pt idx="368">
                  <c:v>7.29</c:v>
                </c:pt>
                <c:pt idx="369">
                  <c:v>7.62</c:v>
                </c:pt>
                <c:pt idx="370">
                  <c:v>7.54</c:v>
                </c:pt>
                <c:pt idx="371">
                  <c:v>7.62</c:v>
                </c:pt>
                <c:pt idx="372">
                  <c:v>7.37</c:v>
                </c:pt>
                <c:pt idx="373">
                  <c:v>7.33</c:v>
                </c:pt>
                <c:pt idx="374">
                  <c:v>6.83</c:v>
                </c:pt>
                <c:pt idx="375">
                  <c:v>6.46</c:v>
                </c:pt>
                <c:pt idx="376">
                  <c:v>6.38</c:v>
                </c:pt>
                <c:pt idx="377">
                  <c:v>7.12</c:v>
                </c:pt>
                <c:pt idx="378">
                  <c:v>6.62</c:v>
                </c:pt>
                <c:pt idx="379">
                  <c:v>6.46</c:v>
                </c:pt>
                <c:pt idx="380">
                  <c:v>6.58</c:v>
                </c:pt>
                <c:pt idx="381">
                  <c:v>6.75</c:v>
                </c:pt>
                <c:pt idx="382">
                  <c:v>6.79</c:v>
                </c:pt>
                <c:pt idx="383">
                  <c:v>7.04</c:v>
                </c:pt>
                <c:pt idx="384">
                  <c:v>6.79</c:v>
                </c:pt>
                <c:pt idx="385">
                  <c:v>6.58</c:v>
                </c:pt>
                <c:pt idx="386">
                  <c:v>6.54</c:v>
                </c:pt>
                <c:pt idx="387">
                  <c:v>6.58</c:v>
                </c:pt>
                <c:pt idx="388">
                  <c:v>6.62</c:v>
                </c:pt>
                <c:pt idx="389">
                  <c:v>6.67</c:v>
                </c:pt>
                <c:pt idx="390">
                  <c:v>6.58</c:v>
                </c:pt>
                <c:pt idx="391">
                  <c:v>6.54</c:v>
                </c:pt>
                <c:pt idx="392">
                  <c:v>7</c:v>
                </c:pt>
                <c:pt idx="393">
                  <c:v>7.29</c:v>
                </c:pt>
                <c:pt idx="394">
                  <c:v>6.79</c:v>
                </c:pt>
                <c:pt idx="395">
                  <c:v>7.04</c:v>
                </c:pt>
                <c:pt idx="396">
                  <c:v>7.45</c:v>
                </c:pt>
                <c:pt idx="397">
                  <c:v>7.66</c:v>
                </c:pt>
                <c:pt idx="398">
                  <c:v>7.33</c:v>
                </c:pt>
                <c:pt idx="399">
                  <c:v>8.74</c:v>
                </c:pt>
                <c:pt idx="400">
                  <c:v>8.9</c:v>
                </c:pt>
                <c:pt idx="401">
                  <c:v>8.32</c:v>
                </c:pt>
                <c:pt idx="402">
                  <c:v>8.24</c:v>
                </c:pt>
                <c:pt idx="403">
                  <c:v>8.49</c:v>
                </c:pt>
                <c:pt idx="404">
                  <c:v>8.32</c:v>
                </c:pt>
                <c:pt idx="405">
                  <c:v>7.91</c:v>
                </c:pt>
                <c:pt idx="406">
                  <c:v>7.62</c:v>
                </c:pt>
                <c:pt idx="407">
                  <c:v>7.78</c:v>
                </c:pt>
                <c:pt idx="408">
                  <c:v>8.07</c:v>
                </c:pt>
                <c:pt idx="409">
                  <c:v>8.1999999999999993</c:v>
                </c:pt>
                <c:pt idx="410">
                  <c:v>8.07</c:v>
                </c:pt>
                <c:pt idx="411">
                  <c:v>8.1999999999999993</c:v>
                </c:pt>
                <c:pt idx="412">
                  <c:v>8.16</c:v>
                </c:pt>
                <c:pt idx="413">
                  <c:v>8.16</c:v>
                </c:pt>
                <c:pt idx="414">
                  <c:v>7.91</c:v>
                </c:pt>
                <c:pt idx="415">
                  <c:v>7.78</c:v>
                </c:pt>
                <c:pt idx="416">
                  <c:v>7.74</c:v>
                </c:pt>
                <c:pt idx="417">
                  <c:v>7.74</c:v>
                </c:pt>
                <c:pt idx="418">
                  <c:v>7.54</c:v>
                </c:pt>
                <c:pt idx="419">
                  <c:v>7.37</c:v>
                </c:pt>
                <c:pt idx="420">
                  <c:v>7.37</c:v>
                </c:pt>
                <c:pt idx="421">
                  <c:v>7.37</c:v>
                </c:pt>
                <c:pt idx="422">
                  <c:v>7.45</c:v>
                </c:pt>
                <c:pt idx="423">
                  <c:v>7.2</c:v>
                </c:pt>
                <c:pt idx="424">
                  <c:v>6.96</c:v>
                </c:pt>
                <c:pt idx="425">
                  <c:v>7.29</c:v>
                </c:pt>
                <c:pt idx="426">
                  <c:v>7.25</c:v>
                </c:pt>
                <c:pt idx="427">
                  <c:v>6.96</c:v>
                </c:pt>
                <c:pt idx="428">
                  <c:v>7</c:v>
                </c:pt>
                <c:pt idx="429">
                  <c:v>7</c:v>
                </c:pt>
                <c:pt idx="430">
                  <c:v>6.96</c:v>
                </c:pt>
                <c:pt idx="431">
                  <c:v>7.49</c:v>
                </c:pt>
                <c:pt idx="432">
                  <c:v>7.08</c:v>
                </c:pt>
                <c:pt idx="433">
                  <c:v>7.16</c:v>
                </c:pt>
                <c:pt idx="434">
                  <c:v>6.96</c:v>
                </c:pt>
                <c:pt idx="435">
                  <c:v>7.12</c:v>
                </c:pt>
                <c:pt idx="436">
                  <c:v>7.2</c:v>
                </c:pt>
                <c:pt idx="437">
                  <c:v>7.41</c:v>
                </c:pt>
                <c:pt idx="438">
                  <c:v>7.2</c:v>
                </c:pt>
                <c:pt idx="439">
                  <c:v>7.04</c:v>
                </c:pt>
                <c:pt idx="440">
                  <c:v>7.12</c:v>
                </c:pt>
                <c:pt idx="441">
                  <c:v>7.12</c:v>
                </c:pt>
                <c:pt idx="442">
                  <c:v>6.71</c:v>
                </c:pt>
                <c:pt idx="443">
                  <c:v>6.67</c:v>
                </c:pt>
                <c:pt idx="444">
                  <c:v>6.46</c:v>
                </c:pt>
                <c:pt idx="445">
                  <c:v>6.62</c:v>
                </c:pt>
                <c:pt idx="446">
                  <c:v>6.54</c:v>
                </c:pt>
                <c:pt idx="447">
                  <c:v>6.71</c:v>
                </c:pt>
                <c:pt idx="448">
                  <c:v>6.79</c:v>
                </c:pt>
                <c:pt idx="449">
                  <c:v>6.54</c:v>
                </c:pt>
                <c:pt idx="450">
                  <c:v>6.29</c:v>
                </c:pt>
                <c:pt idx="451">
                  <c:v>6.21</c:v>
                </c:pt>
                <c:pt idx="452">
                  <c:v>6.13</c:v>
                </c:pt>
                <c:pt idx="453">
                  <c:v>6.05</c:v>
                </c:pt>
                <c:pt idx="454">
                  <c:v>6.34</c:v>
                </c:pt>
                <c:pt idx="455">
                  <c:v>6.34</c:v>
                </c:pt>
                <c:pt idx="456">
                  <c:v>6.38</c:v>
                </c:pt>
                <c:pt idx="457">
                  <c:v>6.29</c:v>
                </c:pt>
                <c:pt idx="458">
                  <c:v>5.76</c:v>
                </c:pt>
                <c:pt idx="459">
                  <c:v>5.55</c:v>
                </c:pt>
                <c:pt idx="460">
                  <c:v>5.38</c:v>
                </c:pt>
                <c:pt idx="461">
                  <c:v>5.18</c:v>
                </c:pt>
                <c:pt idx="462">
                  <c:v>5.09</c:v>
                </c:pt>
                <c:pt idx="463">
                  <c:v>4.84</c:v>
                </c:pt>
                <c:pt idx="464">
                  <c:v>4.68</c:v>
                </c:pt>
                <c:pt idx="465">
                  <c:v>5.59</c:v>
                </c:pt>
                <c:pt idx="466">
                  <c:v>5.18</c:v>
                </c:pt>
                <c:pt idx="467">
                  <c:v>5.05</c:v>
                </c:pt>
                <c:pt idx="468">
                  <c:v>4.97</c:v>
                </c:pt>
                <c:pt idx="469">
                  <c:v>4.8</c:v>
                </c:pt>
                <c:pt idx="470">
                  <c:v>5.05</c:v>
                </c:pt>
                <c:pt idx="471">
                  <c:v>4.8</c:v>
                </c:pt>
                <c:pt idx="472">
                  <c:v>4.93</c:v>
                </c:pt>
                <c:pt idx="473">
                  <c:v>4.76</c:v>
                </c:pt>
                <c:pt idx="474">
                  <c:v>4.72</c:v>
                </c:pt>
                <c:pt idx="475">
                  <c:v>4.84</c:v>
                </c:pt>
                <c:pt idx="476">
                  <c:v>4.93</c:v>
                </c:pt>
                <c:pt idx="477">
                  <c:v>4.8</c:v>
                </c:pt>
                <c:pt idx="478">
                  <c:v>4.84</c:v>
                </c:pt>
                <c:pt idx="479">
                  <c:v>5.34</c:v>
                </c:pt>
                <c:pt idx="480">
                  <c:v>5.09</c:v>
                </c:pt>
                <c:pt idx="481">
                  <c:v>5.13</c:v>
                </c:pt>
                <c:pt idx="482">
                  <c:v>4.97</c:v>
                </c:pt>
                <c:pt idx="483">
                  <c:v>4.68</c:v>
                </c:pt>
                <c:pt idx="484">
                  <c:v>4.8</c:v>
                </c:pt>
                <c:pt idx="485">
                  <c:v>4.8899999999999997</c:v>
                </c:pt>
                <c:pt idx="486">
                  <c:v>4.8</c:v>
                </c:pt>
                <c:pt idx="487">
                  <c:v>4.6399999999999997</c:v>
                </c:pt>
                <c:pt idx="488">
                  <c:v>4.68</c:v>
                </c:pt>
                <c:pt idx="489">
                  <c:v>4.93</c:v>
                </c:pt>
                <c:pt idx="490">
                  <c:v>4.93</c:v>
                </c:pt>
                <c:pt idx="491">
                  <c:v>4.8899999999999997</c:v>
                </c:pt>
                <c:pt idx="492">
                  <c:v>4.93</c:v>
                </c:pt>
                <c:pt idx="493">
                  <c:v>4.84</c:v>
                </c:pt>
                <c:pt idx="494">
                  <c:v>4.55</c:v>
                </c:pt>
                <c:pt idx="495">
                  <c:v>4.6399999999999997</c:v>
                </c:pt>
                <c:pt idx="496">
                  <c:v>4.8</c:v>
                </c:pt>
                <c:pt idx="497">
                  <c:v>4.8899999999999997</c:v>
                </c:pt>
                <c:pt idx="498">
                  <c:v>4.8899999999999997</c:v>
                </c:pt>
                <c:pt idx="499">
                  <c:v>4.68</c:v>
                </c:pt>
                <c:pt idx="500">
                  <c:v>4.6399999999999997</c:v>
                </c:pt>
                <c:pt idx="501">
                  <c:v>4.8</c:v>
                </c:pt>
                <c:pt idx="502">
                  <c:v>4.68</c:v>
                </c:pt>
                <c:pt idx="503">
                  <c:v>4.51</c:v>
                </c:pt>
                <c:pt idx="504">
                  <c:v>5.09</c:v>
                </c:pt>
                <c:pt idx="505">
                  <c:v>5.47</c:v>
                </c:pt>
                <c:pt idx="506">
                  <c:v>5.63</c:v>
                </c:pt>
                <c:pt idx="507">
                  <c:v>5.55</c:v>
                </c:pt>
                <c:pt idx="508">
                  <c:v>5.63</c:v>
                </c:pt>
                <c:pt idx="509">
                  <c:v>5.8</c:v>
                </c:pt>
                <c:pt idx="510">
                  <c:v>5.88</c:v>
                </c:pt>
                <c:pt idx="511">
                  <c:v>5.88</c:v>
                </c:pt>
                <c:pt idx="512">
                  <c:v>6.13</c:v>
                </c:pt>
                <c:pt idx="513">
                  <c:v>6.13</c:v>
                </c:pt>
                <c:pt idx="514">
                  <c:v>5.38</c:v>
                </c:pt>
                <c:pt idx="515">
                  <c:v>5.84</c:v>
                </c:pt>
                <c:pt idx="516">
                  <c:v>5.8</c:v>
                </c:pt>
                <c:pt idx="517">
                  <c:v>6</c:v>
                </c:pt>
                <c:pt idx="518">
                  <c:v>6.09</c:v>
                </c:pt>
                <c:pt idx="519">
                  <c:v>6.05</c:v>
                </c:pt>
                <c:pt idx="520">
                  <c:v>6.13</c:v>
                </c:pt>
                <c:pt idx="521">
                  <c:v>6.38</c:v>
                </c:pt>
                <c:pt idx="522">
                  <c:v>7.16</c:v>
                </c:pt>
                <c:pt idx="523">
                  <c:v>7.25</c:v>
                </c:pt>
                <c:pt idx="524">
                  <c:v>6.83</c:v>
                </c:pt>
                <c:pt idx="525">
                  <c:v>6.87</c:v>
                </c:pt>
                <c:pt idx="526">
                  <c:v>6.91</c:v>
                </c:pt>
                <c:pt idx="527">
                  <c:v>6.62</c:v>
                </c:pt>
                <c:pt idx="528">
                  <c:v>6.09</c:v>
                </c:pt>
                <c:pt idx="529">
                  <c:v>5.92</c:v>
                </c:pt>
                <c:pt idx="530">
                  <c:v>5.47</c:v>
                </c:pt>
                <c:pt idx="531">
                  <c:v>5.26</c:v>
                </c:pt>
                <c:pt idx="532">
                  <c:v>5.26</c:v>
                </c:pt>
                <c:pt idx="533">
                  <c:v>5.55</c:v>
                </c:pt>
                <c:pt idx="534">
                  <c:v>6.62</c:v>
                </c:pt>
                <c:pt idx="535">
                  <c:v>7.08</c:v>
                </c:pt>
                <c:pt idx="536">
                  <c:v>7</c:v>
                </c:pt>
                <c:pt idx="537">
                  <c:v>7.08</c:v>
                </c:pt>
                <c:pt idx="538">
                  <c:v>7.12</c:v>
                </c:pt>
                <c:pt idx="539">
                  <c:v>7.54</c:v>
                </c:pt>
                <c:pt idx="540">
                  <c:v>7.2</c:v>
                </c:pt>
                <c:pt idx="541">
                  <c:v>7.33</c:v>
                </c:pt>
                <c:pt idx="542">
                  <c:v>7.87</c:v>
                </c:pt>
                <c:pt idx="543">
                  <c:v>7.91</c:v>
                </c:pt>
                <c:pt idx="544">
                  <c:v>8.24</c:v>
                </c:pt>
                <c:pt idx="545">
                  <c:v>7.66</c:v>
                </c:pt>
                <c:pt idx="546">
                  <c:v>7.78</c:v>
                </c:pt>
                <c:pt idx="547">
                  <c:v>7.49</c:v>
                </c:pt>
                <c:pt idx="548">
                  <c:v>7.62</c:v>
                </c:pt>
                <c:pt idx="549">
                  <c:v>7.99</c:v>
                </c:pt>
                <c:pt idx="550">
                  <c:v>7.66</c:v>
                </c:pt>
                <c:pt idx="551">
                  <c:v>7.74</c:v>
                </c:pt>
                <c:pt idx="552">
                  <c:v>7.49</c:v>
                </c:pt>
                <c:pt idx="553">
                  <c:v>7.74</c:v>
                </c:pt>
                <c:pt idx="554">
                  <c:v>7.87</c:v>
                </c:pt>
                <c:pt idx="555">
                  <c:v>8.0299999999999994</c:v>
                </c:pt>
                <c:pt idx="556">
                  <c:v>7.87</c:v>
                </c:pt>
                <c:pt idx="557">
                  <c:v>7.7</c:v>
                </c:pt>
                <c:pt idx="558">
                  <c:v>8.0299999999999994</c:v>
                </c:pt>
                <c:pt idx="559">
                  <c:v>8.74</c:v>
                </c:pt>
                <c:pt idx="560">
                  <c:v>10.02</c:v>
                </c:pt>
                <c:pt idx="561">
                  <c:v>9.44</c:v>
                </c:pt>
                <c:pt idx="562">
                  <c:v>9.48</c:v>
                </c:pt>
                <c:pt idx="563">
                  <c:v>9.11</c:v>
                </c:pt>
                <c:pt idx="564">
                  <c:v>9.32</c:v>
                </c:pt>
                <c:pt idx="565">
                  <c:v>10.23</c:v>
                </c:pt>
                <c:pt idx="566">
                  <c:v>10.81</c:v>
                </c:pt>
                <c:pt idx="567">
                  <c:v>10.64</c:v>
                </c:pt>
                <c:pt idx="568">
                  <c:v>11.92</c:v>
                </c:pt>
                <c:pt idx="569">
                  <c:v>11.06</c:v>
                </c:pt>
                <c:pt idx="570">
                  <c:v>11.18</c:v>
                </c:pt>
                <c:pt idx="571">
                  <c:v>10.48</c:v>
                </c:pt>
                <c:pt idx="572">
                  <c:v>9.73</c:v>
                </c:pt>
                <c:pt idx="573">
                  <c:v>11.06</c:v>
                </c:pt>
                <c:pt idx="574">
                  <c:v>11.43</c:v>
                </c:pt>
                <c:pt idx="575">
                  <c:v>11.43</c:v>
                </c:pt>
                <c:pt idx="576">
                  <c:v>11.35</c:v>
                </c:pt>
                <c:pt idx="577">
                  <c:v>11.84</c:v>
                </c:pt>
                <c:pt idx="578">
                  <c:v>12.13</c:v>
                </c:pt>
                <c:pt idx="579">
                  <c:v>11.26</c:v>
                </c:pt>
                <c:pt idx="580">
                  <c:v>11.39</c:v>
                </c:pt>
                <c:pt idx="581">
                  <c:v>11.68</c:v>
                </c:pt>
                <c:pt idx="582">
                  <c:v>11.64</c:v>
                </c:pt>
                <c:pt idx="583">
                  <c:v>11.68</c:v>
                </c:pt>
                <c:pt idx="584">
                  <c:v>11.1</c:v>
                </c:pt>
                <c:pt idx="585">
                  <c:v>11.47</c:v>
                </c:pt>
                <c:pt idx="586">
                  <c:v>11.84</c:v>
                </c:pt>
                <c:pt idx="587">
                  <c:v>11.72</c:v>
                </c:pt>
                <c:pt idx="588">
                  <c:v>11.43</c:v>
                </c:pt>
                <c:pt idx="589">
                  <c:v>11.47</c:v>
                </c:pt>
                <c:pt idx="590">
                  <c:v>11.01</c:v>
                </c:pt>
                <c:pt idx="591">
                  <c:v>10.68</c:v>
                </c:pt>
                <c:pt idx="592">
                  <c:v>10.14</c:v>
                </c:pt>
                <c:pt idx="593">
                  <c:v>9.15</c:v>
                </c:pt>
                <c:pt idx="594">
                  <c:v>9.85</c:v>
                </c:pt>
                <c:pt idx="595">
                  <c:v>10.14</c:v>
                </c:pt>
                <c:pt idx="596">
                  <c:v>9.69</c:v>
                </c:pt>
                <c:pt idx="597">
                  <c:v>9.61</c:v>
                </c:pt>
                <c:pt idx="598">
                  <c:v>9.44</c:v>
                </c:pt>
                <c:pt idx="599">
                  <c:v>9.44</c:v>
                </c:pt>
                <c:pt idx="600">
                  <c:v>8.82</c:v>
                </c:pt>
                <c:pt idx="601">
                  <c:v>8.4499999999999993</c:v>
                </c:pt>
                <c:pt idx="602">
                  <c:v>8.4499999999999993</c:v>
                </c:pt>
                <c:pt idx="603">
                  <c:v>7.99</c:v>
                </c:pt>
                <c:pt idx="604">
                  <c:v>8.2799999999999994</c:v>
                </c:pt>
                <c:pt idx="605">
                  <c:v>7.49</c:v>
                </c:pt>
                <c:pt idx="606">
                  <c:v>7.54</c:v>
                </c:pt>
                <c:pt idx="607">
                  <c:v>7.74</c:v>
                </c:pt>
                <c:pt idx="608">
                  <c:v>7.58</c:v>
                </c:pt>
                <c:pt idx="609">
                  <c:v>7.74</c:v>
                </c:pt>
                <c:pt idx="610">
                  <c:v>8.07</c:v>
                </c:pt>
                <c:pt idx="611">
                  <c:v>8.32</c:v>
                </c:pt>
                <c:pt idx="612">
                  <c:v>8.6999999999999993</c:v>
                </c:pt>
                <c:pt idx="613">
                  <c:v>9.44</c:v>
                </c:pt>
                <c:pt idx="614">
                  <c:v>9.77</c:v>
                </c:pt>
                <c:pt idx="615">
                  <c:v>9.77</c:v>
                </c:pt>
                <c:pt idx="616">
                  <c:v>9.19</c:v>
                </c:pt>
                <c:pt idx="617">
                  <c:v>9.07</c:v>
                </c:pt>
                <c:pt idx="618">
                  <c:v>9.19</c:v>
                </c:pt>
                <c:pt idx="619">
                  <c:v>9.0299999999999994</c:v>
                </c:pt>
                <c:pt idx="620">
                  <c:v>8.5299999999999994</c:v>
                </c:pt>
                <c:pt idx="621">
                  <c:v>8.32</c:v>
                </c:pt>
                <c:pt idx="622">
                  <c:v>7.37</c:v>
                </c:pt>
                <c:pt idx="623">
                  <c:v>6.79</c:v>
                </c:pt>
                <c:pt idx="624">
                  <c:v>7.04</c:v>
                </c:pt>
                <c:pt idx="625">
                  <c:v>7.29</c:v>
                </c:pt>
                <c:pt idx="626">
                  <c:v>7.16</c:v>
                </c:pt>
                <c:pt idx="627">
                  <c:v>6.87</c:v>
                </c:pt>
                <c:pt idx="628">
                  <c:v>6.83</c:v>
                </c:pt>
                <c:pt idx="629">
                  <c:v>6.83</c:v>
                </c:pt>
                <c:pt idx="630">
                  <c:v>6.71</c:v>
                </c:pt>
                <c:pt idx="631">
                  <c:v>6.67</c:v>
                </c:pt>
                <c:pt idx="632">
                  <c:v>6.38</c:v>
                </c:pt>
                <c:pt idx="633">
                  <c:v>6.91</c:v>
                </c:pt>
                <c:pt idx="634">
                  <c:v>6.87</c:v>
                </c:pt>
                <c:pt idx="635">
                  <c:v>7.58</c:v>
                </c:pt>
                <c:pt idx="636">
                  <c:v>8.07</c:v>
                </c:pt>
                <c:pt idx="637">
                  <c:v>8.0299999999999994</c:v>
                </c:pt>
                <c:pt idx="638">
                  <c:v>7.95</c:v>
                </c:pt>
                <c:pt idx="639">
                  <c:v>8.24</c:v>
                </c:pt>
                <c:pt idx="640">
                  <c:v>7.95</c:v>
                </c:pt>
                <c:pt idx="641">
                  <c:v>7.78</c:v>
                </c:pt>
                <c:pt idx="642">
                  <c:v>7.95</c:v>
                </c:pt>
                <c:pt idx="643">
                  <c:v>7.83</c:v>
                </c:pt>
                <c:pt idx="644">
                  <c:v>7.91</c:v>
                </c:pt>
                <c:pt idx="645">
                  <c:v>7.62</c:v>
                </c:pt>
                <c:pt idx="646">
                  <c:v>7.91</c:v>
                </c:pt>
                <c:pt idx="647">
                  <c:v>7.7</c:v>
                </c:pt>
                <c:pt idx="648">
                  <c:v>8.61</c:v>
                </c:pt>
                <c:pt idx="649">
                  <c:v>8.61</c:v>
                </c:pt>
                <c:pt idx="650">
                  <c:v>8.5299999999999994</c:v>
                </c:pt>
                <c:pt idx="651">
                  <c:v>8.6999999999999993</c:v>
                </c:pt>
                <c:pt idx="652">
                  <c:v>8.61</c:v>
                </c:pt>
                <c:pt idx="653">
                  <c:v>8.94</c:v>
                </c:pt>
                <c:pt idx="654">
                  <c:v>8.6999999999999993</c:v>
                </c:pt>
                <c:pt idx="655">
                  <c:v>7.95</c:v>
                </c:pt>
                <c:pt idx="656">
                  <c:v>7.95</c:v>
                </c:pt>
                <c:pt idx="657">
                  <c:v>7.7</c:v>
                </c:pt>
                <c:pt idx="658">
                  <c:v>8.1199999999999992</c:v>
                </c:pt>
                <c:pt idx="659">
                  <c:v>8.36</c:v>
                </c:pt>
                <c:pt idx="660">
                  <c:v>8.74</c:v>
                </c:pt>
                <c:pt idx="661">
                  <c:v>8.74</c:v>
                </c:pt>
                <c:pt idx="662">
                  <c:v>8.86</c:v>
                </c:pt>
                <c:pt idx="663">
                  <c:v>9.56</c:v>
                </c:pt>
                <c:pt idx="664">
                  <c:v>9.27</c:v>
                </c:pt>
                <c:pt idx="665">
                  <c:v>9.19</c:v>
                </c:pt>
                <c:pt idx="666">
                  <c:v>9.23</c:v>
                </c:pt>
                <c:pt idx="667">
                  <c:v>9.61</c:v>
                </c:pt>
                <c:pt idx="668">
                  <c:v>9.19</c:v>
                </c:pt>
                <c:pt idx="669">
                  <c:v>9.19</c:v>
                </c:pt>
                <c:pt idx="670">
                  <c:v>9.27</c:v>
                </c:pt>
                <c:pt idx="671">
                  <c:v>9.19</c:v>
                </c:pt>
                <c:pt idx="672">
                  <c:v>9.52</c:v>
                </c:pt>
                <c:pt idx="673">
                  <c:v>9.85</c:v>
                </c:pt>
                <c:pt idx="674">
                  <c:v>9.85</c:v>
                </c:pt>
                <c:pt idx="675">
                  <c:v>9.56</c:v>
                </c:pt>
                <c:pt idx="676">
                  <c:v>9.9</c:v>
                </c:pt>
                <c:pt idx="677">
                  <c:v>9.85</c:v>
                </c:pt>
                <c:pt idx="678">
                  <c:v>9.81</c:v>
                </c:pt>
                <c:pt idx="679">
                  <c:v>10.52</c:v>
                </c:pt>
                <c:pt idx="680">
                  <c:v>10.6</c:v>
                </c:pt>
                <c:pt idx="681">
                  <c:v>10.64</c:v>
                </c:pt>
                <c:pt idx="682">
                  <c:v>11.14</c:v>
                </c:pt>
                <c:pt idx="683">
                  <c:v>11.18</c:v>
                </c:pt>
                <c:pt idx="684">
                  <c:v>11.01</c:v>
                </c:pt>
                <c:pt idx="685">
                  <c:v>10.27</c:v>
                </c:pt>
                <c:pt idx="686">
                  <c:v>10.27</c:v>
                </c:pt>
                <c:pt idx="687">
                  <c:v>10.27</c:v>
                </c:pt>
                <c:pt idx="688">
                  <c:v>9.81</c:v>
                </c:pt>
                <c:pt idx="689">
                  <c:v>9.94</c:v>
                </c:pt>
                <c:pt idx="690">
                  <c:v>9.61</c:v>
                </c:pt>
                <c:pt idx="691">
                  <c:v>9.4</c:v>
                </c:pt>
                <c:pt idx="692">
                  <c:v>9.77</c:v>
                </c:pt>
                <c:pt idx="693">
                  <c:v>9.81</c:v>
                </c:pt>
                <c:pt idx="694">
                  <c:v>9.94</c:v>
                </c:pt>
                <c:pt idx="695">
                  <c:v>9.94</c:v>
                </c:pt>
                <c:pt idx="696">
                  <c:v>9.74</c:v>
                </c:pt>
                <c:pt idx="697">
                  <c:v>9.44</c:v>
                </c:pt>
                <c:pt idx="698">
                  <c:v>9.32</c:v>
                </c:pt>
                <c:pt idx="699">
                  <c:v>9.91</c:v>
                </c:pt>
                <c:pt idx="700">
                  <c:v>9.67</c:v>
                </c:pt>
                <c:pt idx="701">
                  <c:v>9.77</c:v>
                </c:pt>
                <c:pt idx="702">
                  <c:v>9.94</c:v>
                </c:pt>
                <c:pt idx="703">
                  <c:v>9.7100000000000009</c:v>
                </c:pt>
                <c:pt idx="704">
                  <c:v>9.84</c:v>
                </c:pt>
                <c:pt idx="705">
                  <c:v>10.15</c:v>
                </c:pt>
                <c:pt idx="706">
                  <c:v>10.3</c:v>
                </c:pt>
                <c:pt idx="707">
                  <c:v>10.17</c:v>
                </c:pt>
                <c:pt idx="708">
                  <c:v>10.1</c:v>
                </c:pt>
                <c:pt idx="709">
                  <c:v>10</c:v>
                </c:pt>
                <c:pt idx="710">
                  <c:v>10.1</c:v>
                </c:pt>
                <c:pt idx="711">
                  <c:v>10.8</c:v>
                </c:pt>
                <c:pt idx="712">
                  <c:v>10.33</c:v>
                </c:pt>
                <c:pt idx="713">
                  <c:v>10.53</c:v>
                </c:pt>
                <c:pt idx="714">
                  <c:v>10.7</c:v>
                </c:pt>
                <c:pt idx="715">
                  <c:v>10.62</c:v>
                </c:pt>
                <c:pt idx="716">
                  <c:v>10.57</c:v>
                </c:pt>
                <c:pt idx="717">
                  <c:v>9.94</c:v>
                </c:pt>
                <c:pt idx="718">
                  <c:v>9.57</c:v>
                </c:pt>
                <c:pt idx="719">
                  <c:v>9.57</c:v>
                </c:pt>
                <c:pt idx="720">
                  <c:v>9.41</c:v>
                </c:pt>
                <c:pt idx="721">
                  <c:v>9.34</c:v>
                </c:pt>
                <c:pt idx="722">
                  <c:v>9.26</c:v>
                </c:pt>
                <c:pt idx="723">
                  <c:v>8.84</c:v>
                </c:pt>
                <c:pt idx="724">
                  <c:v>8.6999999999999993</c:v>
                </c:pt>
                <c:pt idx="725">
                  <c:v>8.2899999999999991</c:v>
                </c:pt>
                <c:pt idx="726">
                  <c:v>8.25</c:v>
                </c:pt>
                <c:pt idx="727">
                  <c:v>8.1199999999999992</c:v>
                </c:pt>
                <c:pt idx="728">
                  <c:v>8.7799999999999994</c:v>
                </c:pt>
                <c:pt idx="729">
                  <c:v>8.61</c:v>
                </c:pt>
                <c:pt idx="730">
                  <c:v>9.31</c:v>
                </c:pt>
                <c:pt idx="731">
                  <c:v>9.08</c:v>
                </c:pt>
                <c:pt idx="732">
                  <c:v>9.14</c:v>
                </c:pt>
                <c:pt idx="733">
                  <c:v>8.75</c:v>
                </c:pt>
                <c:pt idx="734">
                  <c:v>9.0399999999999991</c:v>
                </c:pt>
                <c:pt idx="735">
                  <c:v>9.1</c:v>
                </c:pt>
                <c:pt idx="736">
                  <c:v>8.7100000000000009</c:v>
                </c:pt>
                <c:pt idx="737">
                  <c:v>8.31</c:v>
                </c:pt>
                <c:pt idx="738">
                  <c:v>8.33</c:v>
                </c:pt>
                <c:pt idx="739">
                  <c:v>8.81</c:v>
                </c:pt>
                <c:pt idx="740">
                  <c:v>8.98</c:v>
                </c:pt>
                <c:pt idx="741">
                  <c:v>8.4600000000000009</c:v>
                </c:pt>
                <c:pt idx="742">
                  <c:v>7.98</c:v>
                </c:pt>
                <c:pt idx="743">
                  <c:v>8.4499999999999993</c:v>
                </c:pt>
                <c:pt idx="744">
                  <c:v>8.32</c:v>
                </c:pt>
                <c:pt idx="745">
                  <c:v>8.65</c:v>
                </c:pt>
                <c:pt idx="746">
                  <c:v>8.51</c:v>
                </c:pt>
                <c:pt idx="747">
                  <c:v>8.5500000000000007</c:v>
                </c:pt>
                <c:pt idx="748">
                  <c:v>8.25</c:v>
                </c:pt>
                <c:pt idx="749">
                  <c:v>8.1</c:v>
                </c:pt>
                <c:pt idx="750">
                  <c:v>8.48</c:v>
                </c:pt>
                <c:pt idx="751">
                  <c:v>8.8800000000000008</c:v>
                </c:pt>
                <c:pt idx="752">
                  <c:v>9.2799999999999994</c:v>
                </c:pt>
                <c:pt idx="753">
                  <c:v>9.2100000000000009</c:v>
                </c:pt>
                <c:pt idx="754">
                  <c:v>9.11</c:v>
                </c:pt>
                <c:pt idx="755">
                  <c:v>9.24</c:v>
                </c:pt>
                <c:pt idx="756">
                  <c:v>9.08</c:v>
                </c:pt>
                <c:pt idx="757">
                  <c:v>9.14</c:v>
                </c:pt>
                <c:pt idx="758">
                  <c:v>9.94</c:v>
                </c:pt>
                <c:pt idx="759">
                  <c:v>9.9499999999999993</c:v>
                </c:pt>
                <c:pt idx="760">
                  <c:v>10.1</c:v>
                </c:pt>
                <c:pt idx="761">
                  <c:v>10.92</c:v>
                </c:pt>
                <c:pt idx="762">
                  <c:v>10.5</c:v>
                </c:pt>
                <c:pt idx="763">
                  <c:v>10.57</c:v>
                </c:pt>
                <c:pt idx="764">
                  <c:v>10.77</c:v>
                </c:pt>
                <c:pt idx="765">
                  <c:v>10.57</c:v>
                </c:pt>
                <c:pt idx="766">
                  <c:v>11.26</c:v>
                </c:pt>
                <c:pt idx="767">
                  <c:v>10.81</c:v>
                </c:pt>
                <c:pt idx="768">
                  <c:v>11.03</c:v>
                </c:pt>
                <c:pt idx="769">
                  <c:v>10.93</c:v>
                </c:pt>
                <c:pt idx="770">
                  <c:v>11.3</c:v>
                </c:pt>
                <c:pt idx="771">
                  <c:v>11.86</c:v>
                </c:pt>
                <c:pt idx="772">
                  <c:v>11.69</c:v>
                </c:pt>
                <c:pt idx="773">
                  <c:v>11.69</c:v>
                </c:pt>
                <c:pt idx="774">
                  <c:v>11.65</c:v>
                </c:pt>
                <c:pt idx="775">
                  <c:v>11.34</c:v>
                </c:pt>
                <c:pt idx="776">
                  <c:v>11.34</c:v>
                </c:pt>
                <c:pt idx="777">
                  <c:v>11.39</c:v>
                </c:pt>
                <c:pt idx="778">
                  <c:v>11.79</c:v>
                </c:pt>
                <c:pt idx="779">
                  <c:v>11.85</c:v>
                </c:pt>
                <c:pt idx="780">
                  <c:v>11.59</c:v>
                </c:pt>
                <c:pt idx="781">
                  <c:v>11.51</c:v>
                </c:pt>
                <c:pt idx="782">
                  <c:v>11.26</c:v>
                </c:pt>
                <c:pt idx="783">
                  <c:v>11.92</c:v>
                </c:pt>
                <c:pt idx="784">
                  <c:v>11.87</c:v>
                </c:pt>
                <c:pt idx="785">
                  <c:v>11.21</c:v>
                </c:pt>
                <c:pt idx="786">
                  <c:v>11.34</c:v>
                </c:pt>
                <c:pt idx="787">
                  <c:v>11.26</c:v>
                </c:pt>
                <c:pt idx="788">
                  <c:v>11.91</c:v>
                </c:pt>
                <c:pt idx="789">
                  <c:v>11.36</c:v>
                </c:pt>
                <c:pt idx="790">
                  <c:v>10.96</c:v>
                </c:pt>
                <c:pt idx="791">
                  <c:v>10.6</c:v>
                </c:pt>
                <c:pt idx="792">
                  <c:v>11.26</c:v>
                </c:pt>
                <c:pt idx="793">
                  <c:v>10.86</c:v>
                </c:pt>
                <c:pt idx="794">
                  <c:v>10.83</c:v>
                </c:pt>
                <c:pt idx="795">
                  <c:v>10.83</c:v>
                </c:pt>
                <c:pt idx="796">
                  <c:v>11.36</c:v>
                </c:pt>
                <c:pt idx="797">
                  <c:v>10.83</c:v>
                </c:pt>
                <c:pt idx="798">
                  <c:v>10.83</c:v>
                </c:pt>
                <c:pt idx="799">
                  <c:v>10.73</c:v>
                </c:pt>
                <c:pt idx="800">
                  <c:v>10.44</c:v>
                </c:pt>
                <c:pt idx="801">
                  <c:v>10.199999999999999</c:v>
                </c:pt>
                <c:pt idx="802">
                  <c:v>10.27</c:v>
                </c:pt>
                <c:pt idx="803">
                  <c:v>10.11</c:v>
                </c:pt>
                <c:pt idx="804">
                  <c:v>10.4</c:v>
                </c:pt>
                <c:pt idx="805">
                  <c:v>10</c:v>
                </c:pt>
                <c:pt idx="806">
                  <c:v>9.94</c:v>
                </c:pt>
                <c:pt idx="807">
                  <c:v>9.5399999999999991</c:v>
                </c:pt>
                <c:pt idx="808">
                  <c:v>9.84</c:v>
                </c:pt>
                <c:pt idx="809">
                  <c:v>9.74</c:v>
                </c:pt>
                <c:pt idx="810">
                  <c:v>10.07</c:v>
                </c:pt>
                <c:pt idx="811">
                  <c:v>10.61</c:v>
                </c:pt>
                <c:pt idx="812">
                  <c:v>10.27</c:v>
                </c:pt>
                <c:pt idx="813">
                  <c:v>9.82</c:v>
                </c:pt>
                <c:pt idx="814">
                  <c:v>9.34</c:v>
                </c:pt>
                <c:pt idx="815">
                  <c:v>8.9600000000000009</c:v>
                </c:pt>
                <c:pt idx="816">
                  <c:v>9.61</c:v>
                </c:pt>
                <c:pt idx="817">
                  <c:v>9.34</c:v>
                </c:pt>
                <c:pt idx="818">
                  <c:v>9.57</c:v>
                </c:pt>
                <c:pt idx="819">
                  <c:v>9.61</c:v>
                </c:pt>
                <c:pt idx="820">
                  <c:v>10</c:v>
                </c:pt>
                <c:pt idx="821">
                  <c:v>9.9700000000000006</c:v>
                </c:pt>
                <c:pt idx="822">
                  <c:v>9.61</c:v>
                </c:pt>
                <c:pt idx="823">
                  <c:v>9.0399999999999991</c:v>
                </c:pt>
                <c:pt idx="824">
                  <c:v>8.89</c:v>
                </c:pt>
                <c:pt idx="825">
                  <c:v>8.7200000000000006</c:v>
                </c:pt>
                <c:pt idx="826">
                  <c:v>8.76</c:v>
                </c:pt>
                <c:pt idx="827">
                  <c:v>8.1199999999999992</c:v>
                </c:pt>
                <c:pt idx="828">
                  <c:v>8.5500000000000007</c:v>
                </c:pt>
                <c:pt idx="829">
                  <c:v>8.64</c:v>
                </c:pt>
                <c:pt idx="830">
                  <c:v>8.51</c:v>
                </c:pt>
                <c:pt idx="831">
                  <c:v>8.68</c:v>
                </c:pt>
                <c:pt idx="832">
                  <c:v>8.8800000000000008</c:v>
                </c:pt>
                <c:pt idx="833">
                  <c:v>9.1</c:v>
                </c:pt>
                <c:pt idx="834">
                  <c:v>8.7100000000000009</c:v>
                </c:pt>
                <c:pt idx="835">
                  <c:v>8.76</c:v>
                </c:pt>
                <c:pt idx="836">
                  <c:v>8.84</c:v>
                </c:pt>
                <c:pt idx="837">
                  <c:v>8.84</c:v>
                </c:pt>
                <c:pt idx="838">
                  <c:v>8.1199999999999992</c:v>
                </c:pt>
                <c:pt idx="839">
                  <c:v>7.68</c:v>
                </c:pt>
                <c:pt idx="840">
                  <c:v>8.0500000000000007</c:v>
                </c:pt>
                <c:pt idx="841">
                  <c:v>8.4499999999999993</c:v>
                </c:pt>
                <c:pt idx="842">
                  <c:v>8.4499999999999993</c:v>
                </c:pt>
                <c:pt idx="843">
                  <c:v>8.35</c:v>
                </c:pt>
                <c:pt idx="844">
                  <c:v>8.15</c:v>
                </c:pt>
                <c:pt idx="845">
                  <c:v>8.35</c:v>
                </c:pt>
                <c:pt idx="846">
                  <c:v>8.7799999999999994</c:v>
                </c:pt>
                <c:pt idx="847">
                  <c:v>8.98</c:v>
                </c:pt>
                <c:pt idx="848">
                  <c:v>9.01</c:v>
                </c:pt>
                <c:pt idx="849">
                  <c:v>9.06</c:v>
                </c:pt>
                <c:pt idx="850">
                  <c:v>8.94</c:v>
                </c:pt>
                <c:pt idx="851">
                  <c:v>9.06</c:v>
                </c:pt>
                <c:pt idx="852">
                  <c:v>6.53</c:v>
                </c:pt>
                <c:pt idx="853">
                  <c:v>6.16</c:v>
                </c:pt>
                <c:pt idx="854">
                  <c:v>6.28</c:v>
                </c:pt>
                <c:pt idx="855">
                  <c:v>5.7</c:v>
                </c:pt>
                <c:pt idx="856">
                  <c:v>5.76</c:v>
                </c:pt>
                <c:pt idx="857">
                  <c:v>6.55</c:v>
                </c:pt>
                <c:pt idx="858">
                  <c:v>6.96</c:v>
                </c:pt>
                <c:pt idx="859">
                  <c:v>6.62</c:v>
                </c:pt>
                <c:pt idx="860">
                  <c:v>6.62</c:v>
                </c:pt>
                <c:pt idx="861">
                  <c:v>6.62</c:v>
                </c:pt>
                <c:pt idx="862">
                  <c:v>6.66</c:v>
                </c:pt>
                <c:pt idx="863">
                  <c:v>6.68</c:v>
                </c:pt>
                <c:pt idx="864">
                  <c:v>6.86</c:v>
                </c:pt>
                <c:pt idx="865">
                  <c:v>7.42</c:v>
                </c:pt>
                <c:pt idx="866">
                  <c:v>7.45</c:v>
                </c:pt>
                <c:pt idx="867">
                  <c:v>7.42</c:v>
                </c:pt>
                <c:pt idx="868">
                  <c:v>7.72</c:v>
                </c:pt>
                <c:pt idx="869">
                  <c:v>7.75</c:v>
                </c:pt>
                <c:pt idx="870">
                  <c:v>7.98</c:v>
                </c:pt>
                <c:pt idx="871">
                  <c:v>7.92</c:v>
                </c:pt>
                <c:pt idx="872">
                  <c:v>7.68</c:v>
                </c:pt>
                <c:pt idx="873">
                  <c:v>7.43</c:v>
                </c:pt>
                <c:pt idx="874">
                  <c:v>7.52</c:v>
                </c:pt>
                <c:pt idx="875">
                  <c:v>7.55</c:v>
                </c:pt>
                <c:pt idx="876">
                  <c:v>7.59</c:v>
                </c:pt>
                <c:pt idx="877">
                  <c:v>7.59</c:v>
                </c:pt>
                <c:pt idx="878">
                  <c:v>7.82</c:v>
                </c:pt>
                <c:pt idx="879">
                  <c:v>7.68</c:v>
                </c:pt>
                <c:pt idx="880">
                  <c:v>7.63</c:v>
                </c:pt>
                <c:pt idx="881">
                  <c:v>8.0500000000000007</c:v>
                </c:pt>
                <c:pt idx="882">
                  <c:v>7.96</c:v>
                </c:pt>
                <c:pt idx="883">
                  <c:v>8.18</c:v>
                </c:pt>
                <c:pt idx="884">
                  <c:v>8.4700000000000006</c:v>
                </c:pt>
                <c:pt idx="885">
                  <c:v>8.61</c:v>
                </c:pt>
                <c:pt idx="886">
                  <c:v>8.4499999999999993</c:v>
                </c:pt>
                <c:pt idx="887">
                  <c:v>8.4499999999999993</c:v>
                </c:pt>
                <c:pt idx="888">
                  <c:v>8.34</c:v>
                </c:pt>
                <c:pt idx="889">
                  <c:v>7.88</c:v>
                </c:pt>
                <c:pt idx="890">
                  <c:v>7.79</c:v>
                </c:pt>
                <c:pt idx="891">
                  <c:v>8.06</c:v>
                </c:pt>
                <c:pt idx="892">
                  <c:v>7.98</c:v>
                </c:pt>
                <c:pt idx="893">
                  <c:v>8.02</c:v>
                </c:pt>
                <c:pt idx="894">
                  <c:v>8.3800000000000008</c:v>
                </c:pt>
                <c:pt idx="895">
                  <c:v>8.35</c:v>
                </c:pt>
                <c:pt idx="896">
                  <c:v>8.94</c:v>
                </c:pt>
                <c:pt idx="897">
                  <c:v>9.6</c:v>
                </c:pt>
                <c:pt idx="898">
                  <c:v>9.34</c:v>
                </c:pt>
                <c:pt idx="899">
                  <c:v>9.24</c:v>
                </c:pt>
                <c:pt idx="900">
                  <c:v>9.2799999999999994</c:v>
                </c:pt>
                <c:pt idx="901">
                  <c:v>9.34</c:v>
                </c:pt>
                <c:pt idx="902">
                  <c:v>9.44</c:v>
                </c:pt>
                <c:pt idx="903">
                  <c:v>9.24</c:v>
                </c:pt>
                <c:pt idx="904">
                  <c:v>9.44</c:v>
                </c:pt>
                <c:pt idx="905">
                  <c:v>9.4700000000000006</c:v>
                </c:pt>
                <c:pt idx="906">
                  <c:v>9.0399999999999991</c:v>
                </c:pt>
                <c:pt idx="907">
                  <c:v>9.11</c:v>
                </c:pt>
                <c:pt idx="908">
                  <c:v>9.11</c:v>
                </c:pt>
                <c:pt idx="909">
                  <c:v>9.4499999999999993</c:v>
                </c:pt>
                <c:pt idx="910">
                  <c:v>9.61</c:v>
                </c:pt>
                <c:pt idx="911">
                  <c:v>9.77</c:v>
                </c:pt>
                <c:pt idx="912">
                  <c:v>9.67</c:v>
                </c:pt>
                <c:pt idx="913">
                  <c:v>9.7799999999999994</c:v>
                </c:pt>
                <c:pt idx="914">
                  <c:v>9.77</c:v>
                </c:pt>
                <c:pt idx="915">
                  <c:v>9.64</c:v>
                </c:pt>
                <c:pt idx="916">
                  <c:v>9.8699999999999992</c:v>
                </c:pt>
                <c:pt idx="917">
                  <c:v>9.74</c:v>
                </c:pt>
                <c:pt idx="918">
                  <c:v>9.74</c:v>
                </c:pt>
                <c:pt idx="919">
                  <c:v>9.75</c:v>
                </c:pt>
                <c:pt idx="920">
                  <c:v>9.5399999999999991</c:v>
                </c:pt>
                <c:pt idx="921">
                  <c:v>9.5399999999999991</c:v>
                </c:pt>
                <c:pt idx="922">
                  <c:v>9.14</c:v>
                </c:pt>
                <c:pt idx="923">
                  <c:v>9.3699999999999992</c:v>
                </c:pt>
                <c:pt idx="924">
                  <c:v>9.5299999999999994</c:v>
                </c:pt>
                <c:pt idx="925">
                  <c:v>9.4700000000000006</c:v>
                </c:pt>
                <c:pt idx="926">
                  <c:v>9.86</c:v>
                </c:pt>
                <c:pt idx="927">
                  <c:v>9.8800000000000008</c:v>
                </c:pt>
                <c:pt idx="928">
                  <c:v>9.98</c:v>
                </c:pt>
                <c:pt idx="929">
                  <c:v>10.7</c:v>
                </c:pt>
                <c:pt idx="930">
                  <c:v>11.2</c:v>
                </c:pt>
                <c:pt idx="931">
                  <c:v>10.93</c:v>
                </c:pt>
                <c:pt idx="932">
                  <c:v>10.87</c:v>
                </c:pt>
                <c:pt idx="933">
                  <c:v>10.43</c:v>
                </c:pt>
                <c:pt idx="934">
                  <c:v>9.94</c:v>
                </c:pt>
                <c:pt idx="935">
                  <c:v>10.07</c:v>
                </c:pt>
                <c:pt idx="936">
                  <c:v>10.07</c:v>
                </c:pt>
                <c:pt idx="937">
                  <c:v>10.07</c:v>
                </c:pt>
                <c:pt idx="938">
                  <c:v>10.07</c:v>
                </c:pt>
                <c:pt idx="939">
                  <c:v>10.199999999999999</c:v>
                </c:pt>
                <c:pt idx="940">
                  <c:v>10.199999999999999</c:v>
                </c:pt>
                <c:pt idx="941">
                  <c:v>10.199999999999999</c:v>
                </c:pt>
                <c:pt idx="942">
                  <c:v>10.72</c:v>
                </c:pt>
                <c:pt idx="943">
                  <c:v>10.92</c:v>
                </c:pt>
                <c:pt idx="944">
                  <c:v>11.06</c:v>
                </c:pt>
                <c:pt idx="945">
                  <c:v>11.04</c:v>
                </c:pt>
                <c:pt idx="946">
                  <c:v>10.59</c:v>
                </c:pt>
                <c:pt idx="947">
                  <c:v>10.53</c:v>
                </c:pt>
                <c:pt idx="948">
                  <c:v>10.47</c:v>
                </c:pt>
                <c:pt idx="949">
                  <c:v>10.6</c:v>
                </c:pt>
                <c:pt idx="950">
                  <c:v>10.6</c:v>
                </c:pt>
                <c:pt idx="951">
                  <c:v>10.92</c:v>
                </c:pt>
                <c:pt idx="952">
                  <c:v>11.23</c:v>
                </c:pt>
                <c:pt idx="953">
                  <c:v>11.36</c:v>
                </c:pt>
                <c:pt idx="954">
                  <c:v>11.38</c:v>
                </c:pt>
                <c:pt idx="955">
                  <c:v>11.43</c:v>
                </c:pt>
                <c:pt idx="956">
                  <c:v>11.56</c:v>
                </c:pt>
                <c:pt idx="957">
                  <c:v>11</c:v>
                </c:pt>
                <c:pt idx="958">
                  <c:v>11.36</c:v>
                </c:pt>
                <c:pt idx="959">
                  <c:v>11.26</c:v>
                </c:pt>
                <c:pt idx="960">
                  <c:v>11.22</c:v>
                </c:pt>
                <c:pt idx="961">
                  <c:v>10.95</c:v>
                </c:pt>
                <c:pt idx="962">
                  <c:v>11</c:v>
                </c:pt>
                <c:pt idx="963">
                  <c:v>11.23</c:v>
                </c:pt>
                <c:pt idx="964">
                  <c:v>11.16</c:v>
                </c:pt>
                <c:pt idx="965">
                  <c:v>10.92</c:v>
                </c:pt>
                <c:pt idx="966">
                  <c:v>10.77</c:v>
                </c:pt>
                <c:pt idx="967">
                  <c:v>10.92</c:v>
                </c:pt>
                <c:pt idx="968">
                  <c:v>11.12</c:v>
                </c:pt>
                <c:pt idx="969">
                  <c:v>11.12</c:v>
                </c:pt>
                <c:pt idx="970">
                  <c:v>10.8</c:v>
                </c:pt>
                <c:pt idx="971">
                  <c:v>10.8</c:v>
                </c:pt>
                <c:pt idx="972">
                  <c:v>11.06</c:v>
                </c:pt>
                <c:pt idx="973">
                  <c:v>11.23</c:v>
                </c:pt>
                <c:pt idx="974">
                  <c:v>11.09</c:v>
                </c:pt>
                <c:pt idx="975">
                  <c:v>11.14</c:v>
                </c:pt>
                <c:pt idx="976">
                  <c:v>11.16</c:v>
                </c:pt>
                <c:pt idx="977">
                  <c:v>11.15</c:v>
                </c:pt>
                <c:pt idx="978">
                  <c:v>11.07</c:v>
                </c:pt>
                <c:pt idx="979">
                  <c:v>10.8</c:v>
                </c:pt>
                <c:pt idx="980">
                  <c:v>11.03</c:v>
                </c:pt>
                <c:pt idx="981">
                  <c:v>10.8</c:v>
                </c:pt>
                <c:pt idx="982">
                  <c:v>10.96</c:v>
                </c:pt>
                <c:pt idx="983">
                  <c:v>10.9</c:v>
                </c:pt>
                <c:pt idx="984">
                  <c:v>10.9</c:v>
                </c:pt>
                <c:pt idx="985">
                  <c:v>10.63</c:v>
                </c:pt>
                <c:pt idx="986">
                  <c:v>10.37</c:v>
                </c:pt>
                <c:pt idx="987">
                  <c:v>10.27</c:v>
                </c:pt>
                <c:pt idx="988">
                  <c:v>10.1</c:v>
                </c:pt>
                <c:pt idx="989">
                  <c:v>9.98</c:v>
                </c:pt>
                <c:pt idx="990">
                  <c:v>10.27</c:v>
                </c:pt>
                <c:pt idx="991">
                  <c:v>10.5</c:v>
                </c:pt>
                <c:pt idx="992">
                  <c:v>10.52</c:v>
                </c:pt>
                <c:pt idx="993">
                  <c:v>10.27</c:v>
                </c:pt>
                <c:pt idx="994">
                  <c:v>10.53</c:v>
                </c:pt>
                <c:pt idx="995">
                  <c:v>10.19</c:v>
                </c:pt>
                <c:pt idx="996">
                  <c:v>10.3</c:v>
                </c:pt>
                <c:pt idx="997">
                  <c:v>10.96</c:v>
                </c:pt>
                <c:pt idx="998">
                  <c:v>10.67</c:v>
                </c:pt>
                <c:pt idx="999">
                  <c:v>10.75</c:v>
                </c:pt>
                <c:pt idx="1000">
                  <c:v>10.86</c:v>
                </c:pt>
                <c:pt idx="1001">
                  <c:v>10.8</c:v>
                </c:pt>
                <c:pt idx="1002">
                  <c:v>10.67</c:v>
                </c:pt>
                <c:pt idx="1003">
                  <c:v>10.86</c:v>
                </c:pt>
                <c:pt idx="1004">
                  <c:v>10.86</c:v>
                </c:pt>
                <c:pt idx="1005">
                  <c:v>10.8</c:v>
                </c:pt>
                <c:pt idx="1006">
                  <c:v>10.73</c:v>
                </c:pt>
                <c:pt idx="1007">
                  <c:v>11</c:v>
                </c:pt>
                <c:pt idx="1008">
                  <c:v>11.25</c:v>
                </c:pt>
                <c:pt idx="1009">
                  <c:v>11.25</c:v>
                </c:pt>
                <c:pt idx="1010">
                  <c:v>11.2</c:v>
                </c:pt>
                <c:pt idx="1011">
                  <c:v>11.23</c:v>
                </c:pt>
                <c:pt idx="1012">
                  <c:v>11.3</c:v>
                </c:pt>
                <c:pt idx="1013">
                  <c:v>11.24</c:v>
                </c:pt>
                <c:pt idx="1014">
                  <c:v>11.4</c:v>
                </c:pt>
                <c:pt idx="1015">
                  <c:v>11.27</c:v>
                </c:pt>
                <c:pt idx="1016">
                  <c:v>11.59</c:v>
                </c:pt>
                <c:pt idx="1017">
                  <c:v>11.94</c:v>
                </c:pt>
                <c:pt idx="1018">
                  <c:v>12.26</c:v>
                </c:pt>
                <c:pt idx="1019">
                  <c:v>12.81</c:v>
                </c:pt>
                <c:pt idx="1020">
                  <c:v>12.81</c:v>
                </c:pt>
                <c:pt idx="1021">
                  <c:v>12.6</c:v>
                </c:pt>
                <c:pt idx="1022">
                  <c:v>12.7</c:v>
                </c:pt>
                <c:pt idx="1023">
                  <c:v>12.7</c:v>
                </c:pt>
                <c:pt idx="1024">
                  <c:v>12.6</c:v>
                </c:pt>
                <c:pt idx="1025">
                  <c:v>12.41</c:v>
                </c:pt>
                <c:pt idx="1026">
                  <c:v>13.01</c:v>
                </c:pt>
                <c:pt idx="1027">
                  <c:v>13.05</c:v>
                </c:pt>
                <c:pt idx="1028">
                  <c:v>13.49</c:v>
                </c:pt>
                <c:pt idx="1029">
                  <c:v>13.35</c:v>
                </c:pt>
                <c:pt idx="1030">
                  <c:v>13.27</c:v>
                </c:pt>
                <c:pt idx="1031">
                  <c:v>13.99</c:v>
                </c:pt>
                <c:pt idx="1032">
                  <c:v>13.63</c:v>
                </c:pt>
                <c:pt idx="1033">
                  <c:v>13.6</c:v>
                </c:pt>
                <c:pt idx="1034">
                  <c:v>14.43</c:v>
                </c:pt>
                <c:pt idx="1035">
                  <c:v>14.29</c:v>
                </c:pt>
                <c:pt idx="1036">
                  <c:v>13.73</c:v>
                </c:pt>
                <c:pt idx="1037">
                  <c:v>13.34</c:v>
                </c:pt>
                <c:pt idx="1038">
                  <c:v>13.25</c:v>
                </c:pt>
                <c:pt idx="1039">
                  <c:v>13.13</c:v>
                </c:pt>
                <c:pt idx="1040">
                  <c:v>13.04</c:v>
                </c:pt>
                <c:pt idx="1041">
                  <c:v>12.87</c:v>
                </c:pt>
                <c:pt idx="1042">
                  <c:v>12.87</c:v>
                </c:pt>
                <c:pt idx="1043">
                  <c:v>13.01</c:v>
                </c:pt>
                <c:pt idx="1044">
                  <c:v>13.53</c:v>
                </c:pt>
                <c:pt idx="1045">
                  <c:v>13.77</c:v>
                </c:pt>
                <c:pt idx="1046">
                  <c:v>13.27</c:v>
                </c:pt>
                <c:pt idx="1047">
                  <c:v>13.27</c:v>
                </c:pt>
                <c:pt idx="1048">
                  <c:v>13.47</c:v>
                </c:pt>
                <c:pt idx="1049">
                  <c:v>13.33</c:v>
                </c:pt>
                <c:pt idx="1050">
                  <c:v>13.13</c:v>
                </c:pt>
                <c:pt idx="1051">
                  <c:v>13.7</c:v>
                </c:pt>
                <c:pt idx="1052">
                  <c:v>14.53</c:v>
                </c:pt>
                <c:pt idx="1053">
                  <c:v>14.54</c:v>
                </c:pt>
                <c:pt idx="1054">
                  <c:v>14.18</c:v>
                </c:pt>
                <c:pt idx="1055">
                  <c:v>14.07</c:v>
                </c:pt>
                <c:pt idx="1056">
                  <c:v>13.79</c:v>
                </c:pt>
                <c:pt idx="1057">
                  <c:v>13.79</c:v>
                </c:pt>
                <c:pt idx="1058">
                  <c:v>13.57</c:v>
                </c:pt>
                <c:pt idx="1059">
                  <c:v>13.63</c:v>
                </c:pt>
                <c:pt idx="1060">
                  <c:v>13.47</c:v>
                </c:pt>
                <c:pt idx="1061">
                  <c:v>12.74</c:v>
                </c:pt>
                <c:pt idx="1062">
                  <c:v>12.23</c:v>
                </c:pt>
                <c:pt idx="1063">
                  <c:v>11.93</c:v>
                </c:pt>
                <c:pt idx="1064">
                  <c:v>12.33</c:v>
                </c:pt>
                <c:pt idx="1065">
                  <c:v>12.08</c:v>
                </c:pt>
                <c:pt idx="1066">
                  <c:v>12.67</c:v>
                </c:pt>
                <c:pt idx="1067">
                  <c:v>12.47</c:v>
                </c:pt>
                <c:pt idx="1068">
                  <c:v>12.33</c:v>
                </c:pt>
                <c:pt idx="1069">
                  <c:v>12.95</c:v>
                </c:pt>
                <c:pt idx="1070">
                  <c:v>12.93</c:v>
                </c:pt>
                <c:pt idx="1071">
                  <c:v>12.67</c:v>
                </c:pt>
                <c:pt idx="1072">
                  <c:v>12</c:v>
                </c:pt>
                <c:pt idx="1073">
                  <c:v>12</c:v>
                </c:pt>
                <c:pt idx="1074">
                  <c:v>12.13</c:v>
                </c:pt>
                <c:pt idx="1075">
                  <c:v>12.39</c:v>
                </c:pt>
                <c:pt idx="1076">
                  <c:v>12.47</c:v>
                </c:pt>
                <c:pt idx="1077">
                  <c:v>12.47</c:v>
                </c:pt>
                <c:pt idx="1078">
                  <c:v>10.97</c:v>
                </c:pt>
                <c:pt idx="1079">
                  <c:v>11.06</c:v>
                </c:pt>
                <c:pt idx="1080">
                  <c:v>11.27</c:v>
                </c:pt>
                <c:pt idx="1081">
                  <c:v>11.38</c:v>
                </c:pt>
                <c:pt idx="1082">
                  <c:v>11.33</c:v>
                </c:pt>
                <c:pt idx="1083">
                  <c:v>11.35</c:v>
                </c:pt>
                <c:pt idx="1084">
                  <c:v>11.27</c:v>
                </c:pt>
                <c:pt idx="1085">
                  <c:v>11.93</c:v>
                </c:pt>
                <c:pt idx="1086">
                  <c:v>11.93</c:v>
                </c:pt>
                <c:pt idx="1087">
                  <c:v>12.27</c:v>
                </c:pt>
                <c:pt idx="1088">
                  <c:v>11.47</c:v>
                </c:pt>
                <c:pt idx="1089">
                  <c:v>10.67</c:v>
                </c:pt>
                <c:pt idx="1090">
                  <c:v>10.6</c:v>
                </c:pt>
                <c:pt idx="1091">
                  <c:v>10.11</c:v>
                </c:pt>
                <c:pt idx="1092">
                  <c:v>10.11</c:v>
                </c:pt>
                <c:pt idx="1093">
                  <c:v>9.8000000000000007</c:v>
                </c:pt>
                <c:pt idx="1094">
                  <c:v>9.8000000000000007</c:v>
                </c:pt>
                <c:pt idx="1095">
                  <c:v>9.8000000000000007</c:v>
                </c:pt>
                <c:pt idx="1096">
                  <c:v>9.33</c:v>
                </c:pt>
                <c:pt idx="1097">
                  <c:v>9.1999999999999993</c:v>
                </c:pt>
                <c:pt idx="1098">
                  <c:v>9.1300000000000008</c:v>
                </c:pt>
                <c:pt idx="1099">
                  <c:v>9.4700000000000006</c:v>
                </c:pt>
                <c:pt idx="1100">
                  <c:v>9.67</c:v>
                </c:pt>
                <c:pt idx="1101">
                  <c:v>9.33</c:v>
                </c:pt>
                <c:pt idx="1102">
                  <c:v>9.33</c:v>
                </c:pt>
                <c:pt idx="1103">
                  <c:v>9.4</c:v>
                </c:pt>
                <c:pt idx="1104">
                  <c:v>9.33</c:v>
                </c:pt>
                <c:pt idx="1105">
                  <c:v>9.1</c:v>
                </c:pt>
                <c:pt idx="1106">
                  <c:v>8.93</c:v>
                </c:pt>
                <c:pt idx="1107">
                  <c:v>8.77</c:v>
                </c:pt>
                <c:pt idx="1108">
                  <c:v>8.4700000000000006</c:v>
                </c:pt>
                <c:pt idx="1109">
                  <c:v>8.4700000000000006</c:v>
                </c:pt>
                <c:pt idx="1110">
                  <c:v>8.5</c:v>
                </c:pt>
                <c:pt idx="1111">
                  <c:v>8.2100000000000009</c:v>
                </c:pt>
                <c:pt idx="1112">
                  <c:v>8</c:v>
                </c:pt>
                <c:pt idx="1113">
                  <c:v>8.1999999999999993</c:v>
                </c:pt>
                <c:pt idx="1114">
                  <c:v>8.1999999999999993</c:v>
                </c:pt>
                <c:pt idx="1115">
                  <c:v>7.61</c:v>
                </c:pt>
                <c:pt idx="1116">
                  <c:v>7.4</c:v>
                </c:pt>
                <c:pt idx="1117">
                  <c:v>7.4</c:v>
                </c:pt>
                <c:pt idx="1118">
                  <c:v>7.33</c:v>
                </c:pt>
                <c:pt idx="1119">
                  <c:v>6.9</c:v>
                </c:pt>
                <c:pt idx="1120">
                  <c:v>6.9</c:v>
                </c:pt>
                <c:pt idx="1121">
                  <c:v>7.17</c:v>
                </c:pt>
                <c:pt idx="1122">
                  <c:v>7.49</c:v>
                </c:pt>
                <c:pt idx="1123">
                  <c:v>7.49</c:v>
                </c:pt>
                <c:pt idx="1124">
                  <c:v>7.67</c:v>
                </c:pt>
                <c:pt idx="1125">
                  <c:v>8.57</c:v>
                </c:pt>
                <c:pt idx="1126">
                  <c:v>8.4700000000000006</c:v>
                </c:pt>
                <c:pt idx="1127">
                  <c:v>8.67</c:v>
                </c:pt>
                <c:pt idx="1128">
                  <c:v>8.77</c:v>
                </c:pt>
                <c:pt idx="1129">
                  <c:v>9.51</c:v>
                </c:pt>
                <c:pt idx="1130">
                  <c:v>9.19</c:v>
                </c:pt>
                <c:pt idx="1131">
                  <c:v>9.15</c:v>
                </c:pt>
                <c:pt idx="1132">
                  <c:v>9.0299999999999994</c:v>
                </c:pt>
                <c:pt idx="1133">
                  <c:v>8.5399999999999991</c:v>
                </c:pt>
                <c:pt idx="1134">
                  <c:v>8.5399999999999991</c:v>
                </c:pt>
                <c:pt idx="1135">
                  <c:v>8.4</c:v>
                </c:pt>
                <c:pt idx="1136">
                  <c:v>8.49</c:v>
                </c:pt>
                <c:pt idx="1137">
                  <c:v>9</c:v>
                </c:pt>
                <c:pt idx="1138">
                  <c:v>9.07</c:v>
                </c:pt>
                <c:pt idx="1139">
                  <c:v>9.0299999999999994</c:v>
                </c:pt>
                <c:pt idx="1140">
                  <c:v>8.6999999999999993</c:v>
                </c:pt>
                <c:pt idx="1141">
                  <c:v>8.83</c:v>
                </c:pt>
                <c:pt idx="1142">
                  <c:v>8.77</c:v>
                </c:pt>
                <c:pt idx="1143">
                  <c:v>8.8699999999999992</c:v>
                </c:pt>
                <c:pt idx="1144">
                  <c:v>8.5500000000000007</c:v>
                </c:pt>
                <c:pt idx="1145">
                  <c:v>8.8000000000000007</c:v>
                </c:pt>
                <c:pt idx="1146">
                  <c:v>9.07</c:v>
                </c:pt>
                <c:pt idx="1147">
                  <c:v>9.0299999999999994</c:v>
                </c:pt>
                <c:pt idx="1148">
                  <c:v>9.1300000000000008</c:v>
                </c:pt>
                <c:pt idx="1149">
                  <c:v>8.8000000000000007</c:v>
                </c:pt>
                <c:pt idx="1150">
                  <c:v>8.8000000000000007</c:v>
                </c:pt>
                <c:pt idx="1151">
                  <c:v>8.67</c:v>
                </c:pt>
                <c:pt idx="1152">
                  <c:v>8.77</c:v>
                </c:pt>
                <c:pt idx="1153">
                  <c:v>8.77</c:v>
                </c:pt>
                <c:pt idx="1154">
                  <c:v>8.93</c:v>
                </c:pt>
                <c:pt idx="1155">
                  <c:v>8.93</c:v>
                </c:pt>
                <c:pt idx="1156">
                  <c:v>8.9700000000000006</c:v>
                </c:pt>
                <c:pt idx="1157">
                  <c:v>9.59</c:v>
                </c:pt>
                <c:pt idx="1158">
                  <c:v>9.51</c:v>
                </c:pt>
                <c:pt idx="1159">
                  <c:v>9.7200000000000006</c:v>
                </c:pt>
                <c:pt idx="1160">
                  <c:v>9.6</c:v>
                </c:pt>
                <c:pt idx="1161">
                  <c:v>9.5500000000000007</c:v>
                </c:pt>
                <c:pt idx="1162">
                  <c:v>9.49</c:v>
                </c:pt>
                <c:pt idx="1163">
                  <c:v>9.49</c:v>
                </c:pt>
                <c:pt idx="1164">
                  <c:v>9.51</c:v>
                </c:pt>
                <c:pt idx="1165">
                  <c:v>9.67</c:v>
                </c:pt>
                <c:pt idx="1166">
                  <c:v>9.67</c:v>
                </c:pt>
                <c:pt idx="1167">
                  <c:v>9.83</c:v>
                </c:pt>
                <c:pt idx="1168">
                  <c:v>10</c:v>
                </c:pt>
                <c:pt idx="1169">
                  <c:v>9.98</c:v>
                </c:pt>
                <c:pt idx="1170">
                  <c:v>9.98</c:v>
                </c:pt>
                <c:pt idx="1171">
                  <c:v>9.83</c:v>
                </c:pt>
                <c:pt idx="1172">
                  <c:v>9.77</c:v>
                </c:pt>
                <c:pt idx="1173">
                  <c:v>9.73</c:v>
                </c:pt>
                <c:pt idx="1174">
                  <c:v>9.6</c:v>
                </c:pt>
                <c:pt idx="1175">
                  <c:v>9.35</c:v>
                </c:pt>
                <c:pt idx="1176">
                  <c:v>9.35</c:v>
                </c:pt>
                <c:pt idx="1177">
                  <c:v>9.07</c:v>
                </c:pt>
                <c:pt idx="1178">
                  <c:v>9.1999999999999993</c:v>
                </c:pt>
                <c:pt idx="1179">
                  <c:v>9.01</c:v>
                </c:pt>
                <c:pt idx="1180">
                  <c:v>9.4700000000000006</c:v>
                </c:pt>
                <c:pt idx="1181">
                  <c:v>9.85</c:v>
                </c:pt>
                <c:pt idx="1182">
                  <c:v>10.25</c:v>
                </c:pt>
                <c:pt idx="1183">
                  <c:v>10.53</c:v>
                </c:pt>
                <c:pt idx="1184">
                  <c:v>10.53</c:v>
                </c:pt>
                <c:pt idx="1185">
                  <c:v>10.92</c:v>
                </c:pt>
                <c:pt idx="1186">
                  <c:v>10.8</c:v>
                </c:pt>
                <c:pt idx="1187">
                  <c:v>10.5</c:v>
                </c:pt>
                <c:pt idx="1188">
                  <c:v>10.130000000000001</c:v>
                </c:pt>
                <c:pt idx="1189">
                  <c:v>10.34</c:v>
                </c:pt>
                <c:pt idx="1190">
                  <c:v>10.19</c:v>
                </c:pt>
                <c:pt idx="1191">
                  <c:v>10.27</c:v>
                </c:pt>
                <c:pt idx="1192">
                  <c:v>10.32</c:v>
                </c:pt>
                <c:pt idx="1193">
                  <c:v>10.23</c:v>
                </c:pt>
                <c:pt idx="1194">
                  <c:v>10.23</c:v>
                </c:pt>
                <c:pt idx="1195">
                  <c:v>10.23</c:v>
                </c:pt>
                <c:pt idx="1196">
                  <c:v>10.130000000000001</c:v>
                </c:pt>
                <c:pt idx="1197">
                  <c:v>10.07</c:v>
                </c:pt>
                <c:pt idx="1198">
                  <c:v>10.25</c:v>
                </c:pt>
                <c:pt idx="1199">
                  <c:v>10.56</c:v>
                </c:pt>
                <c:pt idx="1200">
                  <c:v>10.97</c:v>
                </c:pt>
                <c:pt idx="1201">
                  <c:v>10.27</c:v>
                </c:pt>
                <c:pt idx="1202">
                  <c:v>10.130000000000001</c:v>
                </c:pt>
                <c:pt idx="1203">
                  <c:v>10.4</c:v>
                </c:pt>
                <c:pt idx="1204">
                  <c:v>10.27</c:v>
                </c:pt>
                <c:pt idx="1205">
                  <c:v>10.23</c:v>
                </c:pt>
                <c:pt idx="1206">
                  <c:v>10.130000000000001</c:v>
                </c:pt>
                <c:pt idx="1207">
                  <c:v>10.130000000000001</c:v>
                </c:pt>
                <c:pt idx="1208">
                  <c:v>10.25</c:v>
                </c:pt>
                <c:pt idx="1209">
                  <c:v>10.14</c:v>
                </c:pt>
                <c:pt idx="1210">
                  <c:v>10.050000000000001</c:v>
                </c:pt>
                <c:pt idx="1211">
                  <c:v>9.8699999999999992</c:v>
                </c:pt>
                <c:pt idx="1212">
                  <c:v>9.67</c:v>
                </c:pt>
                <c:pt idx="1213">
                  <c:v>9.76</c:v>
                </c:pt>
                <c:pt idx="1214">
                  <c:v>9.5500000000000007</c:v>
                </c:pt>
                <c:pt idx="1215">
                  <c:v>9.44</c:v>
                </c:pt>
                <c:pt idx="1216">
                  <c:v>9.0299999999999994</c:v>
                </c:pt>
                <c:pt idx="1217">
                  <c:v>9.27</c:v>
                </c:pt>
                <c:pt idx="1218">
                  <c:v>9.1999999999999993</c:v>
                </c:pt>
                <c:pt idx="1219">
                  <c:v>8.8000000000000007</c:v>
                </c:pt>
                <c:pt idx="1220">
                  <c:v>8.7899999999999991</c:v>
                </c:pt>
                <c:pt idx="1221">
                  <c:v>8.73</c:v>
                </c:pt>
                <c:pt idx="1222">
                  <c:v>8.6999999999999993</c:v>
                </c:pt>
                <c:pt idx="1223">
                  <c:v>8.56</c:v>
                </c:pt>
                <c:pt idx="1224">
                  <c:v>8.73</c:v>
                </c:pt>
                <c:pt idx="1225">
                  <c:v>8.51</c:v>
                </c:pt>
                <c:pt idx="1226">
                  <c:v>8.73</c:v>
                </c:pt>
                <c:pt idx="1227">
                  <c:v>8.73</c:v>
                </c:pt>
                <c:pt idx="1228">
                  <c:v>8.8000000000000007</c:v>
                </c:pt>
                <c:pt idx="1229">
                  <c:v>9.06</c:v>
                </c:pt>
                <c:pt idx="1230">
                  <c:v>9.23</c:v>
                </c:pt>
                <c:pt idx="1231">
                  <c:v>9.59</c:v>
                </c:pt>
                <c:pt idx="1232">
                  <c:v>9.0299999999999994</c:v>
                </c:pt>
                <c:pt idx="1233">
                  <c:v>8.8699999999999992</c:v>
                </c:pt>
                <c:pt idx="1234">
                  <c:v>8.8699999999999992</c:v>
                </c:pt>
                <c:pt idx="1235">
                  <c:v>8.7100000000000009</c:v>
                </c:pt>
                <c:pt idx="1236">
                  <c:v>8.6199999999999992</c:v>
                </c:pt>
                <c:pt idx="1237">
                  <c:v>8.0299999999999994</c:v>
                </c:pt>
                <c:pt idx="1238">
                  <c:v>7.37</c:v>
                </c:pt>
                <c:pt idx="1239">
                  <c:v>7.69</c:v>
                </c:pt>
                <c:pt idx="1240">
                  <c:v>7.89</c:v>
                </c:pt>
                <c:pt idx="1241">
                  <c:v>7.88</c:v>
                </c:pt>
                <c:pt idx="1242">
                  <c:v>7.69</c:v>
                </c:pt>
                <c:pt idx="1243">
                  <c:v>7.57</c:v>
                </c:pt>
                <c:pt idx="1244">
                  <c:v>7.43</c:v>
                </c:pt>
                <c:pt idx="1245">
                  <c:v>7.5</c:v>
                </c:pt>
                <c:pt idx="1246">
                  <c:v>7.93</c:v>
                </c:pt>
                <c:pt idx="1247">
                  <c:v>7.63</c:v>
                </c:pt>
                <c:pt idx="1248">
                  <c:v>8.0299999999999994</c:v>
                </c:pt>
                <c:pt idx="1249">
                  <c:v>7.67</c:v>
                </c:pt>
                <c:pt idx="1250">
                  <c:v>7.47</c:v>
                </c:pt>
                <c:pt idx="1251">
                  <c:v>7.79</c:v>
                </c:pt>
                <c:pt idx="1252">
                  <c:v>7</c:v>
                </c:pt>
                <c:pt idx="1253">
                  <c:v>6.65</c:v>
                </c:pt>
                <c:pt idx="1254">
                  <c:v>6.65</c:v>
                </c:pt>
                <c:pt idx="1255">
                  <c:v>6.51</c:v>
                </c:pt>
                <c:pt idx="1256">
                  <c:v>6.91</c:v>
                </c:pt>
                <c:pt idx="1257">
                  <c:v>7.33</c:v>
                </c:pt>
                <c:pt idx="1258">
                  <c:v>7.07</c:v>
                </c:pt>
                <c:pt idx="1259">
                  <c:v>6.97</c:v>
                </c:pt>
                <c:pt idx="1260">
                  <c:v>7.57</c:v>
                </c:pt>
                <c:pt idx="1261">
                  <c:v>8</c:v>
                </c:pt>
                <c:pt idx="1262">
                  <c:v>7.77</c:v>
                </c:pt>
                <c:pt idx="1263">
                  <c:v>7.34</c:v>
                </c:pt>
                <c:pt idx="1264">
                  <c:v>7.27</c:v>
                </c:pt>
                <c:pt idx="1265">
                  <c:v>7.28</c:v>
                </c:pt>
                <c:pt idx="1266">
                  <c:v>7.87</c:v>
                </c:pt>
                <c:pt idx="1267">
                  <c:v>7.73</c:v>
                </c:pt>
                <c:pt idx="1268">
                  <c:v>7.71</c:v>
                </c:pt>
                <c:pt idx="1269">
                  <c:v>7.87</c:v>
                </c:pt>
                <c:pt idx="1270">
                  <c:v>7.67</c:v>
                </c:pt>
                <c:pt idx="1271">
                  <c:v>7.8</c:v>
                </c:pt>
                <c:pt idx="1272">
                  <c:v>7.81</c:v>
                </c:pt>
                <c:pt idx="1273">
                  <c:v>8.07</c:v>
                </c:pt>
                <c:pt idx="1274">
                  <c:v>8.5299999999999994</c:v>
                </c:pt>
                <c:pt idx="1275">
                  <c:v>8.6999999999999993</c:v>
                </c:pt>
                <c:pt idx="1276">
                  <c:v>9.09</c:v>
                </c:pt>
                <c:pt idx="1277">
                  <c:v>8.67</c:v>
                </c:pt>
                <c:pt idx="1278">
                  <c:v>8.49</c:v>
                </c:pt>
                <c:pt idx="1279">
                  <c:v>8.7899999999999991</c:v>
                </c:pt>
                <c:pt idx="1280">
                  <c:v>8.84</c:v>
                </c:pt>
                <c:pt idx="1281">
                  <c:v>8.69</c:v>
                </c:pt>
                <c:pt idx="1282">
                  <c:v>8.92</c:v>
                </c:pt>
                <c:pt idx="1283">
                  <c:v>8.67</c:v>
                </c:pt>
                <c:pt idx="1284">
                  <c:v>8.5500000000000007</c:v>
                </c:pt>
                <c:pt idx="1285">
                  <c:v>8.66</c:v>
                </c:pt>
                <c:pt idx="1286">
                  <c:v>8.74</c:v>
                </c:pt>
                <c:pt idx="1287">
                  <c:v>8.8699999999999992</c:v>
                </c:pt>
                <c:pt idx="1288">
                  <c:v>8.9</c:v>
                </c:pt>
                <c:pt idx="1289">
                  <c:v>9.3699999999999992</c:v>
                </c:pt>
                <c:pt idx="1290">
                  <c:v>9.77</c:v>
                </c:pt>
                <c:pt idx="1291">
                  <c:v>9.7100000000000009</c:v>
                </c:pt>
                <c:pt idx="1292">
                  <c:v>9.57</c:v>
                </c:pt>
                <c:pt idx="1293">
                  <c:v>9.51</c:v>
                </c:pt>
                <c:pt idx="1294">
                  <c:v>9.83</c:v>
                </c:pt>
                <c:pt idx="1295">
                  <c:v>9.4700000000000006</c:v>
                </c:pt>
                <c:pt idx="1296">
                  <c:v>9.52</c:v>
                </c:pt>
                <c:pt idx="1297">
                  <c:v>9.27</c:v>
                </c:pt>
                <c:pt idx="1298">
                  <c:v>9.02</c:v>
                </c:pt>
                <c:pt idx="1299">
                  <c:v>9.0500000000000007</c:v>
                </c:pt>
                <c:pt idx="1300">
                  <c:v>9.1300000000000008</c:v>
                </c:pt>
                <c:pt idx="1301">
                  <c:v>8.9</c:v>
                </c:pt>
                <c:pt idx="1302">
                  <c:v>8.9</c:v>
                </c:pt>
                <c:pt idx="1303">
                  <c:v>8.9</c:v>
                </c:pt>
                <c:pt idx="1304">
                  <c:v>8.93</c:v>
                </c:pt>
                <c:pt idx="1305">
                  <c:v>9.57</c:v>
                </c:pt>
                <c:pt idx="1306">
                  <c:v>10.17</c:v>
                </c:pt>
                <c:pt idx="1307">
                  <c:v>10</c:v>
                </c:pt>
                <c:pt idx="1308">
                  <c:v>9.5</c:v>
                </c:pt>
                <c:pt idx="1309">
                  <c:v>10.17</c:v>
                </c:pt>
                <c:pt idx="1310">
                  <c:v>10.27</c:v>
                </c:pt>
                <c:pt idx="1311">
                  <c:v>9.8699999999999992</c:v>
                </c:pt>
                <c:pt idx="1312">
                  <c:v>9.82</c:v>
                </c:pt>
                <c:pt idx="1313">
                  <c:v>9.92</c:v>
                </c:pt>
                <c:pt idx="1314">
                  <c:v>9.9</c:v>
                </c:pt>
                <c:pt idx="1315">
                  <c:v>9.73</c:v>
                </c:pt>
                <c:pt idx="1316">
                  <c:v>9.43</c:v>
                </c:pt>
                <c:pt idx="1317">
                  <c:v>9.6300000000000008</c:v>
                </c:pt>
                <c:pt idx="1318">
                  <c:v>9.57</c:v>
                </c:pt>
                <c:pt idx="1319">
                  <c:v>9.91</c:v>
                </c:pt>
                <c:pt idx="1320">
                  <c:v>9.9</c:v>
                </c:pt>
                <c:pt idx="1321">
                  <c:v>9.73</c:v>
                </c:pt>
                <c:pt idx="1322">
                  <c:v>9.9</c:v>
                </c:pt>
                <c:pt idx="1323">
                  <c:v>10</c:v>
                </c:pt>
                <c:pt idx="1324">
                  <c:v>10.33</c:v>
                </c:pt>
                <c:pt idx="1325">
                  <c:v>10.33</c:v>
                </c:pt>
                <c:pt idx="1326">
                  <c:v>10.119999999999999</c:v>
                </c:pt>
                <c:pt idx="1327">
                  <c:v>9.8699999999999992</c:v>
                </c:pt>
                <c:pt idx="1328">
                  <c:v>9.93</c:v>
                </c:pt>
                <c:pt idx="1329">
                  <c:v>10.17</c:v>
                </c:pt>
                <c:pt idx="1330">
                  <c:v>10.93</c:v>
                </c:pt>
                <c:pt idx="1331">
                  <c:v>11.03</c:v>
                </c:pt>
                <c:pt idx="1332">
                  <c:v>11.18</c:v>
                </c:pt>
                <c:pt idx="1333">
                  <c:v>11.15</c:v>
                </c:pt>
                <c:pt idx="1334">
                  <c:v>11.13</c:v>
                </c:pt>
                <c:pt idx="1335">
                  <c:v>10.87</c:v>
                </c:pt>
                <c:pt idx="1336">
                  <c:v>10.7</c:v>
                </c:pt>
                <c:pt idx="1337">
                  <c:v>10.87</c:v>
                </c:pt>
                <c:pt idx="1338">
                  <c:v>10.9</c:v>
                </c:pt>
                <c:pt idx="1339">
                  <c:v>10.86</c:v>
                </c:pt>
                <c:pt idx="1340">
                  <c:v>10.45</c:v>
                </c:pt>
                <c:pt idx="1341">
                  <c:v>10.27</c:v>
                </c:pt>
                <c:pt idx="1342">
                  <c:v>10.119999999999999</c:v>
                </c:pt>
                <c:pt idx="1343">
                  <c:v>10.79</c:v>
                </c:pt>
                <c:pt idx="1344">
                  <c:v>11.93</c:v>
                </c:pt>
                <c:pt idx="1345">
                  <c:v>12.23</c:v>
                </c:pt>
                <c:pt idx="1346">
                  <c:v>11.9</c:v>
                </c:pt>
                <c:pt idx="1347">
                  <c:v>11.78</c:v>
                </c:pt>
                <c:pt idx="1348">
                  <c:v>11.47</c:v>
                </c:pt>
                <c:pt idx="1349">
                  <c:v>11.12</c:v>
                </c:pt>
                <c:pt idx="1350">
                  <c:v>10.6</c:v>
                </c:pt>
                <c:pt idx="1351">
                  <c:v>11.1</c:v>
                </c:pt>
                <c:pt idx="1352">
                  <c:v>11.1</c:v>
                </c:pt>
                <c:pt idx="1353">
                  <c:v>10.77</c:v>
                </c:pt>
                <c:pt idx="1354">
                  <c:v>11.03</c:v>
                </c:pt>
                <c:pt idx="1355">
                  <c:v>11.19</c:v>
                </c:pt>
                <c:pt idx="1356">
                  <c:v>10.99</c:v>
                </c:pt>
                <c:pt idx="1357">
                  <c:v>10.73</c:v>
                </c:pt>
                <c:pt idx="1358">
                  <c:v>10.42</c:v>
                </c:pt>
                <c:pt idx="1359">
                  <c:v>10.75</c:v>
                </c:pt>
                <c:pt idx="1360">
                  <c:v>11.6</c:v>
                </c:pt>
                <c:pt idx="1361">
                  <c:v>11.34</c:v>
                </c:pt>
                <c:pt idx="1362">
                  <c:v>11.35</c:v>
                </c:pt>
                <c:pt idx="1363">
                  <c:v>11.57</c:v>
                </c:pt>
                <c:pt idx="1364">
                  <c:v>11.5</c:v>
                </c:pt>
                <c:pt idx="1365">
                  <c:v>11.27</c:v>
                </c:pt>
                <c:pt idx="1366">
                  <c:v>11.59</c:v>
                </c:pt>
                <c:pt idx="1367">
                  <c:v>11.86</c:v>
                </c:pt>
                <c:pt idx="1368">
                  <c:v>11.78</c:v>
                </c:pt>
                <c:pt idx="1369">
                  <c:v>11.57</c:v>
                </c:pt>
                <c:pt idx="1370">
                  <c:v>11.35</c:v>
                </c:pt>
                <c:pt idx="1371">
                  <c:v>12.13</c:v>
                </c:pt>
                <c:pt idx="1372">
                  <c:v>11.83</c:v>
                </c:pt>
                <c:pt idx="1373">
                  <c:v>11.81</c:v>
                </c:pt>
                <c:pt idx="1374">
                  <c:v>11.77</c:v>
                </c:pt>
                <c:pt idx="1375">
                  <c:v>11.43</c:v>
                </c:pt>
                <c:pt idx="1376">
                  <c:v>11.99</c:v>
                </c:pt>
                <c:pt idx="1377">
                  <c:v>11.93</c:v>
                </c:pt>
                <c:pt idx="1378">
                  <c:v>12.39</c:v>
                </c:pt>
                <c:pt idx="1379">
                  <c:v>12.2</c:v>
                </c:pt>
                <c:pt idx="1380">
                  <c:v>12.05</c:v>
                </c:pt>
                <c:pt idx="1381">
                  <c:v>11.68</c:v>
                </c:pt>
                <c:pt idx="1382">
                  <c:v>11.87</c:v>
                </c:pt>
                <c:pt idx="1383">
                  <c:v>12.19</c:v>
                </c:pt>
                <c:pt idx="1384">
                  <c:v>12.2</c:v>
                </c:pt>
                <c:pt idx="1385">
                  <c:v>12.27</c:v>
                </c:pt>
                <c:pt idx="1386">
                  <c:v>12.56</c:v>
                </c:pt>
                <c:pt idx="1387">
                  <c:v>12.84</c:v>
                </c:pt>
                <c:pt idx="1388">
                  <c:v>13.77</c:v>
                </c:pt>
                <c:pt idx="1389">
                  <c:v>13.6</c:v>
                </c:pt>
                <c:pt idx="1390">
                  <c:v>13.29</c:v>
                </c:pt>
                <c:pt idx="1391">
                  <c:v>13.2</c:v>
                </c:pt>
                <c:pt idx="1392">
                  <c:v>13.33</c:v>
                </c:pt>
                <c:pt idx="1393">
                  <c:v>12.97</c:v>
                </c:pt>
                <c:pt idx="1394">
                  <c:v>12.77</c:v>
                </c:pt>
                <c:pt idx="1395">
                  <c:v>13.07</c:v>
                </c:pt>
                <c:pt idx="1396">
                  <c:v>13.26</c:v>
                </c:pt>
                <c:pt idx="1397">
                  <c:v>13.15</c:v>
                </c:pt>
                <c:pt idx="1398">
                  <c:v>12.81</c:v>
                </c:pt>
                <c:pt idx="1399">
                  <c:v>12.67</c:v>
                </c:pt>
                <c:pt idx="1400">
                  <c:v>12.19</c:v>
                </c:pt>
                <c:pt idx="1401">
                  <c:v>11.65</c:v>
                </c:pt>
                <c:pt idx="1402">
                  <c:v>11.77</c:v>
                </c:pt>
                <c:pt idx="1403">
                  <c:v>11.93</c:v>
                </c:pt>
                <c:pt idx="1404">
                  <c:v>12.17</c:v>
                </c:pt>
                <c:pt idx="1405">
                  <c:v>12.13</c:v>
                </c:pt>
                <c:pt idx="1406">
                  <c:v>12.81</c:v>
                </c:pt>
                <c:pt idx="1407">
                  <c:v>12.99</c:v>
                </c:pt>
                <c:pt idx="1408">
                  <c:v>13.73</c:v>
                </c:pt>
                <c:pt idx="1409">
                  <c:v>13.36</c:v>
                </c:pt>
                <c:pt idx="1410">
                  <c:v>13.09</c:v>
                </c:pt>
                <c:pt idx="1411">
                  <c:v>12.87</c:v>
                </c:pt>
                <c:pt idx="1412">
                  <c:v>13.06</c:v>
                </c:pt>
                <c:pt idx="1413">
                  <c:v>13.13</c:v>
                </c:pt>
                <c:pt idx="1414">
                  <c:v>13.34</c:v>
                </c:pt>
                <c:pt idx="1415">
                  <c:v>14.58</c:v>
                </c:pt>
                <c:pt idx="1416">
                  <c:v>14.95</c:v>
                </c:pt>
                <c:pt idx="1417">
                  <c:v>13.9</c:v>
                </c:pt>
                <c:pt idx="1418">
                  <c:v>14.34</c:v>
                </c:pt>
                <c:pt idx="1419">
                  <c:v>13.94</c:v>
                </c:pt>
                <c:pt idx="1420">
                  <c:v>14.1</c:v>
                </c:pt>
                <c:pt idx="1421">
                  <c:v>14.23</c:v>
                </c:pt>
                <c:pt idx="1422">
                  <c:v>14.39</c:v>
                </c:pt>
                <c:pt idx="1423">
                  <c:v>14.5</c:v>
                </c:pt>
                <c:pt idx="1424">
                  <c:v>14.9</c:v>
                </c:pt>
                <c:pt idx="1425">
                  <c:v>14.83</c:v>
                </c:pt>
                <c:pt idx="1426">
                  <c:v>14.41</c:v>
                </c:pt>
                <c:pt idx="1427">
                  <c:v>14.13</c:v>
                </c:pt>
                <c:pt idx="1428">
                  <c:v>14.23</c:v>
                </c:pt>
                <c:pt idx="1429">
                  <c:v>15.67</c:v>
                </c:pt>
                <c:pt idx="1430">
                  <c:v>15.61</c:v>
                </c:pt>
                <c:pt idx="1431">
                  <c:v>14.9</c:v>
                </c:pt>
                <c:pt idx="1432">
                  <c:v>14.93</c:v>
                </c:pt>
                <c:pt idx="1433">
                  <c:v>15.31</c:v>
                </c:pt>
                <c:pt idx="1434">
                  <c:v>14.75</c:v>
                </c:pt>
                <c:pt idx="1435">
                  <c:v>15.03</c:v>
                </c:pt>
                <c:pt idx="1436">
                  <c:v>15.49</c:v>
                </c:pt>
                <c:pt idx="1437">
                  <c:v>15.52</c:v>
                </c:pt>
                <c:pt idx="1438">
                  <c:v>15.75</c:v>
                </c:pt>
                <c:pt idx="1439">
                  <c:v>15.23</c:v>
                </c:pt>
                <c:pt idx="1440">
                  <c:v>16.37</c:v>
                </c:pt>
                <c:pt idx="1441">
                  <c:v>16.690000000000001</c:v>
                </c:pt>
                <c:pt idx="1442">
                  <c:v>16.57</c:v>
                </c:pt>
                <c:pt idx="1443">
                  <c:v>16.7</c:v>
                </c:pt>
                <c:pt idx="1444">
                  <c:v>16.22</c:v>
                </c:pt>
                <c:pt idx="1445">
                  <c:v>15.81</c:v>
                </c:pt>
                <c:pt idx="1446">
                  <c:v>14.92</c:v>
                </c:pt>
                <c:pt idx="1447">
                  <c:v>14.92</c:v>
                </c:pt>
                <c:pt idx="1448">
                  <c:v>14.92</c:v>
                </c:pt>
                <c:pt idx="1449">
                  <c:v>13.94</c:v>
                </c:pt>
                <c:pt idx="1450">
                  <c:v>14.63</c:v>
                </c:pt>
                <c:pt idx="1451">
                  <c:v>14.55</c:v>
                </c:pt>
                <c:pt idx="1452">
                  <c:v>15.23</c:v>
                </c:pt>
                <c:pt idx="1453">
                  <c:v>15.6</c:v>
                </c:pt>
                <c:pt idx="1454">
                  <c:v>16.57</c:v>
                </c:pt>
                <c:pt idx="1455">
                  <c:v>16.399999999999999</c:v>
                </c:pt>
                <c:pt idx="1456">
                  <c:v>16.64</c:v>
                </c:pt>
                <c:pt idx="1457">
                  <c:v>16.649999999999999</c:v>
                </c:pt>
                <c:pt idx="1458">
                  <c:v>17.52</c:v>
                </c:pt>
                <c:pt idx="1459">
                  <c:v>17.89</c:v>
                </c:pt>
                <c:pt idx="1460">
                  <c:v>18.57</c:v>
                </c:pt>
                <c:pt idx="1461">
                  <c:v>18.27</c:v>
                </c:pt>
                <c:pt idx="1462">
                  <c:v>19.82</c:v>
                </c:pt>
                <c:pt idx="1463">
                  <c:v>19.03</c:v>
                </c:pt>
                <c:pt idx="1464">
                  <c:v>18.850000000000001</c:v>
                </c:pt>
                <c:pt idx="1465">
                  <c:v>18.649999999999999</c:v>
                </c:pt>
                <c:pt idx="1466">
                  <c:v>18.89</c:v>
                </c:pt>
                <c:pt idx="1467">
                  <c:v>18.600000000000001</c:v>
                </c:pt>
                <c:pt idx="1468">
                  <c:v>18.87</c:v>
                </c:pt>
                <c:pt idx="1469">
                  <c:v>18.600000000000001</c:v>
                </c:pt>
                <c:pt idx="1470">
                  <c:v>17.87</c:v>
                </c:pt>
                <c:pt idx="1471">
                  <c:v>17.670000000000002</c:v>
                </c:pt>
                <c:pt idx="1472">
                  <c:v>17.59</c:v>
                </c:pt>
                <c:pt idx="1473">
                  <c:v>17.03</c:v>
                </c:pt>
                <c:pt idx="1474">
                  <c:v>16.53</c:v>
                </c:pt>
                <c:pt idx="1475">
                  <c:v>16.329999999999998</c:v>
                </c:pt>
                <c:pt idx="1476">
                  <c:v>16.309999999999999</c:v>
                </c:pt>
                <c:pt idx="1477">
                  <c:v>17.59</c:v>
                </c:pt>
                <c:pt idx="1478">
                  <c:v>16.77</c:v>
                </c:pt>
                <c:pt idx="1479">
                  <c:v>16.57</c:v>
                </c:pt>
                <c:pt idx="1480">
                  <c:v>16.73</c:v>
                </c:pt>
                <c:pt idx="1481">
                  <c:v>16.559999999999999</c:v>
                </c:pt>
                <c:pt idx="1482">
                  <c:v>16.899999999999999</c:v>
                </c:pt>
                <c:pt idx="1483">
                  <c:v>15.57</c:v>
                </c:pt>
                <c:pt idx="1484">
                  <c:v>16.04</c:v>
                </c:pt>
                <c:pt idx="1485">
                  <c:v>16.04</c:v>
                </c:pt>
                <c:pt idx="1486">
                  <c:v>15.95</c:v>
                </c:pt>
                <c:pt idx="1487">
                  <c:v>15.63</c:v>
                </c:pt>
                <c:pt idx="1488">
                  <c:v>14.73</c:v>
                </c:pt>
                <c:pt idx="1489">
                  <c:v>15.28</c:v>
                </c:pt>
                <c:pt idx="1490">
                  <c:v>14.67</c:v>
                </c:pt>
                <c:pt idx="1491">
                  <c:v>14.58</c:v>
                </c:pt>
                <c:pt idx="1492">
                  <c:v>14.83</c:v>
                </c:pt>
                <c:pt idx="1493">
                  <c:v>15.19</c:v>
                </c:pt>
                <c:pt idx="1494">
                  <c:v>15.57</c:v>
                </c:pt>
                <c:pt idx="1495">
                  <c:v>16.07</c:v>
                </c:pt>
                <c:pt idx="1496">
                  <c:v>16.07</c:v>
                </c:pt>
                <c:pt idx="1497">
                  <c:v>16.399999999999999</c:v>
                </c:pt>
                <c:pt idx="1498">
                  <c:v>14.92</c:v>
                </c:pt>
                <c:pt idx="1499">
                  <c:v>14.49</c:v>
                </c:pt>
                <c:pt idx="1500">
                  <c:v>14.6</c:v>
                </c:pt>
                <c:pt idx="1501">
                  <c:v>15.44</c:v>
                </c:pt>
                <c:pt idx="1502">
                  <c:v>14.93</c:v>
                </c:pt>
                <c:pt idx="1503">
                  <c:v>14.27</c:v>
                </c:pt>
                <c:pt idx="1504">
                  <c:v>14.57</c:v>
                </c:pt>
                <c:pt idx="1505">
                  <c:v>15.33</c:v>
                </c:pt>
                <c:pt idx="1506">
                  <c:v>15.07</c:v>
                </c:pt>
                <c:pt idx="1507">
                  <c:v>14.68</c:v>
                </c:pt>
                <c:pt idx="1508">
                  <c:v>15.35</c:v>
                </c:pt>
                <c:pt idx="1509">
                  <c:v>15.19</c:v>
                </c:pt>
                <c:pt idx="1510">
                  <c:v>14.31</c:v>
                </c:pt>
                <c:pt idx="1511">
                  <c:v>14.13</c:v>
                </c:pt>
                <c:pt idx="1512">
                  <c:v>14.24</c:v>
                </c:pt>
                <c:pt idx="1513">
                  <c:v>15</c:v>
                </c:pt>
                <c:pt idx="1514">
                  <c:v>14.42</c:v>
                </c:pt>
                <c:pt idx="1515">
                  <c:v>13.99</c:v>
                </c:pt>
                <c:pt idx="1516">
                  <c:v>13.77</c:v>
                </c:pt>
                <c:pt idx="1517">
                  <c:v>12.43</c:v>
                </c:pt>
                <c:pt idx="1518">
                  <c:v>12.94</c:v>
                </c:pt>
                <c:pt idx="1519">
                  <c:v>12.5</c:v>
                </c:pt>
                <c:pt idx="1520">
                  <c:v>12.23</c:v>
                </c:pt>
                <c:pt idx="1521">
                  <c:v>11.45</c:v>
                </c:pt>
                <c:pt idx="1522">
                  <c:v>11.11</c:v>
                </c:pt>
                <c:pt idx="1523">
                  <c:v>11.46</c:v>
                </c:pt>
                <c:pt idx="1524">
                  <c:v>11.17</c:v>
                </c:pt>
                <c:pt idx="1525">
                  <c:v>11.29</c:v>
                </c:pt>
                <c:pt idx="1526">
                  <c:v>11.67</c:v>
                </c:pt>
                <c:pt idx="1527">
                  <c:v>12.37</c:v>
                </c:pt>
                <c:pt idx="1528">
                  <c:v>12.59</c:v>
                </c:pt>
                <c:pt idx="1529">
                  <c:v>12.4</c:v>
                </c:pt>
                <c:pt idx="1530">
                  <c:v>13.07</c:v>
                </c:pt>
                <c:pt idx="1531">
                  <c:v>13.59</c:v>
                </c:pt>
                <c:pt idx="1532">
                  <c:v>13.15</c:v>
                </c:pt>
                <c:pt idx="1533">
                  <c:v>13.39</c:v>
                </c:pt>
                <c:pt idx="1534">
                  <c:v>13.07</c:v>
                </c:pt>
                <c:pt idx="1535">
                  <c:v>13.24</c:v>
                </c:pt>
                <c:pt idx="1536">
                  <c:v>13.87</c:v>
                </c:pt>
                <c:pt idx="1537">
                  <c:v>14.12</c:v>
                </c:pt>
                <c:pt idx="1538">
                  <c:v>13.63</c:v>
                </c:pt>
                <c:pt idx="1539">
                  <c:v>13.93</c:v>
                </c:pt>
                <c:pt idx="1540">
                  <c:v>13.13</c:v>
                </c:pt>
                <c:pt idx="1541">
                  <c:v>13.27</c:v>
                </c:pt>
                <c:pt idx="1542">
                  <c:v>12.77</c:v>
                </c:pt>
                <c:pt idx="1543">
                  <c:v>12.19</c:v>
                </c:pt>
                <c:pt idx="1544">
                  <c:v>12.07</c:v>
                </c:pt>
                <c:pt idx="1545">
                  <c:v>11.58</c:v>
                </c:pt>
                <c:pt idx="1546">
                  <c:v>11.77</c:v>
                </c:pt>
                <c:pt idx="1547">
                  <c:v>12.07</c:v>
                </c:pt>
                <c:pt idx="1548">
                  <c:v>12.52</c:v>
                </c:pt>
                <c:pt idx="1549">
                  <c:v>12.53</c:v>
                </c:pt>
                <c:pt idx="1550">
                  <c:v>12.32</c:v>
                </c:pt>
                <c:pt idx="1551">
                  <c:v>12.73</c:v>
                </c:pt>
                <c:pt idx="1552">
                  <c:v>13.07</c:v>
                </c:pt>
                <c:pt idx="1553">
                  <c:v>12.95</c:v>
                </c:pt>
                <c:pt idx="1554">
                  <c:v>13.12</c:v>
                </c:pt>
                <c:pt idx="1555">
                  <c:v>13.34</c:v>
                </c:pt>
                <c:pt idx="1556">
                  <c:v>13.36</c:v>
                </c:pt>
                <c:pt idx="1557">
                  <c:v>12.7</c:v>
                </c:pt>
                <c:pt idx="1558">
                  <c:v>12.44</c:v>
                </c:pt>
                <c:pt idx="1559">
                  <c:v>12.34</c:v>
                </c:pt>
                <c:pt idx="1560">
                  <c:v>12.27</c:v>
                </c:pt>
                <c:pt idx="1561">
                  <c:v>12.17</c:v>
                </c:pt>
                <c:pt idx="1562">
                  <c:v>12.19</c:v>
                </c:pt>
                <c:pt idx="1563">
                  <c:v>12.41</c:v>
                </c:pt>
                <c:pt idx="1564">
                  <c:v>12.72</c:v>
                </c:pt>
                <c:pt idx="1565">
                  <c:v>12.69</c:v>
                </c:pt>
                <c:pt idx="1566">
                  <c:v>12.83</c:v>
                </c:pt>
                <c:pt idx="1567">
                  <c:v>12.58</c:v>
                </c:pt>
                <c:pt idx="1568">
                  <c:v>12.43</c:v>
                </c:pt>
                <c:pt idx="1569">
                  <c:v>12.21</c:v>
                </c:pt>
                <c:pt idx="1570">
                  <c:v>11.85</c:v>
                </c:pt>
                <c:pt idx="1571">
                  <c:v>11.68</c:v>
                </c:pt>
                <c:pt idx="1572">
                  <c:v>11.69</c:v>
                </c:pt>
                <c:pt idx="1573">
                  <c:v>11.48</c:v>
                </c:pt>
                <c:pt idx="1574">
                  <c:v>11.11</c:v>
                </c:pt>
                <c:pt idx="1575">
                  <c:v>11.03</c:v>
                </c:pt>
                <c:pt idx="1576">
                  <c:v>11.39</c:v>
                </c:pt>
                <c:pt idx="1577">
                  <c:v>11.2</c:v>
                </c:pt>
                <c:pt idx="1578">
                  <c:v>10.81</c:v>
                </c:pt>
                <c:pt idx="1579">
                  <c:v>11</c:v>
                </c:pt>
                <c:pt idx="1580">
                  <c:v>11.08</c:v>
                </c:pt>
                <c:pt idx="1581">
                  <c:v>11.04</c:v>
                </c:pt>
                <c:pt idx="1582">
                  <c:v>10.85</c:v>
                </c:pt>
                <c:pt idx="1583">
                  <c:v>11.01</c:v>
                </c:pt>
                <c:pt idx="1584">
                  <c:v>11.26</c:v>
                </c:pt>
                <c:pt idx="1585">
                  <c:v>11.11</c:v>
                </c:pt>
                <c:pt idx="1586">
                  <c:v>11.15</c:v>
                </c:pt>
                <c:pt idx="1587">
                  <c:v>11.37</c:v>
                </c:pt>
                <c:pt idx="1588">
                  <c:v>11.5</c:v>
                </c:pt>
                <c:pt idx="1589">
                  <c:v>11.47</c:v>
                </c:pt>
                <c:pt idx="1590">
                  <c:v>11.78</c:v>
                </c:pt>
                <c:pt idx="1591">
                  <c:v>12.16</c:v>
                </c:pt>
                <c:pt idx="1592">
                  <c:v>12.08</c:v>
                </c:pt>
                <c:pt idx="1593">
                  <c:v>11.69</c:v>
                </c:pt>
                <c:pt idx="1594">
                  <c:v>11.57</c:v>
                </c:pt>
                <c:pt idx="1595">
                  <c:v>11.57</c:v>
                </c:pt>
                <c:pt idx="1596">
                  <c:v>11.85</c:v>
                </c:pt>
                <c:pt idx="1597">
                  <c:v>11.8</c:v>
                </c:pt>
                <c:pt idx="1598">
                  <c:v>11.58</c:v>
                </c:pt>
                <c:pt idx="1599">
                  <c:v>11.81</c:v>
                </c:pt>
                <c:pt idx="1600">
                  <c:v>11.51</c:v>
                </c:pt>
                <c:pt idx="1601">
                  <c:v>11.79</c:v>
                </c:pt>
                <c:pt idx="1602">
                  <c:v>11.83</c:v>
                </c:pt>
                <c:pt idx="1603">
                  <c:v>11.97</c:v>
                </c:pt>
                <c:pt idx="1604">
                  <c:v>11.77</c:v>
                </c:pt>
                <c:pt idx="1605">
                  <c:v>11.51</c:v>
                </c:pt>
                <c:pt idx="1606">
                  <c:v>12.19</c:v>
                </c:pt>
                <c:pt idx="1607">
                  <c:v>12.53</c:v>
                </c:pt>
                <c:pt idx="1608">
                  <c:v>12.4</c:v>
                </c:pt>
                <c:pt idx="1609">
                  <c:v>12.34</c:v>
                </c:pt>
                <c:pt idx="1610">
                  <c:v>12</c:v>
                </c:pt>
                <c:pt idx="1611">
                  <c:v>12.13</c:v>
                </c:pt>
                <c:pt idx="1612">
                  <c:v>12.12</c:v>
                </c:pt>
                <c:pt idx="1613">
                  <c:v>12.02</c:v>
                </c:pt>
                <c:pt idx="1614">
                  <c:v>11.85</c:v>
                </c:pt>
                <c:pt idx="1615">
                  <c:v>11.75</c:v>
                </c:pt>
                <c:pt idx="1616">
                  <c:v>12.25</c:v>
                </c:pt>
                <c:pt idx="1617">
                  <c:v>12.67</c:v>
                </c:pt>
                <c:pt idx="1618">
                  <c:v>12.96</c:v>
                </c:pt>
                <c:pt idx="1619">
                  <c:v>12.32</c:v>
                </c:pt>
                <c:pt idx="1620">
                  <c:v>12.31</c:v>
                </c:pt>
                <c:pt idx="1621">
                  <c:v>12.02</c:v>
                </c:pt>
                <c:pt idx="1622">
                  <c:v>11.77</c:v>
                </c:pt>
                <c:pt idx="1623">
                  <c:v>11.61</c:v>
                </c:pt>
                <c:pt idx="1624">
                  <c:v>11.37</c:v>
                </c:pt>
                <c:pt idx="1625">
                  <c:v>11.41</c:v>
                </c:pt>
                <c:pt idx="1626">
                  <c:v>11.27</c:v>
                </c:pt>
                <c:pt idx="1627">
                  <c:v>11.63</c:v>
                </c:pt>
                <c:pt idx="1628">
                  <c:v>11.57</c:v>
                </c:pt>
                <c:pt idx="1629">
                  <c:v>11.52</c:v>
                </c:pt>
                <c:pt idx="1630">
                  <c:v>11.46</c:v>
                </c:pt>
                <c:pt idx="1631">
                  <c:v>11.39</c:v>
                </c:pt>
                <c:pt idx="1632">
                  <c:v>11.37</c:v>
                </c:pt>
                <c:pt idx="1633">
                  <c:v>11.2</c:v>
                </c:pt>
                <c:pt idx="1634">
                  <c:v>11.35</c:v>
                </c:pt>
                <c:pt idx="1635">
                  <c:v>11.33</c:v>
                </c:pt>
                <c:pt idx="1636">
                  <c:v>11.56</c:v>
                </c:pt>
                <c:pt idx="1637">
                  <c:v>11.59</c:v>
                </c:pt>
                <c:pt idx="1638">
                  <c:v>11.65</c:v>
                </c:pt>
                <c:pt idx="1639">
                  <c:v>11.82</c:v>
                </c:pt>
                <c:pt idx="1640">
                  <c:v>11.54</c:v>
                </c:pt>
                <c:pt idx="1641">
                  <c:v>11.67</c:v>
                </c:pt>
                <c:pt idx="1642">
                  <c:v>11.93</c:v>
                </c:pt>
                <c:pt idx="1643">
                  <c:v>12</c:v>
                </c:pt>
                <c:pt idx="1644">
                  <c:v>12.16</c:v>
                </c:pt>
                <c:pt idx="1645">
                  <c:v>12.71</c:v>
                </c:pt>
                <c:pt idx="1646">
                  <c:v>13.33</c:v>
                </c:pt>
                <c:pt idx="1647">
                  <c:v>14.09</c:v>
                </c:pt>
                <c:pt idx="1648">
                  <c:v>15.12</c:v>
                </c:pt>
                <c:pt idx="1649">
                  <c:v>14.32</c:v>
                </c:pt>
                <c:pt idx="1650">
                  <c:v>14.24</c:v>
                </c:pt>
                <c:pt idx="1651">
                  <c:v>14.73</c:v>
                </c:pt>
                <c:pt idx="1652">
                  <c:v>14.4</c:v>
                </c:pt>
                <c:pt idx="1653">
                  <c:v>14.37</c:v>
                </c:pt>
                <c:pt idx="1654">
                  <c:v>14.53</c:v>
                </c:pt>
                <c:pt idx="1655">
                  <c:v>14.71</c:v>
                </c:pt>
                <c:pt idx="1656">
                  <c:v>14.17</c:v>
                </c:pt>
                <c:pt idx="1657">
                  <c:v>14.46</c:v>
                </c:pt>
                <c:pt idx="1658">
                  <c:v>13.85</c:v>
                </c:pt>
                <c:pt idx="1659">
                  <c:v>13.97</c:v>
                </c:pt>
                <c:pt idx="1660">
                  <c:v>13.88</c:v>
                </c:pt>
                <c:pt idx="1661">
                  <c:v>13.97</c:v>
                </c:pt>
                <c:pt idx="1662">
                  <c:v>13.95</c:v>
                </c:pt>
                <c:pt idx="1663">
                  <c:v>13.61</c:v>
                </c:pt>
                <c:pt idx="1664">
                  <c:v>13.42</c:v>
                </c:pt>
                <c:pt idx="1665">
                  <c:v>13.42</c:v>
                </c:pt>
                <c:pt idx="1666">
                  <c:v>13.41</c:v>
                </c:pt>
                <c:pt idx="1667">
                  <c:v>13.41</c:v>
                </c:pt>
                <c:pt idx="1668">
                  <c:v>13.33</c:v>
                </c:pt>
                <c:pt idx="1669">
                  <c:v>13.4</c:v>
                </c:pt>
                <c:pt idx="1670">
                  <c:v>13.61</c:v>
                </c:pt>
                <c:pt idx="1671">
                  <c:v>13.79</c:v>
                </c:pt>
                <c:pt idx="1672">
                  <c:v>13.6</c:v>
                </c:pt>
                <c:pt idx="1673">
                  <c:v>13.75</c:v>
                </c:pt>
                <c:pt idx="1674">
                  <c:v>13.71</c:v>
                </c:pt>
                <c:pt idx="1675">
                  <c:v>13.63</c:v>
                </c:pt>
                <c:pt idx="1676">
                  <c:v>13.62</c:v>
                </c:pt>
                <c:pt idx="1677">
                  <c:v>13.51</c:v>
                </c:pt>
                <c:pt idx="1678">
                  <c:v>13.44</c:v>
                </c:pt>
                <c:pt idx="1679">
                  <c:v>13.31</c:v>
                </c:pt>
                <c:pt idx="1680">
                  <c:v>13.24</c:v>
                </c:pt>
                <c:pt idx="1681">
                  <c:v>13.24</c:v>
                </c:pt>
                <c:pt idx="1682">
                  <c:v>12.98</c:v>
                </c:pt>
                <c:pt idx="1683">
                  <c:v>12.77</c:v>
                </c:pt>
                <c:pt idx="1684">
                  <c:v>12.71</c:v>
                </c:pt>
                <c:pt idx="1685">
                  <c:v>12.44</c:v>
                </c:pt>
                <c:pt idx="1686">
                  <c:v>12.49</c:v>
                </c:pt>
                <c:pt idx="1687">
                  <c:v>12.12</c:v>
                </c:pt>
                <c:pt idx="1688">
                  <c:v>12.06</c:v>
                </c:pt>
                <c:pt idx="1689">
                  <c:v>12.15</c:v>
                </c:pt>
                <c:pt idx="1690">
                  <c:v>11.88</c:v>
                </c:pt>
                <c:pt idx="1691">
                  <c:v>11.95</c:v>
                </c:pt>
                <c:pt idx="1692">
                  <c:v>11.8</c:v>
                </c:pt>
                <c:pt idx="1693">
                  <c:v>11.8</c:v>
                </c:pt>
                <c:pt idx="1694">
                  <c:v>11.55</c:v>
                </c:pt>
                <c:pt idx="1695">
                  <c:v>11.59</c:v>
                </c:pt>
                <c:pt idx="1696">
                  <c:v>11.49</c:v>
                </c:pt>
                <c:pt idx="1697">
                  <c:v>11.75</c:v>
                </c:pt>
                <c:pt idx="1698">
                  <c:v>11.9</c:v>
                </c:pt>
                <c:pt idx="1699">
                  <c:v>12.01</c:v>
                </c:pt>
                <c:pt idx="1700">
                  <c:v>12.17</c:v>
                </c:pt>
                <c:pt idx="1701">
                  <c:v>12.12</c:v>
                </c:pt>
                <c:pt idx="1702">
                  <c:v>12.37</c:v>
                </c:pt>
                <c:pt idx="1703">
                  <c:v>12.27</c:v>
                </c:pt>
                <c:pt idx="1704">
                  <c:v>12.27</c:v>
                </c:pt>
                <c:pt idx="1705">
                  <c:v>12.27</c:v>
                </c:pt>
                <c:pt idx="1706">
                  <c:v>12.12</c:v>
                </c:pt>
                <c:pt idx="1707">
                  <c:v>12.03</c:v>
                </c:pt>
                <c:pt idx="1708">
                  <c:v>12.03</c:v>
                </c:pt>
                <c:pt idx="1709">
                  <c:v>12.29</c:v>
                </c:pt>
                <c:pt idx="1710">
                  <c:v>12.19</c:v>
                </c:pt>
                <c:pt idx="1711">
                  <c:v>12.4</c:v>
                </c:pt>
                <c:pt idx="1712">
                  <c:v>12.39</c:v>
                </c:pt>
                <c:pt idx="1713">
                  <c:v>12.28</c:v>
                </c:pt>
                <c:pt idx="1714">
                  <c:v>12.13</c:v>
                </c:pt>
                <c:pt idx="1715">
                  <c:v>12.09</c:v>
                </c:pt>
                <c:pt idx="1716">
                  <c:v>12.17</c:v>
                </c:pt>
                <c:pt idx="1717">
                  <c:v>12.22</c:v>
                </c:pt>
                <c:pt idx="1718">
                  <c:v>12.22</c:v>
                </c:pt>
                <c:pt idx="1719">
                  <c:v>12.08</c:v>
                </c:pt>
                <c:pt idx="1720">
                  <c:v>12.18</c:v>
                </c:pt>
                <c:pt idx="1721">
                  <c:v>12.22</c:v>
                </c:pt>
                <c:pt idx="1722">
                  <c:v>12.23</c:v>
                </c:pt>
                <c:pt idx="1723">
                  <c:v>12.23</c:v>
                </c:pt>
                <c:pt idx="1724">
                  <c:v>11.98</c:v>
                </c:pt>
                <c:pt idx="1725">
                  <c:v>11.77</c:v>
                </c:pt>
                <c:pt idx="1726">
                  <c:v>11.81</c:v>
                </c:pt>
                <c:pt idx="1727">
                  <c:v>11.73</c:v>
                </c:pt>
                <c:pt idx="1728">
                  <c:v>11.83</c:v>
                </c:pt>
                <c:pt idx="1729">
                  <c:v>11.83</c:v>
                </c:pt>
                <c:pt idx="1730">
                  <c:v>11.6</c:v>
                </c:pt>
                <c:pt idx="1731">
                  <c:v>11.43</c:v>
                </c:pt>
                <c:pt idx="1732">
                  <c:v>11.67</c:v>
                </c:pt>
                <c:pt idx="1733">
                  <c:v>11.41</c:v>
                </c:pt>
                <c:pt idx="1734">
                  <c:v>11.57</c:v>
                </c:pt>
                <c:pt idx="1735">
                  <c:v>11.44</c:v>
                </c:pt>
                <c:pt idx="1736">
                  <c:v>11.39</c:v>
                </c:pt>
                <c:pt idx="1737">
                  <c:v>11.43</c:v>
                </c:pt>
                <c:pt idx="1738">
                  <c:v>11.36</c:v>
                </c:pt>
                <c:pt idx="1739">
                  <c:v>11.11</c:v>
                </c:pt>
                <c:pt idx="1740">
                  <c:v>11.25</c:v>
                </c:pt>
                <c:pt idx="1741">
                  <c:v>11.03</c:v>
                </c:pt>
                <c:pt idx="1742">
                  <c:v>10.97</c:v>
                </c:pt>
                <c:pt idx="1743">
                  <c:v>10.71</c:v>
                </c:pt>
                <c:pt idx="1744">
                  <c:v>10.87</c:v>
                </c:pt>
                <c:pt idx="1745">
                  <c:v>10.86</c:v>
                </c:pt>
                <c:pt idx="1746">
                  <c:v>11.05</c:v>
                </c:pt>
                <c:pt idx="1747">
                  <c:v>11.23</c:v>
                </c:pt>
                <c:pt idx="1748">
                  <c:v>11.25</c:v>
                </c:pt>
                <c:pt idx="1749">
                  <c:v>11.33</c:v>
                </c:pt>
                <c:pt idx="1750">
                  <c:v>11.17</c:v>
                </c:pt>
                <c:pt idx="1751">
                  <c:v>10.87</c:v>
                </c:pt>
                <c:pt idx="1752">
                  <c:v>10.68</c:v>
                </c:pt>
                <c:pt idx="1753">
                  <c:v>10.77</c:v>
                </c:pt>
                <c:pt idx="1754">
                  <c:v>10.75</c:v>
                </c:pt>
                <c:pt idx="1755">
                  <c:v>10.220000000000001</c:v>
                </c:pt>
                <c:pt idx="1756">
                  <c:v>10.029999999999999</c:v>
                </c:pt>
                <c:pt idx="1757">
                  <c:v>10.09</c:v>
                </c:pt>
                <c:pt idx="1758">
                  <c:v>10</c:v>
                </c:pt>
                <c:pt idx="1759">
                  <c:v>9.81</c:v>
                </c:pt>
                <c:pt idx="1760">
                  <c:v>10.43</c:v>
                </c:pt>
                <c:pt idx="1761">
                  <c:v>10.37</c:v>
                </c:pt>
                <c:pt idx="1762">
                  <c:v>11.21</c:v>
                </c:pt>
                <c:pt idx="1763">
                  <c:v>11.17</c:v>
                </c:pt>
                <c:pt idx="1764">
                  <c:v>11.18</c:v>
                </c:pt>
                <c:pt idx="1765">
                  <c:v>11.07</c:v>
                </c:pt>
                <c:pt idx="1766">
                  <c:v>11.01</c:v>
                </c:pt>
                <c:pt idx="1767">
                  <c:v>11</c:v>
                </c:pt>
                <c:pt idx="1768">
                  <c:v>11.08</c:v>
                </c:pt>
                <c:pt idx="1769">
                  <c:v>11.01</c:v>
                </c:pt>
                <c:pt idx="1770">
                  <c:v>11.07</c:v>
                </c:pt>
                <c:pt idx="1771">
                  <c:v>11.22</c:v>
                </c:pt>
                <c:pt idx="1772">
                  <c:v>11.37</c:v>
                </c:pt>
                <c:pt idx="1773">
                  <c:v>11.53</c:v>
                </c:pt>
                <c:pt idx="1774">
                  <c:v>11.28</c:v>
                </c:pt>
                <c:pt idx="1775">
                  <c:v>11.13</c:v>
                </c:pt>
                <c:pt idx="1776">
                  <c:v>11.22</c:v>
                </c:pt>
                <c:pt idx="1777">
                  <c:v>11.26</c:v>
                </c:pt>
                <c:pt idx="1778">
                  <c:v>11.04</c:v>
                </c:pt>
                <c:pt idx="1779">
                  <c:v>11.13</c:v>
                </c:pt>
                <c:pt idx="1780">
                  <c:v>10.88</c:v>
                </c:pt>
                <c:pt idx="1781">
                  <c:v>10.97</c:v>
                </c:pt>
                <c:pt idx="1782">
                  <c:v>11.13</c:v>
                </c:pt>
                <c:pt idx="1783">
                  <c:v>11.09</c:v>
                </c:pt>
                <c:pt idx="1784">
                  <c:v>11.01</c:v>
                </c:pt>
                <c:pt idx="1785">
                  <c:v>11</c:v>
                </c:pt>
                <c:pt idx="1786">
                  <c:v>10.93</c:v>
                </c:pt>
                <c:pt idx="1787">
                  <c:v>10.88</c:v>
                </c:pt>
                <c:pt idx="1788">
                  <c:v>11.01</c:v>
                </c:pt>
                <c:pt idx="1789">
                  <c:v>10.99</c:v>
                </c:pt>
                <c:pt idx="1790">
                  <c:v>10.94</c:v>
                </c:pt>
                <c:pt idx="1791">
                  <c:v>11.23</c:v>
                </c:pt>
                <c:pt idx="1792">
                  <c:v>11.23</c:v>
                </c:pt>
                <c:pt idx="1793">
                  <c:v>11.23</c:v>
                </c:pt>
                <c:pt idx="1794">
                  <c:v>11.1</c:v>
                </c:pt>
                <c:pt idx="1795">
                  <c:v>11.25</c:v>
                </c:pt>
                <c:pt idx="1796">
                  <c:v>11.21</c:v>
                </c:pt>
                <c:pt idx="1797">
                  <c:v>11</c:v>
                </c:pt>
                <c:pt idx="1798">
                  <c:v>11.15</c:v>
                </c:pt>
                <c:pt idx="1799">
                  <c:v>11.11</c:v>
                </c:pt>
                <c:pt idx="1800">
                  <c:v>11.11</c:v>
                </c:pt>
                <c:pt idx="1801">
                  <c:v>11.07</c:v>
                </c:pt>
                <c:pt idx="1802">
                  <c:v>11.13</c:v>
                </c:pt>
                <c:pt idx="1803">
                  <c:v>11.07</c:v>
                </c:pt>
                <c:pt idx="1804">
                  <c:v>11.17</c:v>
                </c:pt>
                <c:pt idx="1805">
                  <c:v>10.97</c:v>
                </c:pt>
                <c:pt idx="1806">
                  <c:v>11.13</c:v>
                </c:pt>
                <c:pt idx="1807">
                  <c:v>10.93</c:v>
                </c:pt>
                <c:pt idx="1808">
                  <c:v>10.19</c:v>
                </c:pt>
                <c:pt idx="1809">
                  <c:v>9.33</c:v>
                </c:pt>
                <c:pt idx="1810">
                  <c:v>9.39</c:v>
                </c:pt>
                <c:pt idx="1811">
                  <c:v>9.4</c:v>
                </c:pt>
                <c:pt idx="1812">
                  <c:v>9.35</c:v>
                </c:pt>
                <c:pt idx="1813">
                  <c:v>9.33</c:v>
                </c:pt>
                <c:pt idx="1814">
                  <c:v>9.2899999999999991</c:v>
                </c:pt>
                <c:pt idx="1815">
                  <c:v>9.34</c:v>
                </c:pt>
                <c:pt idx="1816">
                  <c:v>9.51</c:v>
                </c:pt>
                <c:pt idx="1817">
                  <c:v>10.17</c:v>
                </c:pt>
                <c:pt idx="1818">
                  <c:v>10.26</c:v>
                </c:pt>
                <c:pt idx="1819">
                  <c:v>10.91</c:v>
                </c:pt>
                <c:pt idx="1820">
                  <c:v>10.75</c:v>
                </c:pt>
                <c:pt idx="1821">
                  <c:v>10.59</c:v>
                </c:pt>
                <c:pt idx="1822">
                  <c:v>10.23</c:v>
                </c:pt>
                <c:pt idx="1823">
                  <c:v>9.9</c:v>
                </c:pt>
                <c:pt idx="1824">
                  <c:v>10</c:v>
                </c:pt>
                <c:pt idx="1825">
                  <c:v>10</c:v>
                </c:pt>
                <c:pt idx="1826">
                  <c:v>9.9</c:v>
                </c:pt>
                <c:pt idx="1827">
                  <c:v>9.9700000000000006</c:v>
                </c:pt>
                <c:pt idx="1828">
                  <c:v>9.94</c:v>
                </c:pt>
                <c:pt idx="1829">
                  <c:v>9.82</c:v>
                </c:pt>
                <c:pt idx="1830">
                  <c:v>9.77</c:v>
                </c:pt>
                <c:pt idx="1831">
                  <c:v>10.029999999999999</c:v>
                </c:pt>
                <c:pt idx="1832">
                  <c:v>10.01</c:v>
                </c:pt>
                <c:pt idx="1833">
                  <c:v>10.01</c:v>
                </c:pt>
                <c:pt idx="1834">
                  <c:v>9.9700000000000006</c:v>
                </c:pt>
                <c:pt idx="1835">
                  <c:v>9.93</c:v>
                </c:pt>
                <c:pt idx="1836">
                  <c:v>9.9499999999999993</c:v>
                </c:pt>
                <c:pt idx="1837">
                  <c:v>9.7200000000000006</c:v>
                </c:pt>
                <c:pt idx="1838">
                  <c:v>9.91</c:v>
                </c:pt>
                <c:pt idx="1839">
                  <c:v>9.7899999999999991</c:v>
                </c:pt>
                <c:pt idx="1840">
                  <c:v>9.82</c:v>
                </c:pt>
                <c:pt idx="1841">
                  <c:v>9.68</c:v>
                </c:pt>
                <c:pt idx="1842">
                  <c:v>9.5299999999999994</c:v>
                </c:pt>
                <c:pt idx="1843">
                  <c:v>9.5</c:v>
                </c:pt>
                <c:pt idx="1844">
                  <c:v>9.4</c:v>
                </c:pt>
                <c:pt idx="1845">
                  <c:v>9.33</c:v>
                </c:pt>
                <c:pt idx="1846">
                  <c:v>9.16</c:v>
                </c:pt>
                <c:pt idx="1847">
                  <c:v>9.14</c:v>
                </c:pt>
                <c:pt idx="1848">
                  <c:v>9.4</c:v>
                </c:pt>
                <c:pt idx="1849">
                  <c:v>9.2799999999999994</c:v>
                </c:pt>
                <c:pt idx="1850">
                  <c:v>9.26</c:v>
                </c:pt>
                <c:pt idx="1851">
                  <c:v>9.33</c:v>
                </c:pt>
                <c:pt idx="1852">
                  <c:v>9.34</c:v>
                </c:pt>
                <c:pt idx="1853">
                  <c:v>9.35</c:v>
                </c:pt>
                <c:pt idx="1854">
                  <c:v>9.33</c:v>
                </c:pt>
                <c:pt idx="1855">
                  <c:v>9.43</c:v>
                </c:pt>
                <c:pt idx="1856">
                  <c:v>9.49</c:v>
                </c:pt>
                <c:pt idx="1857">
                  <c:v>9.39</c:v>
                </c:pt>
                <c:pt idx="1858">
                  <c:v>9.23</c:v>
                </c:pt>
                <c:pt idx="1859">
                  <c:v>9.4499999999999993</c:v>
                </c:pt>
                <c:pt idx="1860">
                  <c:v>9.33</c:v>
                </c:pt>
                <c:pt idx="1861">
                  <c:v>9.32</c:v>
                </c:pt>
                <c:pt idx="1862">
                  <c:v>9.2799999999999994</c:v>
                </c:pt>
                <c:pt idx="1863">
                  <c:v>9.4</c:v>
                </c:pt>
                <c:pt idx="1864">
                  <c:v>9.3699999999999992</c:v>
                </c:pt>
                <c:pt idx="1865">
                  <c:v>9.42</c:v>
                </c:pt>
                <c:pt idx="1866">
                  <c:v>9.49</c:v>
                </c:pt>
                <c:pt idx="1867">
                  <c:v>9.3000000000000007</c:v>
                </c:pt>
                <c:pt idx="1868">
                  <c:v>9.51</c:v>
                </c:pt>
                <c:pt idx="1869">
                  <c:v>9.57</c:v>
                </c:pt>
                <c:pt idx="1870">
                  <c:v>9.6300000000000008</c:v>
                </c:pt>
                <c:pt idx="1871">
                  <c:v>9.85</c:v>
                </c:pt>
                <c:pt idx="1872">
                  <c:v>9.75</c:v>
                </c:pt>
                <c:pt idx="1873">
                  <c:v>10</c:v>
                </c:pt>
                <c:pt idx="1874">
                  <c:v>9.65</c:v>
                </c:pt>
                <c:pt idx="1875">
                  <c:v>9.56</c:v>
                </c:pt>
                <c:pt idx="1876">
                  <c:v>9.56</c:v>
                </c:pt>
                <c:pt idx="1877">
                  <c:v>9.3000000000000007</c:v>
                </c:pt>
                <c:pt idx="1878">
                  <c:v>9.48</c:v>
                </c:pt>
                <c:pt idx="1879">
                  <c:v>9.35</c:v>
                </c:pt>
                <c:pt idx="1880">
                  <c:v>9.17</c:v>
                </c:pt>
                <c:pt idx="1881">
                  <c:v>9.1300000000000008</c:v>
                </c:pt>
                <c:pt idx="1882">
                  <c:v>9.34</c:v>
                </c:pt>
                <c:pt idx="1883">
                  <c:v>9.11</c:v>
                </c:pt>
                <c:pt idx="1884">
                  <c:v>8.9</c:v>
                </c:pt>
                <c:pt idx="1885">
                  <c:v>8.75</c:v>
                </c:pt>
                <c:pt idx="1886">
                  <c:v>8.32</c:v>
                </c:pt>
                <c:pt idx="1887">
                  <c:v>8.0299999999999994</c:v>
                </c:pt>
                <c:pt idx="1888">
                  <c:v>7.99</c:v>
                </c:pt>
                <c:pt idx="1889">
                  <c:v>8.4499999999999993</c:v>
                </c:pt>
                <c:pt idx="1890">
                  <c:v>8.74</c:v>
                </c:pt>
                <c:pt idx="1891">
                  <c:v>8.6</c:v>
                </c:pt>
                <c:pt idx="1892">
                  <c:v>8.81</c:v>
                </c:pt>
                <c:pt idx="1893">
                  <c:v>8.81</c:v>
                </c:pt>
                <c:pt idx="1894">
                  <c:v>8.6999999999999993</c:v>
                </c:pt>
                <c:pt idx="1895">
                  <c:v>8.84</c:v>
                </c:pt>
                <c:pt idx="1896">
                  <c:v>8.9700000000000006</c:v>
                </c:pt>
                <c:pt idx="1897">
                  <c:v>8.8699999999999992</c:v>
                </c:pt>
                <c:pt idx="1898">
                  <c:v>9.0399999999999991</c:v>
                </c:pt>
                <c:pt idx="1899">
                  <c:v>9.6</c:v>
                </c:pt>
                <c:pt idx="1900">
                  <c:v>9.74</c:v>
                </c:pt>
                <c:pt idx="1901">
                  <c:v>9.5299999999999994</c:v>
                </c:pt>
                <c:pt idx="1902">
                  <c:v>9.6999999999999993</c:v>
                </c:pt>
                <c:pt idx="1903">
                  <c:v>9.89</c:v>
                </c:pt>
                <c:pt idx="1904">
                  <c:v>9.68</c:v>
                </c:pt>
                <c:pt idx="1905">
                  <c:v>9.92</c:v>
                </c:pt>
                <c:pt idx="1906">
                  <c:v>9.44</c:v>
                </c:pt>
                <c:pt idx="1907">
                  <c:v>9.67</c:v>
                </c:pt>
                <c:pt idx="1908">
                  <c:v>9.67</c:v>
                </c:pt>
                <c:pt idx="1909">
                  <c:v>9.73</c:v>
                </c:pt>
                <c:pt idx="1910">
                  <c:v>9.6300000000000008</c:v>
                </c:pt>
                <c:pt idx="1911">
                  <c:v>9.64</c:v>
                </c:pt>
                <c:pt idx="1912">
                  <c:v>10</c:v>
                </c:pt>
                <c:pt idx="1913">
                  <c:v>10.29</c:v>
                </c:pt>
                <c:pt idx="1914">
                  <c:v>10.130000000000001</c:v>
                </c:pt>
                <c:pt idx="1915">
                  <c:v>9.84</c:v>
                </c:pt>
                <c:pt idx="1916">
                  <c:v>9.81</c:v>
                </c:pt>
                <c:pt idx="1917">
                  <c:v>9.73</c:v>
                </c:pt>
                <c:pt idx="1918">
                  <c:v>9.69</c:v>
                </c:pt>
                <c:pt idx="1919">
                  <c:v>9.61</c:v>
                </c:pt>
                <c:pt idx="1920">
                  <c:v>9.58</c:v>
                </c:pt>
                <c:pt idx="1921">
                  <c:v>9.3800000000000008</c:v>
                </c:pt>
                <c:pt idx="1922">
                  <c:v>9.25</c:v>
                </c:pt>
                <c:pt idx="1923">
                  <c:v>9.39</c:v>
                </c:pt>
                <c:pt idx="1924">
                  <c:v>9.57</c:v>
                </c:pt>
                <c:pt idx="1925">
                  <c:v>9.5</c:v>
                </c:pt>
                <c:pt idx="1926">
                  <c:v>9.43</c:v>
                </c:pt>
                <c:pt idx="1927">
                  <c:v>9.2799999999999994</c:v>
                </c:pt>
                <c:pt idx="1928">
                  <c:v>9.33</c:v>
                </c:pt>
                <c:pt idx="1929">
                  <c:v>9.5</c:v>
                </c:pt>
                <c:pt idx="1930">
                  <c:v>9.32</c:v>
                </c:pt>
                <c:pt idx="1931">
                  <c:v>9.4700000000000006</c:v>
                </c:pt>
                <c:pt idx="1932">
                  <c:v>9.4700000000000006</c:v>
                </c:pt>
                <c:pt idx="1933">
                  <c:v>9.33</c:v>
                </c:pt>
                <c:pt idx="1934">
                  <c:v>9.4700000000000006</c:v>
                </c:pt>
                <c:pt idx="1935">
                  <c:v>9.8000000000000007</c:v>
                </c:pt>
                <c:pt idx="1936">
                  <c:v>9.98</c:v>
                </c:pt>
                <c:pt idx="1937">
                  <c:v>10.029999999999999</c:v>
                </c:pt>
                <c:pt idx="1938">
                  <c:v>10.19</c:v>
                </c:pt>
                <c:pt idx="1939">
                  <c:v>10.14</c:v>
                </c:pt>
                <c:pt idx="1940">
                  <c:v>10.039999999999999</c:v>
                </c:pt>
                <c:pt idx="1941">
                  <c:v>10.029999999999999</c:v>
                </c:pt>
                <c:pt idx="1942">
                  <c:v>9.59</c:v>
                </c:pt>
                <c:pt idx="1943">
                  <c:v>9.59</c:v>
                </c:pt>
                <c:pt idx="1944">
                  <c:v>9.83</c:v>
                </c:pt>
                <c:pt idx="1945">
                  <c:v>9.49</c:v>
                </c:pt>
                <c:pt idx="1946">
                  <c:v>9.61</c:v>
                </c:pt>
                <c:pt idx="1947">
                  <c:v>9.61</c:v>
                </c:pt>
                <c:pt idx="1948">
                  <c:v>9.7100000000000009</c:v>
                </c:pt>
                <c:pt idx="1949">
                  <c:v>9.74</c:v>
                </c:pt>
                <c:pt idx="1950">
                  <c:v>9.83</c:v>
                </c:pt>
                <c:pt idx="1951">
                  <c:v>9.82</c:v>
                </c:pt>
                <c:pt idx="1952">
                  <c:v>9.74</c:v>
                </c:pt>
                <c:pt idx="1953">
                  <c:v>9.6999999999999993</c:v>
                </c:pt>
                <c:pt idx="1954">
                  <c:v>9.3699999999999992</c:v>
                </c:pt>
                <c:pt idx="1955">
                  <c:v>9.58</c:v>
                </c:pt>
                <c:pt idx="1956">
                  <c:v>9.73</c:v>
                </c:pt>
                <c:pt idx="1957">
                  <c:v>9.57</c:v>
                </c:pt>
                <c:pt idx="1958">
                  <c:v>9.73</c:v>
                </c:pt>
                <c:pt idx="1959">
                  <c:v>10</c:v>
                </c:pt>
                <c:pt idx="1960">
                  <c:v>9.7899999999999991</c:v>
                </c:pt>
                <c:pt idx="1961">
                  <c:v>9.65</c:v>
                </c:pt>
                <c:pt idx="1962">
                  <c:v>9.9600000000000009</c:v>
                </c:pt>
                <c:pt idx="1963">
                  <c:v>10.32</c:v>
                </c:pt>
                <c:pt idx="1964">
                  <c:v>10.55</c:v>
                </c:pt>
                <c:pt idx="1965">
                  <c:v>10.5</c:v>
                </c:pt>
                <c:pt idx="1966">
                  <c:v>10.15</c:v>
                </c:pt>
                <c:pt idx="1967">
                  <c:v>10.46</c:v>
                </c:pt>
                <c:pt idx="1968">
                  <c:v>10.43</c:v>
                </c:pt>
                <c:pt idx="1969">
                  <c:v>10.27</c:v>
                </c:pt>
                <c:pt idx="1970">
                  <c:v>10.23</c:v>
                </c:pt>
                <c:pt idx="1971">
                  <c:v>9.89</c:v>
                </c:pt>
                <c:pt idx="1972">
                  <c:v>10.119999999999999</c:v>
                </c:pt>
                <c:pt idx="1973">
                  <c:v>10.52</c:v>
                </c:pt>
                <c:pt idx="1974">
                  <c:v>10.39</c:v>
                </c:pt>
                <c:pt idx="1975">
                  <c:v>10.18</c:v>
                </c:pt>
                <c:pt idx="1976">
                  <c:v>9.9</c:v>
                </c:pt>
                <c:pt idx="1977">
                  <c:v>9.93</c:v>
                </c:pt>
                <c:pt idx="1978">
                  <c:v>10.08</c:v>
                </c:pt>
                <c:pt idx="1979">
                  <c:v>10.07</c:v>
                </c:pt>
                <c:pt idx="1980">
                  <c:v>10.19</c:v>
                </c:pt>
                <c:pt idx="1981">
                  <c:v>10.029999999999999</c:v>
                </c:pt>
                <c:pt idx="1982">
                  <c:v>10.23</c:v>
                </c:pt>
                <c:pt idx="1983">
                  <c:v>10.37</c:v>
                </c:pt>
                <c:pt idx="1984">
                  <c:v>10.35</c:v>
                </c:pt>
                <c:pt idx="1985">
                  <c:v>10.210000000000001</c:v>
                </c:pt>
                <c:pt idx="1986">
                  <c:v>10.02</c:v>
                </c:pt>
                <c:pt idx="1987">
                  <c:v>10.09</c:v>
                </c:pt>
                <c:pt idx="1988">
                  <c:v>9.7899999999999991</c:v>
                </c:pt>
                <c:pt idx="1989">
                  <c:v>9.9700000000000006</c:v>
                </c:pt>
                <c:pt idx="1990">
                  <c:v>10</c:v>
                </c:pt>
                <c:pt idx="1991">
                  <c:v>9.77</c:v>
                </c:pt>
                <c:pt idx="1992">
                  <c:v>9.9600000000000009</c:v>
                </c:pt>
                <c:pt idx="1993">
                  <c:v>9.56</c:v>
                </c:pt>
                <c:pt idx="1994">
                  <c:v>9.59</c:v>
                </c:pt>
                <c:pt idx="1995">
                  <c:v>9.59</c:v>
                </c:pt>
                <c:pt idx="1996">
                  <c:v>9.75</c:v>
                </c:pt>
                <c:pt idx="1997">
                  <c:v>9.82</c:v>
                </c:pt>
                <c:pt idx="1998">
                  <c:v>9.9700000000000006</c:v>
                </c:pt>
                <c:pt idx="1999">
                  <c:v>9.7799999999999994</c:v>
                </c:pt>
                <c:pt idx="2000">
                  <c:v>9.74</c:v>
                </c:pt>
                <c:pt idx="2001">
                  <c:v>9.4700000000000006</c:v>
                </c:pt>
                <c:pt idx="2002">
                  <c:v>9.61</c:v>
                </c:pt>
                <c:pt idx="2003">
                  <c:v>9.66</c:v>
                </c:pt>
                <c:pt idx="2004">
                  <c:v>9.66</c:v>
                </c:pt>
                <c:pt idx="2005">
                  <c:v>9.93</c:v>
                </c:pt>
                <c:pt idx="2006">
                  <c:v>9.49</c:v>
                </c:pt>
                <c:pt idx="2007">
                  <c:v>9.23</c:v>
                </c:pt>
                <c:pt idx="2008">
                  <c:v>9.17</c:v>
                </c:pt>
                <c:pt idx="2009">
                  <c:v>9.11</c:v>
                </c:pt>
                <c:pt idx="2010">
                  <c:v>8.99</c:v>
                </c:pt>
                <c:pt idx="2011">
                  <c:v>8.9499999999999993</c:v>
                </c:pt>
                <c:pt idx="2012">
                  <c:v>8.81</c:v>
                </c:pt>
                <c:pt idx="2013">
                  <c:v>8.85</c:v>
                </c:pt>
                <c:pt idx="2014">
                  <c:v>8.7799999999999994</c:v>
                </c:pt>
                <c:pt idx="2015">
                  <c:v>8.6300000000000008</c:v>
                </c:pt>
                <c:pt idx="2016">
                  <c:v>8.7799999999999994</c:v>
                </c:pt>
                <c:pt idx="2017">
                  <c:v>8.85</c:v>
                </c:pt>
                <c:pt idx="2018">
                  <c:v>8.91</c:v>
                </c:pt>
                <c:pt idx="2019">
                  <c:v>9.0299999999999994</c:v>
                </c:pt>
                <c:pt idx="2020">
                  <c:v>8.9700000000000006</c:v>
                </c:pt>
                <c:pt idx="2021">
                  <c:v>8.8699999999999992</c:v>
                </c:pt>
                <c:pt idx="2022">
                  <c:v>8.5500000000000007</c:v>
                </c:pt>
                <c:pt idx="2023">
                  <c:v>8.59</c:v>
                </c:pt>
                <c:pt idx="2024">
                  <c:v>8.66</c:v>
                </c:pt>
                <c:pt idx="2025">
                  <c:v>8.9499999999999993</c:v>
                </c:pt>
                <c:pt idx="2026">
                  <c:v>8.81</c:v>
                </c:pt>
                <c:pt idx="2027">
                  <c:v>8.89</c:v>
                </c:pt>
                <c:pt idx="2028">
                  <c:v>8.65</c:v>
                </c:pt>
                <c:pt idx="2029">
                  <c:v>8.56</c:v>
                </c:pt>
                <c:pt idx="2030">
                  <c:v>8.67</c:v>
                </c:pt>
                <c:pt idx="2031">
                  <c:v>8.57</c:v>
                </c:pt>
                <c:pt idx="2032">
                  <c:v>8.51</c:v>
                </c:pt>
                <c:pt idx="2033">
                  <c:v>8.34</c:v>
                </c:pt>
                <c:pt idx="2034">
                  <c:v>8.07</c:v>
                </c:pt>
                <c:pt idx="2035">
                  <c:v>8.09</c:v>
                </c:pt>
                <c:pt idx="2036">
                  <c:v>8.43</c:v>
                </c:pt>
                <c:pt idx="2037">
                  <c:v>8.27</c:v>
                </c:pt>
                <c:pt idx="2038">
                  <c:v>8.0299999999999994</c:v>
                </c:pt>
                <c:pt idx="2039">
                  <c:v>7.99</c:v>
                </c:pt>
                <c:pt idx="2040">
                  <c:v>7.93</c:v>
                </c:pt>
                <c:pt idx="2041">
                  <c:v>7.66</c:v>
                </c:pt>
                <c:pt idx="2042">
                  <c:v>7.83</c:v>
                </c:pt>
                <c:pt idx="2043">
                  <c:v>7.55</c:v>
                </c:pt>
                <c:pt idx="2044">
                  <c:v>7.23</c:v>
                </c:pt>
                <c:pt idx="2045">
                  <c:v>7.27</c:v>
                </c:pt>
                <c:pt idx="2046">
                  <c:v>7.45</c:v>
                </c:pt>
                <c:pt idx="2047">
                  <c:v>7.57</c:v>
                </c:pt>
                <c:pt idx="2048">
                  <c:v>7.31</c:v>
                </c:pt>
                <c:pt idx="2049">
                  <c:v>7.21</c:v>
                </c:pt>
                <c:pt idx="2050">
                  <c:v>7.29</c:v>
                </c:pt>
                <c:pt idx="2051">
                  <c:v>7.22</c:v>
                </c:pt>
                <c:pt idx="2052">
                  <c:v>7.47</c:v>
                </c:pt>
                <c:pt idx="2053">
                  <c:v>7.49</c:v>
                </c:pt>
                <c:pt idx="2054">
                  <c:v>7.55</c:v>
                </c:pt>
                <c:pt idx="2055">
                  <c:v>7.39</c:v>
                </c:pt>
                <c:pt idx="2056">
                  <c:v>7.57</c:v>
                </c:pt>
                <c:pt idx="2057">
                  <c:v>7.59</c:v>
                </c:pt>
                <c:pt idx="2058">
                  <c:v>7.61</c:v>
                </c:pt>
                <c:pt idx="2059">
                  <c:v>7.51</c:v>
                </c:pt>
                <c:pt idx="2060">
                  <c:v>7.45</c:v>
                </c:pt>
                <c:pt idx="2061">
                  <c:v>7.53</c:v>
                </c:pt>
                <c:pt idx="2062">
                  <c:v>7.4</c:v>
                </c:pt>
                <c:pt idx="2063">
                  <c:v>7.47</c:v>
                </c:pt>
                <c:pt idx="2064">
                  <c:v>7.35</c:v>
                </c:pt>
                <c:pt idx="2065">
                  <c:v>7.33</c:v>
                </c:pt>
                <c:pt idx="2066">
                  <c:v>7.19</c:v>
                </c:pt>
                <c:pt idx="2067">
                  <c:v>7.19</c:v>
                </c:pt>
                <c:pt idx="2068">
                  <c:v>7.23</c:v>
                </c:pt>
                <c:pt idx="2069">
                  <c:v>7.43</c:v>
                </c:pt>
                <c:pt idx="2070">
                  <c:v>7.44</c:v>
                </c:pt>
                <c:pt idx="2071">
                  <c:v>7.4</c:v>
                </c:pt>
                <c:pt idx="2072">
                  <c:v>7.49</c:v>
                </c:pt>
                <c:pt idx="2073">
                  <c:v>7.48</c:v>
                </c:pt>
                <c:pt idx="2074">
                  <c:v>7.63</c:v>
                </c:pt>
                <c:pt idx="2075">
                  <c:v>7.67</c:v>
                </c:pt>
                <c:pt idx="2076">
                  <c:v>7.7</c:v>
                </c:pt>
                <c:pt idx="2077">
                  <c:v>7.53</c:v>
                </c:pt>
                <c:pt idx="2078">
                  <c:v>7.33</c:v>
                </c:pt>
                <c:pt idx="2079">
                  <c:v>7.33</c:v>
                </c:pt>
                <c:pt idx="2080">
                  <c:v>7.3</c:v>
                </c:pt>
                <c:pt idx="2081">
                  <c:v>7.43</c:v>
                </c:pt>
                <c:pt idx="2082">
                  <c:v>7.33</c:v>
                </c:pt>
                <c:pt idx="2083">
                  <c:v>7.31</c:v>
                </c:pt>
                <c:pt idx="2084">
                  <c:v>7.26</c:v>
                </c:pt>
                <c:pt idx="2085">
                  <c:v>7.33</c:v>
                </c:pt>
                <c:pt idx="2086">
                  <c:v>7.29</c:v>
                </c:pt>
                <c:pt idx="2087">
                  <c:v>7.01</c:v>
                </c:pt>
                <c:pt idx="2088">
                  <c:v>7.16</c:v>
                </c:pt>
                <c:pt idx="2089">
                  <c:v>7.21</c:v>
                </c:pt>
                <c:pt idx="2090">
                  <c:v>7.15</c:v>
                </c:pt>
                <c:pt idx="2091">
                  <c:v>7.5</c:v>
                </c:pt>
                <c:pt idx="2092">
                  <c:v>7.37</c:v>
                </c:pt>
                <c:pt idx="2093">
                  <c:v>7.29</c:v>
                </c:pt>
                <c:pt idx="2094">
                  <c:v>7.38</c:v>
                </c:pt>
                <c:pt idx="2095">
                  <c:v>7.51</c:v>
                </c:pt>
                <c:pt idx="2096">
                  <c:v>7.43</c:v>
                </c:pt>
                <c:pt idx="2097">
                  <c:v>7.47</c:v>
                </c:pt>
                <c:pt idx="2098">
                  <c:v>7.49</c:v>
                </c:pt>
                <c:pt idx="2099">
                  <c:v>7.49</c:v>
                </c:pt>
                <c:pt idx="2100">
                  <c:v>7.69</c:v>
                </c:pt>
                <c:pt idx="2101">
                  <c:v>7.94</c:v>
                </c:pt>
                <c:pt idx="2102">
                  <c:v>8.5500000000000007</c:v>
                </c:pt>
                <c:pt idx="2103">
                  <c:v>8.66</c:v>
                </c:pt>
                <c:pt idx="2104">
                  <c:v>8.75</c:v>
                </c:pt>
                <c:pt idx="2105">
                  <c:v>8.64</c:v>
                </c:pt>
                <c:pt idx="2106">
                  <c:v>8.93</c:v>
                </c:pt>
                <c:pt idx="2107">
                  <c:v>8.89</c:v>
                </c:pt>
                <c:pt idx="2108">
                  <c:v>8.9</c:v>
                </c:pt>
                <c:pt idx="2109">
                  <c:v>8.89</c:v>
                </c:pt>
                <c:pt idx="2110">
                  <c:v>9.36</c:v>
                </c:pt>
                <c:pt idx="2111">
                  <c:v>9.27</c:v>
                </c:pt>
                <c:pt idx="2112">
                  <c:v>9.25</c:v>
                </c:pt>
                <c:pt idx="2113">
                  <c:v>9.42</c:v>
                </c:pt>
                <c:pt idx="2114">
                  <c:v>9.27</c:v>
                </c:pt>
                <c:pt idx="2115">
                  <c:v>9.08</c:v>
                </c:pt>
                <c:pt idx="2116">
                  <c:v>9.1999999999999993</c:v>
                </c:pt>
                <c:pt idx="2117">
                  <c:v>9.26</c:v>
                </c:pt>
                <c:pt idx="2118">
                  <c:v>9.33</c:v>
                </c:pt>
                <c:pt idx="2119">
                  <c:v>9.91</c:v>
                </c:pt>
                <c:pt idx="2120">
                  <c:v>9.35</c:v>
                </c:pt>
                <c:pt idx="2121">
                  <c:v>9.3699999999999992</c:v>
                </c:pt>
                <c:pt idx="2122">
                  <c:v>9.68</c:v>
                </c:pt>
                <c:pt idx="2123">
                  <c:v>10.29</c:v>
                </c:pt>
                <c:pt idx="2124">
                  <c:v>9.91</c:v>
                </c:pt>
                <c:pt idx="2125">
                  <c:v>10.01</c:v>
                </c:pt>
                <c:pt idx="2126">
                  <c:v>9.84</c:v>
                </c:pt>
                <c:pt idx="2127">
                  <c:v>9.98</c:v>
                </c:pt>
                <c:pt idx="2128">
                  <c:v>10.17</c:v>
                </c:pt>
                <c:pt idx="2129">
                  <c:v>10.4</c:v>
                </c:pt>
                <c:pt idx="2130">
                  <c:v>10.35</c:v>
                </c:pt>
                <c:pt idx="2131">
                  <c:v>10.27</c:v>
                </c:pt>
                <c:pt idx="2132">
                  <c:v>10</c:v>
                </c:pt>
                <c:pt idx="2133">
                  <c:v>9.92</c:v>
                </c:pt>
                <c:pt idx="2134">
                  <c:v>9.98</c:v>
                </c:pt>
                <c:pt idx="2135">
                  <c:v>10.039999999999999</c:v>
                </c:pt>
                <c:pt idx="2136">
                  <c:v>10.27</c:v>
                </c:pt>
                <c:pt idx="2137">
                  <c:v>10.23</c:v>
                </c:pt>
                <c:pt idx="2138">
                  <c:v>9.92</c:v>
                </c:pt>
                <c:pt idx="2139">
                  <c:v>10.41</c:v>
                </c:pt>
                <c:pt idx="2140">
                  <c:v>10.27</c:v>
                </c:pt>
                <c:pt idx="2141">
                  <c:v>10.33</c:v>
                </c:pt>
                <c:pt idx="2142">
                  <c:v>10.89</c:v>
                </c:pt>
                <c:pt idx="2143">
                  <c:v>12</c:v>
                </c:pt>
                <c:pt idx="2144">
                  <c:v>12.31</c:v>
                </c:pt>
                <c:pt idx="2145">
                  <c:v>11.98</c:v>
                </c:pt>
                <c:pt idx="2146">
                  <c:v>12.5</c:v>
                </c:pt>
                <c:pt idx="2147">
                  <c:v>12.25</c:v>
                </c:pt>
                <c:pt idx="2148">
                  <c:v>12.27</c:v>
                </c:pt>
                <c:pt idx="2149">
                  <c:v>12.2</c:v>
                </c:pt>
                <c:pt idx="2150">
                  <c:v>12.31</c:v>
                </c:pt>
                <c:pt idx="2151">
                  <c:v>12.47</c:v>
                </c:pt>
                <c:pt idx="2152">
                  <c:v>12.83</c:v>
                </c:pt>
                <c:pt idx="2153">
                  <c:v>13.98</c:v>
                </c:pt>
                <c:pt idx="2154">
                  <c:v>13.87</c:v>
                </c:pt>
                <c:pt idx="2155">
                  <c:v>14.38</c:v>
                </c:pt>
                <c:pt idx="2156">
                  <c:v>14.95</c:v>
                </c:pt>
                <c:pt idx="2157">
                  <c:v>14.74</c:v>
                </c:pt>
                <c:pt idx="2158">
                  <c:v>14.7</c:v>
                </c:pt>
                <c:pt idx="2159">
                  <c:v>13.43</c:v>
                </c:pt>
                <c:pt idx="2160">
                  <c:v>12.65</c:v>
                </c:pt>
                <c:pt idx="2161">
                  <c:v>12.45</c:v>
                </c:pt>
                <c:pt idx="2162">
                  <c:v>12.97</c:v>
                </c:pt>
                <c:pt idx="2163">
                  <c:v>12.59</c:v>
                </c:pt>
                <c:pt idx="2164">
                  <c:v>12.47</c:v>
                </c:pt>
                <c:pt idx="2165">
                  <c:v>13.3</c:v>
                </c:pt>
                <c:pt idx="2166">
                  <c:v>13.19</c:v>
                </c:pt>
                <c:pt idx="2167">
                  <c:v>13.1</c:v>
                </c:pt>
                <c:pt idx="2168">
                  <c:v>12.5</c:v>
                </c:pt>
                <c:pt idx="2169">
                  <c:v>12.61</c:v>
                </c:pt>
                <c:pt idx="2170">
                  <c:v>13.05</c:v>
                </c:pt>
                <c:pt idx="2171">
                  <c:v>12.67</c:v>
                </c:pt>
                <c:pt idx="2172">
                  <c:v>12.71</c:v>
                </c:pt>
                <c:pt idx="2173">
                  <c:v>12.69</c:v>
                </c:pt>
                <c:pt idx="2174">
                  <c:v>12.55</c:v>
                </c:pt>
                <c:pt idx="2175">
                  <c:v>12.61</c:v>
                </c:pt>
                <c:pt idx="2176">
                  <c:v>12.5</c:v>
                </c:pt>
                <c:pt idx="2177">
                  <c:v>12.25</c:v>
                </c:pt>
                <c:pt idx="2178">
                  <c:v>12.23</c:v>
                </c:pt>
                <c:pt idx="2179">
                  <c:v>12.21</c:v>
                </c:pt>
                <c:pt idx="2180">
                  <c:v>12.87</c:v>
                </c:pt>
                <c:pt idx="2181">
                  <c:v>13.33</c:v>
                </c:pt>
                <c:pt idx="2182">
                  <c:v>12.84</c:v>
                </c:pt>
                <c:pt idx="2183">
                  <c:v>13.63</c:v>
                </c:pt>
                <c:pt idx="2184">
                  <c:v>14.91</c:v>
                </c:pt>
                <c:pt idx="2185">
                  <c:v>14.51</c:v>
                </c:pt>
                <c:pt idx="2186">
                  <c:v>14.32</c:v>
                </c:pt>
                <c:pt idx="2187">
                  <c:v>14.71</c:v>
                </c:pt>
                <c:pt idx="2188">
                  <c:v>15.1</c:v>
                </c:pt>
                <c:pt idx="2189">
                  <c:v>14.67</c:v>
                </c:pt>
                <c:pt idx="2190">
                  <c:v>15.85</c:v>
                </c:pt>
                <c:pt idx="2191">
                  <c:v>15.77</c:v>
                </c:pt>
                <c:pt idx="2192">
                  <c:v>16.91</c:v>
                </c:pt>
                <c:pt idx="2193">
                  <c:v>17.88</c:v>
                </c:pt>
                <c:pt idx="2194">
                  <c:v>17.329999999999998</c:v>
                </c:pt>
                <c:pt idx="2195">
                  <c:v>17.27</c:v>
                </c:pt>
                <c:pt idx="2196">
                  <c:v>16.940000000000001</c:v>
                </c:pt>
                <c:pt idx="2197">
                  <c:v>16.16</c:v>
                </c:pt>
                <c:pt idx="2198">
                  <c:v>15.69</c:v>
                </c:pt>
                <c:pt idx="2199">
                  <c:v>15.04</c:v>
                </c:pt>
                <c:pt idx="2200">
                  <c:v>14.96</c:v>
                </c:pt>
                <c:pt idx="2201">
                  <c:v>16.03</c:v>
                </c:pt>
                <c:pt idx="2202">
                  <c:v>15.66</c:v>
                </c:pt>
                <c:pt idx="2203">
                  <c:v>15.61</c:v>
                </c:pt>
                <c:pt idx="2204">
                  <c:v>15.15</c:v>
                </c:pt>
                <c:pt idx="2205">
                  <c:v>15.11</c:v>
                </c:pt>
                <c:pt idx="2206">
                  <c:v>15.03</c:v>
                </c:pt>
                <c:pt idx="2207">
                  <c:v>16.07</c:v>
                </c:pt>
                <c:pt idx="2208">
                  <c:v>16.010000000000002</c:v>
                </c:pt>
                <c:pt idx="2209">
                  <c:v>15.96</c:v>
                </c:pt>
                <c:pt idx="2210">
                  <c:v>15.43</c:v>
                </c:pt>
                <c:pt idx="2211">
                  <c:v>15.52</c:v>
                </c:pt>
                <c:pt idx="2212">
                  <c:v>15.99</c:v>
                </c:pt>
                <c:pt idx="2213">
                  <c:v>15.87</c:v>
                </c:pt>
                <c:pt idx="2214">
                  <c:v>16.57</c:v>
                </c:pt>
                <c:pt idx="2215">
                  <c:v>16.649999999999999</c:v>
                </c:pt>
                <c:pt idx="2216">
                  <c:v>17.239999999999998</c:v>
                </c:pt>
                <c:pt idx="2217">
                  <c:v>17.07</c:v>
                </c:pt>
                <c:pt idx="2218">
                  <c:v>16.62</c:v>
                </c:pt>
                <c:pt idx="2219">
                  <c:v>16.260000000000002</c:v>
                </c:pt>
                <c:pt idx="2220">
                  <c:v>15.93</c:v>
                </c:pt>
                <c:pt idx="2221">
                  <c:v>14.47</c:v>
                </c:pt>
                <c:pt idx="2222">
                  <c:v>15</c:v>
                </c:pt>
                <c:pt idx="2223">
                  <c:v>14.63</c:v>
                </c:pt>
                <c:pt idx="2224">
                  <c:v>14.35</c:v>
                </c:pt>
                <c:pt idx="2225">
                  <c:v>13.87</c:v>
                </c:pt>
                <c:pt idx="2226">
                  <c:v>14.49</c:v>
                </c:pt>
                <c:pt idx="2227">
                  <c:v>14.37</c:v>
                </c:pt>
                <c:pt idx="2228">
                  <c:v>14.54</c:v>
                </c:pt>
                <c:pt idx="2229">
                  <c:v>14.38</c:v>
                </c:pt>
                <c:pt idx="2230">
                  <c:v>14.92</c:v>
                </c:pt>
                <c:pt idx="2231">
                  <c:v>14.54</c:v>
                </c:pt>
                <c:pt idx="2232">
                  <c:v>15.43</c:v>
                </c:pt>
                <c:pt idx="2233">
                  <c:v>15.4</c:v>
                </c:pt>
                <c:pt idx="2234">
                  <c:v>15.23</c:v>
                </c:pt>
                <c:pt idx="2235">
                  <c:v>15.27</c:v>
                </c:pt>
                <c:pt idx="2236">
                  <c:v>15.62</c:v>
                </c:pt>
                <c:pt idx="2237">
                  <c:v>15.81</c:v>
                </c:pt>
                <c:pt idx="2238">
                  <c:v>15.46</c:v>
                </c:pt>
                <c:pt idx="2239">
                  <c:v>15.87</c:v>
                </c:pt>
                <c:pt idx="2240">
                  <c:v>15.89</c:v>
                </c:pt>
                <c:pt idx="2241">
                  <c:v>15.32</c:v>
                </c:pt>
                <c:pt idx="2242">
                  <c:v>15.05</c:v>
                </c:pt>
                <c:pt idx="2243">
                  <c:v>14.85</c:v>
                </c:pt>
                <c:pt idx="2244">
                  <c:v>15.13</c:v>
                </c:pt>
                <c:pt idx="2245">
                  <c:v>15.35</c:v>
                </c:pt>
                <c:pt idx="2246">
                  <c:v>15.5</c:v>
                </c:pt>
                <c:pt idx="2247">
                  <c:v>15.65</c:v>
                </c:pt>
                <c:pt idx="2248">
                  <c:v>15.71</c:v>
                </c:pt>
                <c:pt idx="2249">
                  <c:v>15.97</c:v>
                </c:pt>
                <c:pt idx="2250">
                  <c:v>15.58</c:v>
                </c:pt>
                <c:pt idx="2251">
                  <c:v>15.66</c:v>
                </c:pt>
                <c:pt idx="2252">
                  <c:v>15.85</c:v>
                </c:pt>
                <c:pt idx="2253">
                  <c:v>15.49</c:v>
                </c:pt>
                <c:pt idx="2254">
                  <c:v>15.54</c:v>
                </c:pt>
                <c:pt idx="2255">
                  <c:v>15.99</c:v>
                </c:pt>
                <c:pt idx="2256">
                  <c:v>15.9</c:v>
                </c:pt>
                <c:pt idx="2257">
                  <c:v>15.28</c:v>
                </c:pt>
                <c:pt idx="2258">
                  <c:v>15.65</c:v>
                </c:pt>
                <c:pt idx="2259">
                  <c:v>15.34</c:v>
                </c:pt>
                <c:pt idx="2260">
                  <c:v>15.07</c:v>
                </c:pt>
                <c:pt idx="2261">
                  <c:v>15.13</c:v>
                </c:pt>
                <c:pt idx="2262">
                  <c:v>15</c:v>
                </c:pt>
                <c:pt idx="2263">
                  <c:v>15.04</c:v>
                </c:pt>
                <c:pt idx="2264">
                  <c:v>14.73</c:v>
                </c:pt>
                <c:pt idx="2265">
                  <c:v>14.63</c:v>
                </c:pt>
                <c:pt idx="2266">
                  <c:v>14.53</c:v>
                </c:pt>
                <c:pt idx="2267">
                  <c:v>14.67</c:v>
                </c:pt>
                <c:pt idx="2268">
                  <c:v>14.73</c:v>
                </c:pt>
                <c:pt idx="2269">
                  <c:v>14.83</c:v>
                </c:pt>
                <c:pt idx="2270">
                  <c:v>15.32</c:v>
                </c:pt>
                <c:pt idx="2271">
                  <c:v>16.329999999999998</c:v>
                </c:pt>
                <c:pt idx="2272">
                  <c:v>16.489999999999998</c:v>
                </c:pt>
                <c:pt idx="2273">
                  <c:v>17.309999999999999</c:v>
                </c:pt>
                <c:pt idx="2274">
                  <c:v>18.11</c:v>
                </c:pt>
                <c:pt idx="2275">
                  <c:v>17.989999999999998</c:v>
                </c:pt>
                <c:pt idx="2276">
                  <c:v>17.690000000000001</c:v>
                </c:pt>
                <c:pt idx="2277">
                  <c:v>17.87</c:v>
                </c:pt>
                <c:pt idx="2278">
                  <c:v>18.03</c:v>
                </c:pt>
                <c:pt idx="2279">
                  <c:v>19.09</c:v>
                </c:pt>
                <c:pt idx="2280">
                  <c:v>19.829999999999998</c:v>
                </c:pt>
                <c:pt idx="2281">
                  <c:v>20.86</c:v>
                </c:pt>
                <c:pt idx="2282">
                  <c:v>19.87</c:v>
                </c:pt>
                <c:pt idx="2283">
                  <c:v>20.52</c:v>
                </c:pt>
                <c:pt idx="2284">
                  <c:v>19.850000000000001</c:v>
                </c:pt>
                <c:pt idx="2285">
                  <c:v>19.350000000000001</c:v>
                </c:pt>
                <c:pt idx="2286">
                  <c:v>19.850000000000001</c:v>
                </c:pt>
                <c:pt idx="2287">
                  <c:v>19.39</c:v>
                </c:pt>
                <c:pt idx="2288">
                  <c:v>18.350000000000001</c:v>
                </c:pt>
                <c:pt idx="2289">
                  <c:v>18.97</c:v>
                </c:pt>
                <c:pt idx="2290">
                  <c:v>18.84</c:v>
                </c:pt>
                <c:pt idx="2291">
                  <c:v>18.75</c:v>
                </c:pt>
                <c:pt idx="2292">
                  <c:v>19.399999999999999</c:v>
                </c:pt>
                <c:pt idx="2293">
                  <c:v>19.36</c:v>
                </c:pt>
                <c:pt idx="2294">
                  <c:v>19.07</c:v>
                </c:pt>
                <c:pt idx="2295">
                  <c:v>20.03</c:v>
                </c:pt>
                <c:pt idx="2296">
                  <c:v>21.29</c:v>
                </c:pt>
                <c:pt idx="2297">
                  <c:v>21.48</c:v>
                </c:pt>
                <c:pt idx="2298">
                  <c:v>21.47</c:v>
                </c:pt>
                <c:pt idx="2299">
                  <c:v>21.59</c:v>
                </c:pt>
                <c:pt idx="2300">
                  <c:v>22.59</c:v>
                </c:pt>
                <c:pt idx="2301">
                  <c:v>23.76</c:v>
                </c:pt>
                <c:pt idx="2302">
                  <c:v>23.57</c:v>
                </c:pt>
                <c:pt idx="2303">
                  <c:v>22.69</c:v>
                </c:pt>
                <c:pt idx="2304">
                  <c:v>23.18</c:v>
                </c:pt>
                <c:pt idx="2305">
                  <c:v>23.11</c:v>
                </c:pt>
                <c:pt idx="2306">
                  <c:v>22.98</c:v>
                </c:pt>
                <c:pt idx="2307">
                  <c:v>23.41</c:v>
                </c:pt>
                <c:pt idx="2308">
                  <c:v>24.05</c:v>
                </c:pt>
                <c:pt idx="2309">
                  <c:v>23.79</c:v>
                </c:pt>
                <c:pt idx="2310">
                  <c:v>23.41</c:v>
                </c:pt>
                <c:pt idx="2311">
                  <c:v>23.8</c:v>
                </c:pt>
                <c:pt idx="2312">
                  <c:v>23.38</c:v>
                </c:pt>
                <c:pt idx="2313">
                  <c:v>22.99</c:v>
                </c:pt>
                <c:pt idx="2314">
                  <c:v>22.95</c:v>
                </c:pt>
                <c:pt idx="2315">
                  <c:v>22.83</c:v>
                </c:pt>
                <c:pt idx="2316">
                  <c:v>22.33</c:v>
                </c:pt>
                <c:pt idx="2317">
                  <c:v>21.87</c:v>
                </c:pt>
                <c:pt idx="2318">
                  <c:v>21.58</c:v>
                </c:pt>
                <c:pt idx="2319">
                  <c:v>21.94</c:v>
                </c:pt>
                <c:pt idx="2320">
                  <c:v>22.37</c:v>
                </c:pt>
                <c:pt idx="2321">
                  <c:v>23</c:v>
                </c:pt>
                <c:pt idx="2322">
                  <c:v>24.35</c:v>
                </c:pt>
                <c:pt idx="2323">
                  <c:v>24.16</c:v>
                </c:pt>
                <c:pt idx="2324">
                  <c:v>26.93</c:v>
                </c:pt>
                <c:pt idx="2325">
                  <c:v>27.33</c:v>
                </c:pt>
                <c:pt idx="2326">
                  <c:v>27.45</c:v>
                </c:pt>
                <c:pt idx="2327">
                  <c:v>29.49</c:v>
                </c:pt>
                <c:pt idx="2328">
                  <c:v>28.16</c:v>
                </c:pt>
                <c:pt idx="2329">
                  <c:v>26.79</c:v>
                </c:pt>
                <c:pt idx="2330">
                  <c:v>28.4</c:v>
                </c:pt>
                <c:pt idx="2331">
                  <c:v>27.91</c:v>
                </c:pt>
                <c:pt idx="2332">
                  <c:v>27.48</c:v>
                </c:pt>
                <c:pt idx="2333">
                  <c:v>27.34</c:v>
                </c:pt>
                <c:pt idx="2334">
                  <c:v>27.73</c:v>
                </c:pt>
                <c:pt idx="2335">
                  <c:v>28.26</c:v>
                </c:pt>
                <c:pt idx="2336">
                  <c:v>29.29</c:v>
                </c:pt>
                <c:pt idx="2337">
                  <c:v>30.3</c:v>
                </c:pt>
                <c:pt idx="2338">
                  <c:v>32.42</c:v>
                </c:pt>
                <c:pt idx="2339">
                  <c:v>30.57</c:v>
                </c:pt>
                <c:pt idx="2340">
                  <c:v>27</c:v>
                </c:pt>
                <c:pt idx="2341">
                  <c:v>29.33</c:v>
                </c:pt>
                <c:pt idx="2342">
                  <c:v>30.73</c:v>
                </c:pt>
                <c:pt idx="2343">
                  <c:v>29.97</c:v>
                </c:pt>
                <c:pt idx="2344">
                  <c:v>30.45</c:v>
                </c:pt>
                <c:pt idx="2345">
                  <c:v>31.63</c:v>
                </c:pt>
                <c:pt idx="2346">
                  <c:v>33</c:v>
                </c:pt>
                <c:pt idx="2347">
                  <c:v>37.33</c:v>
                </c:pt>
                <c:pt idx="2348">
                  <c:v>37.36</c:v>
                </c:pt>
                <c:pt idx="2349">
                  <c:v>42</c:v>
                </c:pt>
                <c:pt idx="2350">
                  <c:v>41.71</c:v>
                </c:pt>
                <c:pt idx="2351">
                  <c:v>43.57</c:v>
                </c:pt>
                <c:pt idx="2352">
                  <c:v>42.15</c:v>
                </c:pt>
                <c:pt idx="2353">
                  <c:v>41.15</c:v>
                </c:pt>
                <c:pt idx="2354">
                  <c:v>40.340000000000003</c:v>
                </c:pt>
                <c:pt idx="2355">
                  <c:v>41.29</c:v>
                </c:pt>
                <c:pt idx="2356">
                  <c:v>44.4</c:v>
                </c:pt>
                <c:pt idx="2357">
                  <c:v>43.85</c:v>
                </c:pt>
                <c:pt idx="2358">
                  <c:v>42.95</c:v>
                </c:pt>
                <c:pt idx="2359">
                  <c:v>43.35</c:v>
                </c:pt>
                <c:pt idx="2360">
                  <c:v>44.69</c:v>
                </c:pt>
                <c:pt idx="2361">
                  <c:v>46.44</c:v>
                </c:pt>
                <c:pt idx="2362">
                  <c:v>50.4</c:v>
                </c:pt>
                <c:pt idx="2363">
                  <c:v>54.57</c:v>
                </c:pt>
                <c:pt idx="2364">
                  <c:v>62.99</c:v>
                </c:pt>
                <c:pt idx="2365">
                  <c:v>60.55</c:v>
                </c:pt>
                <c:pt idx="2366">
                  <c:v>53.37</c:v>
                </c:pt>
                <c:pt idx="2367">
                  <c:v>56.11</c:v>
                </c:pt>
                <c:pt idx="2368">
                  <c:v>53.86</c:v>
                </c:pt>
                <c:pt idx="2369">
                  <c:v>53.39</c:v>
                </c:pt>
                <c:pt idx="2370">
                  <c:v>51.34</c:v>
                </c:pt>
                <c:pt idx="2371">
                  <c:v>53.07</c:v>
                </c:pt>
                <c:pt idx="2372">
                  <c:v>51.84</c:v>
                </c:pt>
                <c:pt idx="2373">
                  <c:v>47.89</c:v>
                </c:pt>
                <c:pt idx="2374">
                  <c:v>46.63</c:v>
                </c:pt>
                <c:pt idx="2375">
                  <c:v>50.05</c:v>
                </c:pt>
                <c:pt idx="2376">
                  <c:v>47.17</c:v>
                </c:pt>
                <c:pt idx="2377">
                  <c:v>47.57</c:v>
                </c:pt>
                <c:pt idx="2378">
                  <c:v>45.33</c:v>
                </c:pt>
                <c:pt idx="2379">
                  <c:v>44.89</c:v>
                </c:pt>
                <c:pt idx="2380">
                  <c:v>50.1</c:v>
                </c:pt>
                <c:pt idx="2381">
                  <c:v>48.99</c:v>
                </c:pt>
                <c:pt idx="2382">
                  <c:v>47.94</c:v>
                </c:pt>
                <c:pt idx="2383">
                  <c:v>51.98</c:v>
                </c:pt>
                <c:pt idx="2384">
                  <c:v>51.6</c:v>
                </c:pt>
                <c:pt idx="2385">
                  <c:v>48.62</c:v>
                </c:pt>
                <c:pt idx="2386">
                  <c:v>47.7</c:v>
                </c:pt>
                <c:pt idx="2387">
                  <c:v>48.81</c:v>
                </c:pt>
                <c:pt idx="2388">
                  <c:v>50.47</c:v>
                </c:pt>
                <c:pt idx="2389">
                  <c:v>49.83</c:v>
                </c:pt>
                <c:pt idx="2390">
                  <c:v>49.08</c:v>
                </c:pt>
                <c:pt idx="2391">
                  <c:v>47.43</c:v>
                </c:pt>
                <c:pt idx="2392">
                  <c:v>46.93</c:v>
                </c:pt>
                <c:pt idx="2393">
                  <c:v>46.93</c:v>
                </c:pt>
                <c:pt idx="2394">
                  <c:v>43.61</c:v>
                </c:pt>
                <c:pt idx="2395">
                  <c:v>43.58</c:v>
                </c:pt>
                <c:pt idx="2396">
                  <c:v>40.270000000000003</c:v>
                </c:pt>
                <c:pt idx="2397">
                  <c:v>40.770000000000003</c:v>
                </c:pt>
                <c:pt idx="2398">
                  <c:v>37.97</c:v>
                </c:pt>
                <c:pt idx="2399">
                  <c:v>35.81</c:v>
                </c:pt>
                <c:pt idx="2400">
                  <c:v>34.35</c:v>
                </c:pt>
                <c:pt idx="2401">
                  <c:v>32.97</c:v>
                </c:pt>
                <c:pt idx="2402">
                  <c:v>35.06</c:v>
                </c:pt>
                <c:pt idx="2403">
                  <c:v>36.11</c:v>
                </c:pt>
                <c:pt idx="2404">
                  <c:v>35.61</c:v>
                </c:pt>
                <c:pt idx="2405">
                  <c:v>35.01</c:v>
                </c:pt>
                <c:pt idx="2406">
                  <c:v>34.28</c:v>
                </c:pt>
                <c:pt idx="2407">
                  <c:v>34.93</c:v>
                </c:pt>
                <c:pt idx="2408">
                  <c:v>33.11</c:v>
                </c:pt>
                <c:pt idx="2409">
                  <c:v>36.53</c:v>
                </c:pt>
                <c:pt idx="2410">
                  <c:v>35.67</c:v>
                </c:pt>
                <c:pt idx="2411">
                  <c:v>40.090000000000003</c:v>
                </c:pt>
                <c:pt idx="2412">
                  <c:v>43.47</c:v>
                </c:pt>
                <c:pt idx="2413">
                  <c:v>41.93</c:v>
                </c:pt>
                <c:pt idx="2414">
                  <c:v>41.55</c:v>
                </c:pt>
                <c:pt idx="2415">
                  <c:v>40.47</c:v>
                </c:pt>
                <c:pt idx="2416">
                  <c:v>40.83</c:v>
                </c:pt>
                <c:pt idx="2417">
                  <c:v>43.3</c:v>
                </c:pt>
                <c:pt idx="2418">
                  <c:v>43.47</c:v>
                </c:pt>
                <c:pt idx="2419">
                  <c:v>41.89</c:v>
                </c:pt>
                <c:pt idx="2420">
                  <c:v>43.39</c:v>
                </c:pt>
                <c:pt idx="2421">
                  <c:v>40.64</c:v>
                </c:pt>
                <c:pt idx="2422">
                  <c:v>41.57</c:v>
                </c:pt>
                <c:pt idx="2423">
                  <c:v>39.590000000000003</c:v>
                </c:pt>
                <c:pt idx="2424">
                  <c:v>38.909999999999997</c:v>
                </c:pt>
                <c:pt idx="2425">
                  <c:v>36.47</c:v>
                </c:pt>
                <c:pt idx="2426">
                  <c:v>36.369999999999997</c:v>
                </c:pt>
                <c:pt idx="2427">
                  <c:v>36.85</c:v>
                </c:pt>
                <c:pt idx="2428">
                  <c:v>38.43</c:v>
                </c:pt>
                <c:pt idx="2429">
                  <c:v>41.67</c:v>
                </c:pt>
                <c:pt idx="2430">
                  <c:v>41.87</c:v>
                </c:pt>
                <c:pt idx="2431">
                  <c:v>41.47</c:v>
                </c:pt>
                <c:pt idx="2432">
                  <c:v>41.57</c:v>
                </c:pt>
                <c:pt idx="2433">
                  <c:v>42.12</c:v>
                </c:pt>
                <c:pt idx="2434">
                  <c:v>43.63</c:v>
                </c:pt>
                <c:pt idx="2435">
                  <c:v>43.54</c:v>
                </c:pt>
                <c:pt idx="2436">
                  <c:v>41.73</c:v>
                </c:pt>
                <c:pt idx="2437">
                  <c:v>40.340000000000003</c:v>
                </c:pt>
                <c:pt idx="2438">
                  <c:v>40.159999999999997</c:v>
                </c:pt>
                <c:pt idx="2439">
                  <c:v>38.64</c:v>
                </c:pt>
                <c:pt idx="2440">
                  <c:v>39.659999999999997</c:v>
                </c:pt>
                <c:pt idx="2441">
                  <c:v>40.17</c:v>
                </c:pt>
                <c:pt idx="2442">
                  <c:v>40.19</c:v>
                </c:pt>
                <c:pt idx="2443">
                  <c:v>39.909999999999997</c:v>
                </c:pt>
                <c:pt idx="2444">
                  <c:v>38.090000000000003</c:v>
                </c:pt>
                <c:pt idx="2445">
                  <c:v>37.270000000000003</c:v>
                </c:pt>
                <c:pt idx="2446">
                  <c:v>35.31</c:v>
                </c:pt>
                <c:pt idx="2447">
                  <c:v>37.369999999999997</c:v>
                </c:pt>
                <c:pt idx="2448">
                  <c:v>34.5</c:v>
                </c:pt>
                <c:pt idx="2449">
                  <c:v>32.94</c:v>
                </c:pt>
                <c:pt idx="2450">
                  <c:v>31.68</c:v>
                </c:pt>
                <c:pt idx="2451">
                  <c:v>32.270000000000003</c:v>
                </c:pt>
                <c:pt idx="2452">
                  <c:v>31.03</c:v>
                </c:pt>
                <c:pt idx="2453">
                  <c:v>31.49</c:v>
                </c:pt>
                <c:pt idx="2454">
                  <c:v>29.73</c:v>
                </c:pt>
                <c:pt idx="2455">
                  <c:v>29.33</c:v>
                </c:pt>
                <c:pt idx="2456">
                  <c:v>31.43</c:v>
                </c:pt>
                <c:pt idx="2457">
                  <c:v>33.06</c:v>
                </c:pt>
                <c:pt idx="2458">
                  <c:v>31.59</c:v>
                </c:pt>
                <c:pt idx="2459">
                  <c:v>30.49</c:v>
                </c:pt>
                <c:pt idx="2460">
                  <c:v>31.29</c:v>
                </c:pt>
                <c:pt idx="2461">
                  <c:v>30.77</c:v>
                </c:pt>
                <c:pt idx="2462">
                  <c:v>32.17</c:v>
                </c:pt>
                <c:pt idx="2463">
                  <c:v>32.630000000000003</c:v>
                </c:pt>
                <c:pt idx="2464">
                  <c:v>33.369999999999997</c:v>
                </c:pt>
                <c:pt idx="2465">
                  <c:v>32.090000000000003</c:v>
                </c:pt>
                <c:pt idx="2466">
                  <c:v>32.79</c:v>
                </c:pt>
                <c:pt idx="2467">
                  <c:v>33.75</c:v>
                </c:pt>
                <c:pt idx="2468">
                  <c:v>33.49</c:v>
                </c:pt>
                <c:pt idx="2469">
                  <c:v>32.14</c:v>
                </c:pt>
                <c:pt idx="2470">
                  <c:v>32.590000000000003</c:v>
                </c:pt>
                <c:pt idx="2471">
                  <c:v>32.770000000000003</c:v>
                </c:pt>
                <c:pt idx="2472">
                  <c:v>32.39</c:v>
                </c:pt>
                <c:pt idx="2473">
                  <c:v>33.33</c:v>
                </c:pt>
                <c:pt idx="2474">
                  <c:v>32.1</c:v>
                </c:pt>
                <c:pt idx="2475">
                  <c:v>33.07</c:v>
                </c:pt>
                <c:pt idx="2476">
                  <c:v>33.840000000000003</c:v>
                </c:pt>
                <c:pt idx="2477">
                  <c:v>32</c:v>
                </c:pt>
                <c:pt idx="2478">
                  <c:v>33.200000000000003</c:v>
                </c:pt>
                <c:pt idx="2479">
                  <c:v>30.26</c:v>
                </c:pt>
                <c:pt idx="2480">
                  <c:v>30.05</c:v>
                </c:pt>
                <c:pt idx="2481">
                  <c:v>29.83</c:v>
                </c:pt>
                <c:pt idx="2482">
                  <c:v>31.03</c:v>
                </c:pt>
                <c:pt idx="2483">
                  <c:v>29.09</c:v>
                </c:pt>
                <c:pt idx="2484">
                  <c:v>27.39</c:v>
                </c:pt>
                <c:pt idx="2485">
                  <c:v>24.48</c:v>
                </c:pt>
                <c:pt idx="2486">
                  <c:v>22.64</c:v>
                </c:pt>
                <c:pt idx="2487">
                  <c:v>25.77</c:v>
                </c:pt>
                <c:pt idx="2488">
                  <c:v>23.38</c:v>
                </c:pt>
                <c:pt idx="2489">
                  <c:v>25.67</c:v>
                </c:pt>
                <c:pt idx="2490">
                  <c:v>25.8</c:v>
                </c:pt>
                <c:pt idx="2491">
                  <c:v>27.44</c:v>
                </c:pt>
                <c:pt idx="2492">
                  <c:v>25.27</c:v>
                </c:pt>
                <c:pt idx="2493">
                  <c:v>24.44</c:v>
                </c:pt>
                <c:pt idx="2494">
                  <c:v>25.24</c:v>
                </c:pt>
                <c:pt idx="2495">
                  <c:v>26.43</c:v>
                </c:pt>
                <c:pt idx="2496">
                  <c:v>27.65</c:v>
                </c:pt>
                <c:pt idx="2497">
                  <c:v>25.57</c:v>
                </c:pt>
                <c:pt idx="2498">
                  <c:v>26.18</c:v>
                </c:pt>
                <c:pt idx="2499">
                  <c:v>26.03</c:v>
                </c:pt>
                <c:pt idx="2500">
                  <c:v>26.46</c:v>
                </c:pt>
                <c:pt idx="2501">
                  <c:v>25.77</c:v>
                </c:pt>
                <c:pt idx="2502">
                  <c:v>24.34</c:v>
                </c:pt>
                <c:pt idx="2503">
                  <c:v>24.77</c:v>
                </c:pt>
                <c:pt idx="2504">
                  <c:v>23.8</c:v>
                </c:pt>
                <c:pt idx="2505">
                  <c:v>22.26</c:v>
                </c:pt>
                <c:pt idx="2506">
                  <c:v>21.73</c:v>
                </c:pt>
                <c:pt idx="2507">
                  <c:v>21.75</c:v>
                </c:pt>
                <c:pt idx="2508">
                  <c:v>20.81</c:v>
                </c:pt>
                <c:pt idx="2509">
                  <c:v>19.850000000000001</c:v>
                </c:pt>
                <c:pt idx="2510">
                  <c:v>20.07</c:v>
                </c:pt>
                <c:pt idx="2511">
                  <c:v>20.05</c:v>
                </c:pt>
                <c:pt idx="2512">
                  <c:v>22.33</c:v>
                </c:pt>
                <c:pt idx="2513">
                  <c:v>22.11</c:v>
                </c:pt>
                <c:pt idx="2514">
                  <c:v>22.07</c:v>
                </c:pt>
                <c:pt idx="2515">
                  <c:v>21.59</c:v>
                </c:pt>
                <c:pt idx="2516">
                  <c:v>21.73</c:v>
                </c:pt>
                <c:pt idx="2517">
                  <c:v>21.89</c:v>
                </c:pt>
                <c:pt idx="2518">
                  <c:v>22.46</c:v>
                </c:pt>
                <c:pt idx="2519">
                  <c:v>24</c:v>
                </c:pt>
                <c:pt idx="2520">
                  <c:v>23.7</c:v>
                </c:pt>
                <c:pt idx="2521">
                  <c:v>23.47</c:v>
                </c:pt>
                <c:pt idx="2522">
                  <c:v>21.36</c:v>
                </c:pt>
                <c:pt idx="2523">
                  <c:v>21.23</c:v>
                </c:pt>
                <c:pt idx="2524">
                  <c:v>20.73</c:v>
                </c:pt>
                <c:pt idx="2525">
                  <c:v>21</c:v>
                </c:pt>
                <c:pt idx="2526">
                  <c:v>20.49</c:v>
                </c:pt>
                <c:pt idx="2527">
                  <c:v>21.33</c:v>
                </c:pt>
                <c:pt idx="2528">
                  <c:v>21.44</c:v>
                </c:pt>
                <c:pt idx="2529">
                  <c:v>21.11</c:v>
                </c:pt>
                <c:pt idx="2530">
                  <c:v>20.57</c:v>
                </c:pt>
                <c:pt idx="2531">
                  <c:v>20.32</c:v>
                </c:pt>
                <c:pt idx="2532">
                  <c:v>19.260000000000002</c:v>
                </c:pt>
                <c:pt idx="2533">
                  <c:v>18.829999999999998</c:v>
                </c:pt>
                <c:pt idx="2534">
                  <c:v>18.93</c:v>
                </c:pt>
                <c:pt idx="2535">
                  <c:v>19.91</c:v>
                </c:pt>
                <c:pt idx="2536">
                  <c:v>19.48</c:v>
                </c:pt>
                <c:pt idx="2537">
                  <c:v>20.16</c:v>
                </c:pt>
                <c:pt idx="2538">
                  <c:v>21.39</c:v>
                </c:pt>
                <c:pt idx="2539">
                  <c:v>20.89</c:v>
                </c:pt>
                <c:pt idx="2540">
                  <c:v>20.49</c:v>
                </c:pt>
                <c:pt idx="2541">
                  <c:v>20.56</c:v>
                </c:pt>
                <c:pt idx="2542">
                  <c:v>20.09</c:v>
                </c:pt>
                <c:pt idx="2543">
                  <c:v>18.37</c:v>
                </c:pt>
                <c:pt idx="2544">
                  <c:v>18.670000000000002</c:v>
                </c:pt>
                <c:pt idx="2545">
                  <c:v>18.14</c:v>
                </c:pt>
              </c:numCache>
            </c:numRef>
          </c:val>
          <c:smooth val="0"/>
        </c:ser>
        <c:ser>
          <c:idx val="0"/>
          <c:order val="2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Sheet1!$A$1:$A$2546</c:f>
              <c:numCache>
                <c:formatCode>General</c:formatCode>
                <c:ptCount val="2546"/>
                <c:pt idx="0">
                  <c:v>33400</c:v>
                </c:pt>
                <c:pt idx="1">
                  <c:v>29200</c:v>
                </c:pt>
                <c:pt idx="2">
                  <c:v>24800</c:v>
                </c:pt>
                <c:pt idx="3">
                  <c:v>20400</c:v>
                </c:pt>
                <c:pt idx="4">
                  <c:v>86100</c:v>
                </c:pt>
                <c:pt idx="5">
                  <c:v>172800</c:v>
                </c:pt>
                <c:pt idx="6">
                  <c:v>92100</c:v>
                </c:pt>
                <c:pt idx="7">
                  <c:v>49200</c:v>
                </c:pt>
                <c:pt idx="8">
                  <c:v>45600</c:v>
                </c:pt>
                <c:pt idx="9">
                  <c:v>24900</c:v>
                </c:pt>
                <c:pt idx="10">
                  <c:v>42800</c:v>
                </c:pt>
                <c:pt idx="11">
                  <c:v>11000</c:v>
                </c:pt>
                <c:pt idx="12">
                  <c:v>44400</c:v>
                </c:pt>
                <c:pt idx="13">
                  <c:v>78800</c:v>
                </c:pt>
                <c:pt idx="14">
                  <c:v>495200</c:v>
                </c:pt>
                <c:pt idx="15">
                  <c:v>66400</c:v>
                </c:pt>
                <c:pt idx="16">
                  <c:v>166500</c:v>
                </c:pt>
                <c:pt idx="17">
                  <c:v>87800</c:v>
                </c:pt>
                <c:pt idx="18">
                  <c:v>58200</c:v>
                </c:pt>
                <c:pt idx="19">
                  <c:v>63800</c:v>
                </c:pt>
                <c:pt idx="20">
                  <c:v>36200</c:v>
                </c:pt>
                <c:pt idx="21">
                  <c:v>108400</c:v>
                </c:pt>
                <c:pt idx="22">
                  <c:v>133400</c:v>
                </c:pt>
                <c:pt idx="23">
                  <c:v>33200</c:v>
                </c:pt>
                <c:pt idx="24">
                  <c:v>46800</c:v>
                </c:pt>
                <c:pt idx="25">
                  <c:v>54600</c:v>
                </c:pt>
                <c:pt idx="26">
                  <c:v>24000</c:v>
                </c:pt>
                <c:pt idx="27">
                  <c:v>29800</c:v>
                </c:pt>
                <c:pt idx="28">
                  <c:v>79800</c:v>
                </c:pt>
                <c:pt idx="29">
                  <c:v>86600</c:v>
                </c:pt>
                <c:pt idx="30">
                  <c:v>51900</c:v>
                </c:pt>
                <c:pt idx="31">
                  <c:v>145800</c:v>
                </c:pt>
                <c:pt idx="32">
                  <c:v>84000</c:v>
                </c:pt>
                <c:pt idx="33">
                  <c:v>216600</c:v>
                </c:pt>
                <c:pt idx="34">
                  <c:v>114200</c:v>
                </c:pt>
                <c:pt idx="35">
                  <c:v>56000</c:v>
                </c:pt>
                <c:pt idx="36">
                  <c:v>65700</c:v>
                </c:pt>
                <c:pt idx="37">
                  <c:v>107100</c:v>
                </c:pt>
                <c:pt idx="38">
                  <c:v>463500</c:v>
                </c:pt>
                <c:pt idx="39">
                  <c:v>141000</c:v>
                </c:pt>
                <c:pt idx="40">
                  <c:v>75400</c:v>
                </c:pt>
                <c:pt idx="41">
                  <c:v>228000</c:v>
                </c:pt>
                <c:pt idx="42">
                  <c:v>101600</c:v>
                </c:pt>
                <c:pt idx="43">
                  <c:v>320800</c:v>
                </c:pt>
                <c:pt idx="44">
                  <c:v>323800</c:v>
                </c:pt>
                <c:pt idx="45">
                  <c:v>100000</c:v>
                </c:pt>
                <c:pt idx="46">
                  <c:v>150400</c:v>
                </c:pt>
                <c:pt idx="47">
                  <c:v>150900</c:v>
                </c:pt>
                <c:pt idx="48">
                  <c:v>152200</c:v>
                </c:pt>
                <c:pt idx="49">
                  <c:v>98000</c:v>
                </c:pt>
                <c:pt idx="50">
                  <c:v>66800</c:v>
                </c:pt>
                <c:pt idx="51">
                  <c:v>98800</c:v>
                </c:pt>
                <c:pt idx="52">
                  <c:v>86800</c:v>
                </c:pt>
                <c:pt idx="53">
                  <c:v>112400</c:v>
                </c:pt>
                <c:pt idx="54">
                  <c:v>108400</c:v>
                </c:pt>
                <c:pt idx="55">
                  <c:v>54000</c:v>
                </c:pt>
                <c:pt idx="56">
                  <c:v>43800</c:v>
                </c:pt>
                <c:pt idx="57">
                  <c:v>66900</c:v>
                </c:pt>
                <c:pt idx="58">
                  <c:v>36600</c:v>
                </c:pt>
                <c:pt idx="59">
                  <c:v>25500</c:v>
                </c:pt>
                <c:pt idx="60">
                  <c:v>39400</c:v>
                </c:pt>
                <c:pt idx="61">
                  <c:v>38700</c:v>
                </c:pt>
                <c:pt idx="62">
                  <c:v>61000</c:v>
                </c:pt>
                <c:pt idx="63">
                  <c:v>83800</c:v>
                </c:pt>
                <c:pt idx="64">
                  <c:v>43200</c:v>
                </c:pt>
                <c:pt idx="65">
                  <c:v>42800</c:v>
                </c:pt>
                <c:pt idx="66">
                  <c:v>210800</c:v>
                </c:pt>
                <c:pt idx="67">
                  <c:v>35000</c:v>
                </c:pt>
                <c:pt idx="68">
                  <c:v>154500</c:v>
                </c:pt>
                <c:pt idx="69">
                  <c:v>59600</c:v>
                </c:pt>
                <c:pt idx="70">
                  <c:v>77800</c:v>
                </c:pt>
                <c:pt idx="71">
                  <c:v>44400</c:v>
                </c:pt>
                <c:pt idx="72">
                  <c:v>85500</c:v>
                </c:pt>
                <c:pt idx="73">
                  <c:v>98700</c:v>
                </c:pt>
                <c:pt idx="74">
                  <c:v>71100</c:v>
                </c:pt>
                <c:pt idx="75">
                  <c:v>44000</c:v>
                </c:pt>
                <c:pt idx="76">
                  <c:v>58600</c:v>
                </c:pt>
                <c:pt idx="77">
                  <c:v>45000</c:v>
                </c:pt>
                <c:pt idx="78">
                  <c:v>57900</c:v>
                </c:pt>
                <c:pt idx="79">
                  <c:v>74800</c:v>
                </c:pt>
                <c:pt idx="80">
                  <c:v>81000</c:v>
                </c:pt>
                <c:pt idx="81">
                  <c:v>63000</c:v>
                </c:pt>
                <c:pt idx="82">
                  <c:v>129300</c:v>
                </c:pt>
                <c:pt idx="83">
                  <c:v>146400</c:v>
                </c:pt>
                <c:pt idx="84">
                  <c:v>307500</c:v>
                </c:pt>
                <c:pt idx="85">
                  <c:v>43200</c:v>
                </c:pt>
                <c:pt idx="86">
                  <c:v>53700</c:v>
                </c:pt>
                <c:pt idx="87">
                  <c:v>61800</c:v>
                </c:pt>
                <c:pt idx="88">
                  <c:v>79500</c:v>
                </c:pt>
                <c:pt idx="89">
                  <c:v>84800</c:v>
                </c:pt>
                <c:pt idx="90">
                  <c:v>37000</c:v>
                </c:pt>
                <c:pt idx="91">
                  <c:v>33000</c:v>
                </c:pt>
                <c:pt idx="92">
                  <c:v>106500</c:v>
                </c:pt>
                <c:pt idx="93">
                  <c:v>114000</c:v>
                </c:pt>
                <c:pt idx="94">
                  <c:v>115600</c:v>
                </c:pt>
                <c:pt idx="95">
                  <c:v>166800</c:v>
                </c:pt>
                <c:pt idx="96">
                  <c:v>141800</c:v>
                </c:pt>
                <c:pt idx="97">
                  <c:v>150400</c:v>
                </c:pt>
                <c:pt idx="98">
                  <c:v>206800</c:v>
                </c:pt>
                <c:pt idx="99">
                  <c:v>169000</c:v>
                </c:pt>
                <c:pt idx="100">
                  <c:v>351200</c:v>
                </c:pt>
                <c:pt idx="101">
                  <c:v>110800</c:v>
                </c:pt>
                <c:pt idx="102">
                  <c:v>156000</c:v>
                </c:pt>
                <c:pt idx="103">
                  <c:v>48200</c:v>
                </c:pt>
                <c:pt idx="104">
                  <c:v>93200</c:v>
                </c:pt>
                <c:pt idx="105">
                  <c:v>183000</c:v>
                </c:pt>
                <c:pt idx="106">
                  <c:v>66800</c:v>
                </c:pt>
                <c:pt idx="107">
                  <c:v>61800</c:v>
                </c:pt>
                <c:pt idx="108">
                  <c:v>48600</c:v>
                </c:pt>
                <c:pt idx="109">
                  <c:v>72900</c:v>
                </c:pt>
                <c:pt idx="110">
                  <c:v>48900</c:v>
                </c:pt>
                <c:pt idx="111">
                  <c:v>63600</c:v>
                </c:pt>
                <c:pt idx="112">
                  <c:v>121000</c:v>
                </c:pt>
                <c:pt idx="113">
                  <c:v>28800</c:v>
                </c:pt>
                <c:pt idx="114">
                  <c:v>18200</c:v>
                </c:pt>
                <c:pt idx="115">
                  <c:v>27400</c:v>
                </c:pt>
                <c:pt idx="116">
                  <c:v>37800</c:v>
                </c:pt>
                <c:pt idx="117">
                  <c:v>77800</c:v>
                </c:pt>
                <c:pt idx="118">
                  <c:v>45300</c:v>
                </c:pt>
                <c:pt idx="119">
                  <c:v>46500</c:v>
                </c:pt>
                <c:pt idx="120">
                  <c:v>14600</c:v>
                </c:pt>
                <c:pt idx="121">
                  <c:v>28400</c:v>
                </c:pt>
                <c:pt idx="122">
                  <c:v>65700</c:v>
                </c:pt>
                <c:pt idx="123">
                  <c:v>134100</c:v>
                </c:pt>
                <c:pt idx="124">
                  <c:v>216300</c:v>
                </c:pt>
                <c:pt idx="125">
                  <c:v>45300</c:v>
                </c:pt>
                <c:pt idx="126">
                  <c:v>69400</c:v>
                </c:pt>
                <c:pt idx="127">
                  <c:v>125400</c:v>
                </c:pt>
                <c:pt idx="128">
                  <c:v>94000</c:v>
                </c:pt>
                <c:pt idx="129">
                  <c:v>55600</c:v>
                </c:pt>
                <c:pt idx="130">
                  <c:v>183600</c:v>
                </c:pt>
                <c:pt idx="131">
                  <c:v>36000</c:v>
                </c:pt>
                <c:pt idx="132">
                  <c:v>17400</c:v>
                </c:pt>
                <c:pt idx="133">
                  <c:v>58400</c:v>
                </c:pt>
                <c:pt idx="134">
                  <c:v>39600</c:v>
                </c:pt>
                <c:pt idx="135">
                  <c:v>52400</c:v>
                </c:pt>
                <c:pt idx="136">
                  <c:v>13000</c:v>
                </c:pt>
                <c:pt idx="137">
                  <c:v>39800</c:v>
                </c:pt>
                <c:pt idx="138">
                  <c:v>32700</c:v>
                </c:pt>
                <c:pt idx="139">
                  <c:v>49500</c:v>
                </c:pt>
                <c:pt idx="140">
                  <c:v>168800</c:v>
                </c:pt>
                <c:pt idx="141">
                  <c:v>113100</c:v>
                </c:pt>
                <c:pt idx="142">
                  <c:v>44400</c:v>
                </c:pt>
                <c:pt idx="143">
                  <c:v>31600</c:v>
                </c:pt>
                <c:pt idx="144">
                  <c:v>110600</c:v>
                </c:pt>
                <c:pt idx="145">
                  <c:v>46600</c:v>
                </c:pt>
                <c:pt idx="146">
                  <c:v>74100</c:v>
                </c:pt>
                <c:pt idx="147">
                  <c:v>14700</c:v>
                </c:pt>
                <c:pt idx="148">
                  <c:v>14700</c:v>
                </c:pt>
                <c:pt idx="149">
                  <c:v>19800</c:v>
                </c:pt>
                <c:pt idx="150">
                  <c:v>30200</c:v>
                </c:pt>
                <c:pt idx="151">
                  <c:v>14200</c:v>
                </c:pt>
                <c:pt idx="152">
                  <c:v>20000</c:v>
                </c:pt>
                <c:pt idx="153">
                  <c:v>21900</c:v>
                </c:pt>
                <c:pt idx="154">
                  <c:v>149400</c:v>
                </c:pt>
                <c:pt idx="155">
                  <c:v>32400</c:v>
                </c:pt>
                <c:pt idx="156">
                  <c:v>53100</c:v>
                </c:pt>
                <c:pt idx="157">
                  <c:v>28400</c:v>
                </c:pt>
                <c:pt idx="158">
                  <c:v>88200</c:v>
                </c:pt>
                <c:pt idx="159">
                  <c:v>67600</c:v>
                </c:pt>
                <c:pt idx="160">
                  <c:v>15600</c:v>
                </c:pt>
                <c:pt idx="161">
                  <c:v>38200</c:v>
                </c:pt>
                <c:pt idx="162">
                  <c:v>62100</c:v>
                </c:pt>
                <c:pt idx="163">
                  <c:v>69300</c:v>
                </c:pt>
                <c:pt idx="164">
                  <c:v>36000</c:v>
                </c:pt>
                <c:pt idx="165">
                  <c:v>48400</c:v>
                </c:pt>
                <c:pt idx="166">
                  <c:v>29200</c:v>
                </c:pt>
                <c:pt idx="167">
                  <c:v>43600</c:v>
                </c:pt>
                <c:pt idx="168">
                  <c:v>40400</c:v>
                </c:pt>
                <c:pt idx="169">
                  <c:v>52200</c:v>
                </c:pt>
                <c:pt idx="170">
                  <c:v>65000</c:v>
                </c:pt>
                <c:pt idx="171">
                  <c:v>94400</c:v>
                </c:pt>
                <c:pt idx="172">
                  <c:v>77600</c:v>
                </c:pt>
                <c:pt idx="173">
                  <c:v>90900</c:v>
                </c:pt>
                <c:pt idx="174">
                  <c:v>128700</c:v>
                </c:pt>
                <c:pt idx="175">
                  <c:v>36800</c:v>
                </c:pt>
                <c:pt idx="176">
                  <c:v>20100</c:v>
                </c:pt>
                <c:pt idx="177">
                  <c:v>72200</c:v>
                </c:pt>
                <c:pt idx="178">
                  <c:v>51800</c:v>
                </c:pt>
                <c:pt idx="179">
                  <c:v>95800</c:v>
                </c:pt>
                <c:pt idx="180">
                  <c:v>205600</c:v>
                </c:pt>
                <c:pt idx="181">
                  <c:v>90400</c:v>
                </c:pt>
                <c:pt idx="182">
                  <c:v>89200</c:v>
                </c:pt>
                <c:pt idx="183">
                  <c:v>266100</c:v>
                </c:pt>
                <c:pt idx="184">
                  <c:v>136400</c:v>
                </c:pt>
                <c:pt idx="185">
                  <c:v>75900</c:v>
                </c:pt>
                <c:pt idx="186">
                  <c:v>99000</c:v>
                </c:pt>
                <c:pt idx="187">
                  <c:v>91500</c:v>
                </c:pt>
                <c:pt idx="188">
                  <c:v>294900</c:v>
                </c:pt>
                <c:pt idx="189">
                  <c:v>108900</c:v>
                </c:pt>
                <c:pt idx="190">
                  <c:v>86400</c:v>
                </c:pt>
                <c:pt idx="191">
                  <c:v>141900</c:v>
                </c:pt>
                <c:pt idx="192">
                  <c:v>60300</c:v>
                </c:pt>
                <c:pt idx="193">
                  <c:v>44200</c:v>
                </c:pt>
                <c:pt idx="194">
                  <c:v>96600</c:v>
                </c:pt>
                <c:pt idx="195">
                  <c:v>29000</c:v>
                </c:pt>
                <c:pt idx="196">
                  <c:v>86000</c:v>
                </c:pt>
                <c:pt idx="197">
                  <c:v>17800</c:v>
                </c:pt>
                <c:pt idx="198">
                  <c:v>57200</c:v>
                </c:pt>
                <c:pt idx="199">
                  <c:v>40000</c:v>
                </c:pt>
                <c:pt idx="200">
                  <c:v>75900</c:v>
                </c:pt>
                <c:pt idx="201">
                  <c:v>77800</c:v>
                </c:pt>
                <c:pt idx="202">
                  <c:v>65200</c:v>
                </c:pt>
                <c:pt idx="203">
                  <c:v>159000</c:v>
                </c:pt>
                <c:pt idx="204">
                  <c:v>50200</c:v>
                </c:pt>
                <c:pt idx="205">
                  <c:v>98200</c:v>
                </c:pt>
                <c:pt idx="206">
                  <c:v>134000</c:v>
                </c:pt>
                <c:pt idx="207">
                  <c:v>11000</c:v>
                </c:pt>
                <c:pt idx="208">
                  <c:v>18900</c:v>
                </c:pt>
                <c:pt idx="209">
                  <c:v>90600</c:v>
                </c:pt>
                <c:pt idx="210">
                  <c:v>26600</c:v>
                </c:pt>
                <c:pt idx="211">
                  <c:v>29800</c:v>
                </c:pt>
                <c:pt idx="212">
                  <c:v>12200</c:v>
                </c:pt>
                <c:pt idx="213">
                  <c:v>16200</c:v>
                </c:pt>
                <c:pt idx="214">
                  <c:v>19200</c:v>
                </c:pt>
                <c:pt idx="215">
                  <c:v>32400</c:v>
                </c:pt>
                <c:pt idx="216">
                  <c:v>51000</c:v>
                </c:pt>
                <c:pt idx="217">
                  <c:v>73500</c:v>
                </c:pt>
                <c:pt idx="218">
                  <c:v>138200</c:v>
                </c:pt>
                <c:pt idx="219">
                  <c:v>123900</c:v>
                </c:pt>
                <c:pt idx="220">
                  <c:v>20600</c:v>
                </c:pt>
                <c:pt idx="221">
                  <c:v>82800</c:v>
                </c:pt>
                <c:pt idx="222">
                  <c:v>44100</c:v>
                </c:pt>
                <c:pt idx="223">
                  <c:v>10200</c:v>
                </c:pt>
                <c:pt idx="224">
                  <c:v>91600</c:v>
                </c:pt>
                <c:pt idx="225">
                  <c:v>72600</c:v>
                </c:pt>
                <c:pt idx="226">
                  <c:v>60800</c:v>
                </c:pt>
                <c:pt idx="227">
                  <c:v>62800</c:v>
                </c:pt>
                <c:pt idx="228">
                  <c:v>51000</c:v>
                </c:pt>
                <c:pt idx="229">
                  <c:v>87200</c:v>
                </c:pt>
                <c:pt idx="230">
                  <c:v>69800</c:v>
                </c:pt>
                <c:pt idx="231">
                  <c:v>229200</c:v>
                </c:pt>
                <c:pt idx="232">
                  <c:v>219000</c:v>
                </c:pt>
                <c:pt idx="233">
                  <c:v>150000</c:v>
                </c:pt>
                <c:pt idx="234">
                  <c:v>237900</c:v>
                </c:pt>
                <c:pt idx="235">
                  <c:v>359700</c:v>
                </c:pt>
                <c:pt idx="236">
                  <c:v>96200</c:v>
                </c:pt>
                <c:pt idx="237">
                  <c:v>102400</c:v>
                </c:pt>
                <c:pt idx="238">
                  <c:v>43400</c:v>
                </c:pt>
                <c:pt idx="239">
                  <c:v>67400</c:v>
                </c:pt>
                <c:pt idx="240">
                  <c:v>52200</c:v>
                </c:pt>
                <c:pt idx="241">
                  <c:v>130600</c:v>
                </c:pt>
                <c:pt idx="242">
                  <c:v>81800</c:v>
                </c:pt>
                <c:pt idx="243">
                  <c:v>105000</c:v>
                </c:pt>
                <c:pt idx="244">
                  <c:v>57200</c:v>
                </c:pt>
                <c:pt idx="245">
                  <c:v>149800</c:v>
                </c:pt>
                <c:pt idx="246">
                  <c:v>211000</c:v>
                </c:pt>
                <c:pt idx="247">
                  <c:v>444000</c:v>
                </c:pt>
                <c:pt idx="248">
                  <c:v>171300</c:v>
                </c:pt>
                <c:pt idx="249">
                  <c:v>159800</c:v>
                </c:pt>
                <c:pt idx="250">
                  <c:v>89400</c:v>
                </c:pt>
                <c:pt idx="251">
                  <c:v>134400</c:v>
                </c:pt>
                <c:pt idx="252">
                  <c:v>110100</c:v>
                </c:pt>
                <c:pt idx="253">
                  <c:v>92400</c:v>
                </c:pt>
                <c:pt idx="254">
                  <c:v>47000</c:v>
                </c:pt>
                <c:pt idx="255">
                  <c:v>30900</c:v>
                </c:pt>
                <c:pt idx="256">
                  <c:v>59200</c:v>
                </c:pt>
                <c:pt idx="257">
                  <c:v>33400</c:v>
                </c:pt>
                <c:pt idx="258">
                  <c:v>116700</c:v>
                </c:pt>
                <c:pt idx="259">
                  <c:v>76200</c:v>
                </c:pt>
                <c:pt idx="260">
                  <c:v>15900</c:v>
                </c:pt>
                <c:pt idx="261">
                  <c:v>28000</c:v>
                </c:pt>
                <c:pt idx="262">
                  <c:v>57600</c:v>
                </c:pt>
                <c:pt idx="263">
                  <c:v>105800</c:v>
                </c:pt>
                <c:pt idx="264">
                  <c:v>61800</c:v>
                </c:pt>
                <c:pt idx="265">
                  <c:v>40600</c:v>
                </c:pt>
                <c:pt idx="266">
                  <c:v>54800</c:v>
                </c:pt>
                <c:pt idx="267">
                  <c:v>19600</c:v>
                </c:pt>
                <c:pt idx="268">
                  <c:v>64400</c:v>
                </c:pt>
                <c:pt idx="269">
                  <c:v>30800</c:v>
                </c:pt>
                <c:pt idx="270">
                  <c:v>26400</c:v>
                </c:pt>
                <c:pt idx="271">
                  <c:v>14700</c:v>
                </c:pt>
                <c:pt idx="272">
                  <c:v>50200</c:v>
                </c:pt>
                <c:pt idx="273">
                  <c:v>25000</c:v>
                </c:pt>
                <c:pt idx="274">
                  <c:v>43600</c:v>
                </c:pt>
                <c:pt idx="275">
                  <c:v>157600</c:v>
                </c:pt>
                <c:pt idx="276">
                  <c:v>38000</c:v>
                </c:pt>
                <c:pt idx="277">
                  <c:v>24600</c:v>
                </c:pt>
                <c:pt idx="278">
                  <c:v>33300</c:v>
                </c:pt>
                <c:pt idx="279">
                  <c:v>140800</c:v>
                </c:pt>
                <c:pt idx="280">
                  <c:v>18800</c:v>
                </c:pt>
                <c:pt idx="281">
                  <c:v>27300</c:v>
                </c:pt>
                <c:pt idx="282">
                  <c:v>17100</c:v>
                </c:pt>
                <c:pt idx="283">
                  <c:v>53100</c:v>
                </c:pt>
                <c:pt idx="284">
                  <c:v>21400</c:v>
                </c:pt>
                <c:pt idx="285">
                  <c:v>9600</c:v>
                </c:pt>
                <c:pt idx="286">
                  <c:v>23800</c:v>
                </c:pt>
                <c:pt idx="287">
                  <c:v>4500</c:v>
                </c:pt>
                <c:pt idx="288">
                  <c:v>16000</c:v>
                </c:pt>
                <c:pt idx="289">
                  <c:v>51400</c:v>
                </c:pt>
                <c:pt idx="290">
                  <c:v>116600</c:v>
                </c:pt>
                <c:pt idx="291">
                  <c:v>56800</c:v>
                </c:pt>
                <c:pt idx="292">
                  <c:v>50100</c:v>
                </c:pt>
                <c:pt idx="293">
                  <c:v>17000</c:v>
                </c:pt>
                <c:pt idx="294">
                  <c:v>53800</c:v>
                </c:pt>
                <c:pt idx="295">
                  <c:v>46400</c:v>
                </c:pt>
                <c:pt idx="296">
                  <c:v>20800</c:v>
                </c:pt>
                <c:pt idx="297">
                  <c:v>166600</c:v>
                </c:pt>
                <c:pt idx="298">
                  <c:v>89800</c:v>
                </c:pt>
                <c:pt idx="299">
                  <c:v>73200</c:v>
                </c:pt>
                <c:pt idx="300">
                  <c:v>145000</c:v>
                </c:pt>
                <c:pt idx="301">
                  <c:v>252200</c:v>
                </c:pt>
                <c:pt idx="302">
                  <c:v>81200</c:v>
                </c:pt>
                <c:pt idx="303">
                  <c:v>291400</c:v>
                </c:pt>
                <c:pt idx="304">
                  <c:v>112800</c:v>
                </c:pt>
                <c:pt idx="305">
                  <c:v>102000</c:v>
                </c:pt>
                <c:pt idx="306">
                  <c:v>118400</c:v>
                </c:pt>
                <c:pt idx="307">
                  <c:v>121000</c:v>
                </c:pt>
                <c:pt idx="308">
                  <c:v>124500</c:v>
                </c:pt>
                <c:pt idx="309">
                  <c:v>85800</c:v>
                </c:pt>
                <c:pt idx="310">
                  <c:v>73200</c:v>
                </c:pt>
                <c:pt idx="311">
                  <c:v>67400</c:v>
                </c:pt>
                <c:pt idx="312">
                  <c:v>107700</c:v>
                </c:pt>
                <c:pt idx="313">
                  <c:v>30200</c:v>
                </c:pt>
                <c:pt idx="314">
                  <c:v>71600</c:v>
                </c:pt>
                <c:pt idx="315">
                  <c:v>66200</c:v>
                </c:pt>
                <c:pt idx="316">
                  <c:v>46800</c:v>
                </c:pt>
                <c:pt idx="317">
                  <c:v>32400</c:v>
                </c:pt>
                <c:pt idx="318">
                  <c:v>53200</c:v>
                </c:pt>
                <c:pt idx="319">
                  <c:v>48600</c:v>
                </c:pt>
                <c:pt idx="320">
                  <c:v>79200</c:v>
                </c:pt>
                <c:pt idx="321">
                  <c:v>57300</c:v>
                </c:pt>
                <c:pt idx="322">
                  <c:v>18600</c:v>
                </c:pt>
                <c:pt idx="323">
                  <c:v>67500</c:v>
                </c:pt>
                <c:pt idx="324">
                  <c:v>59400</c:v>
                </c:pt>
                <c:pt idx="325">
                  <c:v>87000</c:v>
                </c:pt>
                <c:pt idx="326">
                  <c:v>34800</c:v>
                </c:pt>
                <c:pt idx="327">
                  <c:v>33200</c:v>
                </c:pt>
                <c:pt idx="328">
                  <c:v>54800</c:v>
                </c:pt>
                <c:pt idx="329">
                  <c:v>28400</c:v>
                </c:pt>
                <c:pt idx="330">
                  <c:v>18400</c:v>
                </c:pt>
                <c:pt idx="331">
                  <c:v>49600</c:v>
                </c:pt>
                <c:pt idx="332">
                  <c:v>26400</c:v>
                </c:pt>
                <c:pt idx="333">
                  <c:v>15800</c:v>
                </c:pt>
                <c:pt idx="334">
                  <c:v>22200</c:v>
                </c:pt>
                <c:pt idx="335">
                  <c:v>31800</c:v>
                </c:pt>
                <c:pt idx="336">
                  <c:v>25400</c:v>
                </c:pt>
                <c:pt idx="337">
                  <c:v>37000</c:v>
                </c:pt>
                <c:pt idx="338">
                  <c:v>47200</c:v>
                </c:pt>
                <c:pt idx="339">
                  <c:v>21200</c:v>
                </c:pt>
                <c:pt idx="340">
                  <c:v>42400</c:v>
                </c:pt>
                <c:pt idx="341">
                  <c:v>10600</c:v>
                </c:pt>
                <c:pt idx="342">
                  <c:v>22000</c:v>
                </c:pt>
                <c:pt idx="343">
                  <c:v>31200</c:v>
                </c:pt>
                <c:pt idx="344">
                  <c:v>58400</c:v>
                </c:pt>
                <c:pt idx="345">
                  <c:v>111200</c:v>
                </c:pt>
                <c:pt idx="346">
                  <c:v>42000</c:v>
                </c:pt>
                <c:pt idx="347">
                  <c:v>13500</c:v>
                </c:pt>
                <c:pt idx="348">
                  <c:v>5400</c:v>
                </c:pt>
                <c:pt idx="349">
                  <c:v>56100</c:v>
                </c:pt>
                <c:pt idx="350">
                  <c:v>43800</c:v>
                </c:pt>
                <c:pt idx="351">
                  <c:v>25400</c:v>
                </c:pt>
                <c:pt idx="352">
                  <c:v>56200</c:v>
                </c:pt>
                <c:pt idx="353">
                  <c:v>63800</c:v>
                </c:pt>
                <c:pt idx="354">
                  <c:v>70200</c:v>
                </c:pt>
                <c:pt idx="355">
                  <c:v>23200</c:v>
                </c:pt>
                <c:pt idx="356">
                  <c:v>4000</c:v>
                </c:pt>
                <c:pt idx="357">
                  <c:v>16200</c:v>
                </c:pt>
                <c:pt idx="358">
                  <c:v>23000</c:v>
                </c:pt>
                <c:pt idx="359">
                  <c:v>10800</c:v>
                </c:pt>
                <c:pt idx="360">
                  <c:v>33400</c:v>
                </c:pt>
                <c:pt idx="361">
                  <c:v>32400</c:v>
                </c:pt>
                <c:pt idx="362">
                  <c:v>22400</c:v>
                </c:pt>
                <c:pt idx="363">
                  <c:v>34600</c:v>
                </c:pt>
                <c:pt idx="364">
                  <c:v>61500</c:v>
                </c:pt>
                <c:pt idx="365">
                  <c:v>19200</c:v>
                </c:pt>
                <c:pt idx="366">
                  <c:v>31600</c:v>
                </c:pt>
                <c:pt idx="367">
                  <c:v>9600</c:v>
                </c:pt>
                <c:pt idx="368">
                  <c:v>25600</c:v>
                </c:pt>
                <c:pt idx="369">
                  <c:v>75900</c:v>
                </c:pt>
                <c:pt idx="370">
                  <c:v>18600</c:v>
                </c:pt>
                <c:pt idx="371">
                  <c:v>31600</c:v>
                </c:pt>
                <c:pt idx="372">
                  <c:v>13400</c:v>
                </c:pt>
                <c:pt idx="373">
                  <c:v>14400</c:v>
                </c:pt>
                <c:pt idx="374">
                  <c:v>20700</c:v>
                </c:pt>
                <c:pt idx="375">
                  <c:v>53700</c:v>
                </c:pt>
                <c:pt idx="376">
                  <c:v>35600</c:v>
                </c:pt>
                <c:pt idx="377">
                  <c:v>27900</c:v>
                </c:pt>
                <c:pt idx="378">
                  <c:v>22200</c:v>
                </c:pt>
                <c:pt idx="379">
                  <c:v>10800</c:v>
                </c:pt>
                <c:pt idx="380">
                  <c:v>23800</c:v>
                </c:pt>
                <c:pt idx="381">
                  <c:v>34500</c:v>
                </c:pt>
                <c:pt idx="382">
                  <c:v>41400</c:v>
                </c:pt>
                <c:pt idx="383">
                  <c:v>26700</c:v>
                </c:pt>
                <c:pt idx="384">
                  <c:v>10800</c:v>
                </c:pt>
                <c:pt idx="385">
                  <c:v>10500</c:v>
                </c:pt>
                <c:pt idx="386">
                  <c:v>42600</c:v>
                </c:pt>
                <c:pt idx="387">
                  <c:v>24400</c:v>
                </c:pt>
                <c:pt idx="388">
                  <c:v>7800</c:v>
                </c:pt>
                <c:pt idx="389">
                  <c:v>44000</c:v>
                </c:pt>
                <c:pt idx="390">
                  <c:v>37500</c:v>
                </c:pt>
                <c:pt idx="391">
                  <c:v>6400</c:v>
                </c:pt>
                <c:pt idx="392">
                  <c:v>26600</c:v>
                </c:pt>
                <c:pt idx="393">
                  <c:v>53200</c:v>
                </c:pt>
                <c:pt idx="394">
                  <c:v>15000</c:v>
                </c:pt>
                <c:pt idx="395">
                  <c:v>56200</c:v>
                </c:pt>
                <c:pt idx="396">
                  <c:v>88000</c:v>
                </c:pt>
                <c:pt idx="397">
                  <c:v>66000</c:v>
                </c:pt>
                <c:pt idx="398">
                  <c:v>11100</c:v>
                </c:pt>
                <c:pt idx="399">
                  <c:v>257000</c:v>
                </c:pt>
                <c:pt idx="400">
                  <c:v>208400</c:v>
                </c:pt>
                <c:pt idx="401">
                  <c:v>66800</c:v>
                </c:pt>
                <c:pt idx="402">
                  <c:v>167400</c:v>
                </c:pt>
                <c:pt idx="403">
                  <c:v>31800</c:v>
                </c:pt>
                <c:pt idx="404">
                  <c:v>40800</c:v>
                </c:pt>
                <c:pt idx="405">
                  <c:v>15200</c:v>
                </c:pt>
                <c:pt idx="406">
                  <c:v>19400</c:v>
                </c:pt>
                <c:pt idx="407">
                  <c:v>20700</c:v>
                </c:pt>
                <c:pt idx="408">
                  <c:v>24400</c:v>
                </c:pt>
                <c:pt idx="409">
                  <c:v>19800</c:v>
                </c:pt>
                <c:pt idx="410">
                  <c:v>19200</c:v>
                </c:pt>
                <c:pt idx="411">
                  <c:v>12300</c:v>
                </c:pt>
                <c:pt idx="412">
                  <c:v>17200</c:v>
                </c:pt>
                <c:pt idx="413">
                  <c:v>47000</c:v>
                </c:pt>
                <c:pt idx="414">
                  <c:v>11600</c:v>
                </c:pt>
                <c:pt idx="415">
                  <c:v>11700</c:v>
                </c:pt>
                <c:pt idx="416">
                  <c:v>39900</c:v>
                </c:pt>
                <c:pt idx="417">
                  <c:v>12400</c:v>
                </c:pt>
                <c:pt idx="418">
                  <c:v>23600</c:v>
                </c:pt>
                <c:pt idx="419">
                  <c:v>25000</c:v>
                </c:pt>
                <c:pt idx="420">
                  <c:v>22200</c:v>
                </c:pt>
                <c:pt idx="421">
                  <c:v>40000</c:v>
                </c:pt>
                <c:pt idx="422">
                  <c:v>23200</c:v>
                </c:pt>
                <c:pt idx="423">
                  <c:v>15000</c:v>
                </c:pt>
                <c:pt idx="424">
                  <c:v>7800</c:v>
                </c:pt>
                <c:pt idx="425">
                  <c:v>61800</c:v>
                </c:pt>
                <c:pt idx="426">
                  <c:v>40400</c:v>
                </c:pt>
                <c:pt idx="427">
                  <c:v>55400</c:v>
                </c:pt>
                <c:pt idx="428">
                  <c:v>46200</c:v>
                </c:pt>
                <c:pt idx="429">
                  <c:v>33900</c:v>
                </c:pt>
                <c:pt idx="430">
                  <c:v>42400</c:v>
                </c:pt>
                <c:pt idx="431">
                  <c:v>20400</c:v>
                </c:pt>
                <c:pt idx="432">
                  <c:v>25400</c:v>
                </c:pt>
                <c:pt idx="433">
                  <c:v>16000</c:v>
                </c:pt>
                <c:pt idx="434">
                  <c:v>25400</c:v>
                </c:pt>
                <c:pt idx="435">
                  <c:v>23600</c:v>
                </c:pt>
                <c:pt idx="436">
                  <c:v>14000</c:v>
                </c:pt>
                <c:pt idx="437">
                  <c:v>22600</c:v>
                </c:pt>
                <c:pt idx="438">
                  <c:v>16400</c:v>
                </c:pt>
                <c:pt idx="439">
                  <c:v>7400</c:v>
                </c:pt>
                <c:pt idx="440">
                  <c:v>3400</c:v>
                </c:pt>
                <c:pt idx="441">
                  <c:v>16200</c:v>
                </c:pt>
                <c:pt idx="442">
                  <c:v>38000</c:v>
                </c:pt>
                <c:pt idx="443">
                  <c:v>31400</c:v>
                </c:pt>
                <c:pt idx="444">
                  <c:v>2700</c:v>
                </c:pt>
                <c:pt idx="445">
                  <c:v>8200</c:v>
                </c:pt>
                <c:pt idx="446">
                  <c:v>1800</c:v>
                </c:pt>
                <c:pt idx="447">
                  <c:v>12900</c:v>
                </c:pt>
                <c:pt idx="448">
                  <c:v>24900</c:v>
                </c:pt>
                <c:pt idx="449">
                  <c:v>19400</c:v>
                </c:pt>
                <c:pt idx="450">
                  <c:v>47400</c:v>
                </c:pt>
                <c:pt idx="451">
                  <c:v>8200</c:v>
                </c:pt>
                <c:pt idx="452">
                  <c:v>24000</c:v>
                </c:pt>
                <c:pt idx="453">
                  <c:v>74200</c:v>
                </c:pt>
                <c:pt idx="454">
                  <c:v>5100</c:v>
                </c:pt>
                <c:pt idx="455">
                  <c:v>14400</c:v>
                </c:pt>
                <c:pt idx="456">
                  <c:v>14000</c:v>
                </c:pt>
                <c:pt idx="457">
                  <c:v>19400</c:v>
                </c:pt>
                <c:pt idx="458">
                  <c:v>45000</c:v>
                </c:pt>
                <c:pt idx="459">
                  <c:v>9800</c:v>
                </c:pt>
                <c:pt idx="460">
                  <c:v>14700</c:v>
                </c:pt>
                <c:pt idx="461">
                  <c:v>28600</c:v>
                </c:pt>
                <c:pt idx="462">
                  <c:v>28400</c:v>
                </c:pt>
                <c:pt idx="463">
                  <c:v>32100</c:v>
                </c:pt>
                <c:pt idx="464">
                  <c:v>92700</c:v>
                </c:pt>
                <c:pt idx="465">
                  <c:v>197000</c:v>
                </c:pt>
                <c:pt idx="466">
                  <c:v>30300</c:v>
                </c:pt>
                <c:pt idx="467">
                  <c:v>46500</c:v>
                </c:pt>
                <c:pt idx="468">
                  <c:v>32200</c:v>
                </c:pt>
                <c:pt idx="469">
                  <c:v>9900</c:v>
                </c:pt>
                <c:pt idx="470">
                  <c:v>9000</c:v>
                </c:pt>
                <c:pt idx="471">
                  <c:v>9200</c:v>
                </c:pt>
                <c:pt idx="472">
                  <c:v>15300</c:v>
                </c:pt>
                <c:pt idx="473">
                  <c:v>30200</c:v>
                </c:pt>
                <c:pt idx="474">
                  <c:v>5800</c:v>
                </c:pt>
                <c:pt idx="475">
                  <c:v>7400</c:v>
                </c:pt>
                <c:pt idx="476">
                  <c:v>8400</c:v>
                </c:pt>
                <c:pt idx="477">
                  <c:v>10200</c:v>
                </c:pt>
                <c:pt idx="478">
                  <c:v>20100</c:v>
                </c:pt>
                <c:pt idx="479">
                  <c:v>37400</c:v>
                </c:pt>
                <c:pt idx="480">
                  <c:v>25500</c:v>
                </c:pt>
                <c:pt idx="481">
                  <c:v>11800</c:v>
                </c:pt>
                <c:pt idx="482">
                  <c:v>25400</c:v>
                </c:pt>
                <c:pt idx="483">
                  <c:v>26000</c:v>
                </c:pt>
                <c:pt idx="484">
                  <c:v>5600</c:v>
                </c:pt>
                <c:pt idx="485">
                  <c:v>4800</c:v>
                </c:pt>
                <c:pt idx="486">
                  <c:v>13400</c:v>
                </c:pt>
                <c:pt idx="487">
                  <c:v>3300</c:v>
                </c:pt>
                <c:pt idx="488">
                  <c:v>15800</c:v>
                </c:pt>
                <c:pt idx="489">
                  <c:v>17100</c:v>
                </c:pt>
                <c:pt idx="490">
                  <c:v>6900</c:v>
                </c:pt>
                <c:pt idx="491">
                  <c:v>23000</c:v>
                </c:pt>
                <c:pt idx="492">
                  <c:v>24300</c:v>
                </c:pt>
                <c:pt idx="493">
                  <c:v>8100</c:v>
                </c:pt>
                <c:pt idx="494">
                  <c:v>163600</c:v>
                </c:pt>
                <c:pt idx="495">
                  <c:v>36000</c:v>
                </c:pt>
                <c:pt idx="496">
                  <c:v>23000</c:v>
                </c:pt>
                <c:pt idx="497">
                  <c:v>19000</c:v>
                </c:pt>
                <c:pt idx="498">
                  <c:v>2400</c:v>
                </c:pt>
                <c:pt idx="499">
                  <c:v>14000</c:v>
                </c:pt>
                <c:pt idx="500">
                  <c:v>19400</c:v>
                </c:pt>
                <c:pt idx="501">
                  <c:v>28800</c:v>
                </c:pt>
                <c:pt idx="502">
                  <c:v>36600</c:v>
                </c:pt>
                <c:pt idx="503">
                  <c:v>48600</c:v>
                </c:pt>
                <c:pt idx="504">
                  <c:v>37400</c:v>
                </c:pt>
                <c:pt idx="505">
                  <c:v>53200</c:v>
                </c:pt>
                <c:pt idx="506">
                  <c:v>17100</c:v>
                </c:pt>
                <c:pt idx="507">
                  <c:v>11000</c:v>
                </c:pt>
                <c:pt idx="508">
                  <c:v>3600</c:v>
                </c:pt>
                <c:pt idx="509">
                  <c:v>68400</c:v>
                </c:pt>
                <c:pt idx="510">
                  <c:v>5800</c:v>
                </c:pt>
                <c:pt idx="511">
                  <c:v>9800</c:v>
                </c:pt>
                <c:pt idx="512">
                  <c:v>8400</c:v>
                </c:pt>
                <c:pt idx="513">
                  <c:v>0</c:v>
                </c:pt>
                <c:pt idx="514">
                  <c:v>13800</c:v>
                </c:pt>
                <c:pt idx="515">
                  <c:v>21600</c:v>
                </c:pt>
                <c:pt idx="516">
                  <c:v>9000</c:v>
                </c:pt>
                <c:pt idx="517">
                  <c:v>59000</c:v>
                </c:pt>
                <c:pt idx="518">
                  <c:v>97500</c:v>
                </c:pt>
                <c:pt idx="519">
                  <c:v>180200</c:v>
                </c:pt>
                <c:pt idx="520">
                  <c:v>173200</c:v>
                </c:pt>
                <c:pt idx="521">
                  <c:v>182000</c:v>
                </c:pt>
                <c:pt idx="522">
                  <c:v>332400</c:v>
                </c:pt>
                <c:pt idx="523">
                  <c:v>146400</c:v>
                </c:pt>
                <c:pt idx="524">
                  <c:v>29600</c:v>
                </c:pt>
                <c:pt idx="525">
                  <c:v>32700</c:v>
                </c:pt>
                <c:pt idx="526">
                  <c:v>45800</c:v>
                </c:pt>
                <c:pt idx="527">
                  <c:v>28800</c:v>
                </c:pt>
                <c:pt idx="528">
                  <c:v>20700</c:v>
                </c:pt>
                <c:pt idx="529">
                  <c:v>13800</c:v>
                </c:pt>
                <c:pt idx="530">
                  <c:v>21900</c:v>
                </c:pt>
                <c:pt idx="531">
                  <c:v>8400</c:v>
                </c:pt>
                <c:pt idx="532">
                  <c:v>17800</c:v>
                </c:pt>
                <c:pt idx="533">
                  <c:v>31400</c:v>
                </c:pt>
                <c:pt idx="534">
                  <c:v>21200</c:v>
                </c:pt>
                <c:pt idx="535">
                  <c:v>26100</c:v>
                </c:pt>
                <c:pt idx="536">
                  <c:v>17200</c:v>
                </c:pt>
                <c:pt idx="537">
                  <c:v>27300</c:v>
                </c:pt>
                <c:pt idx="538">
                  <c:v>12900</c:v>
                </c:pt>
                <c:pt idx="539">
                  <c:v>34000</c:v>
                </c:pt>
                <c:pt idx="540">
                  <c:v>5200</c:v>
                </c:pt>
                <c:pt idx="541">
                  <c:v>12800</c:v>
                </c:pt>
                <c:pt idx="542">
                  <c:v>123800</c:v>
                </c:pt>
                <c:pt idx="543">
                  <c:v>126300</c:v>
                </c:pt>
                <c:pt idx="544">
                  <c:v>56100</c:v>
                </c:pt>
                <c:pt idx="545">
                  <c:v>15600</c:v>
                </c:pt>
                <c:pt idx="546">
                  <c:v>10200</c:v>
                </c:pt>
                <c:pt idx="547">
                  <c:v>6800</c:v>
                </c:pt>
                <c:pt idx="548">
                  <c:v>32000</c:v>
                </c:pt>
                <c:pt idx="549">
                  <c:v>25200</c:v>
                </c:pt>
                <c:pt idx="550">
                  <c:v>8000</c:v>
                </c:pt>
                <c:pt idx="551">
                  <c:v>12600</c:v>
                </c:pt>
                <c:pt idx="552">
                  <c:v>9800</c:v>
                </c:pt>
                <c:pt idx="553">
                  <c:v>20700</c:v>
                </c:pt>
                <c:pt idx="554">
                  <c:v>4500</c:v>
                </c:pt>
                <c:pt idx="555">
                  <c:v>41700</c:v>
                </c:pt>
                <c:pt idx="556">
                  <c:v>19200</c:v>
                </c:pt>
                <c:pt idx="557">
                  <c:v>11600</c:v>
                </c:pt>
                <c:pt idx="558">
                  <c:v>17200</c:v>
                </c:pt>
                <c:pt idx="559">
                  <c:v>180800</c:v>
                </c:pt>
                <c:pt idx="560">
                  <c:v>216300</c:v>
                </c:pt>
                <c:pt idx="561">
                  <c:v>18000</c:v>
                </c:pt>
                <c:pt idx="562">
                  <c:v>29200</c:v>
                </c:pt>
                <c:pt idx="563">
                  <c:v>13000</c:v>
                </c:pt>
                <c:pt idx="564">
                  <c:v>47800</c:v>
                </c:pt>
                <c:pt idx="565">
                  <c:v>170400</c:v>
                </c:pt>
                <c:pt idx="566">
                  <c:v>82800</c:v>
                </c:pt>
                <c:pt idx="567">
                  <c:v>37600</c:v>
                </c:pt>
                <c:pt idx="568">
                  <c:v>220500</c:v>
                </c:pt>
                <c:pt idx="569">
                  <c:v>57600</c:v>
                </c:pt>
                <c:pt idx="570">
                  <c:v>12600</c:v>
                </c:pt>
                <c:pt idx="571">
                  <c:v>30900</c:v>
                </c:pt>
                <c:pt idx="572">
                  <c:v>17100</c:v>
                </c:pt>
                <c:pt idx="573">
                  <c:v>83200</c:v>
                </c:pt>
                <c:pt idx="574">
                  <c:v>60900</c:v>
                </c:pt>
                <c:pt idx="575">
                  <c:v>50200</c:v>
                </c:pt>
                <c:pt idx="576">
                  <c:v>32100</c:v>
                </c:pt>
                <c:pt idx="577">
                  <c:v>127000</c:v>
                </c:pt>
                <c:pt idx="578">
                  <c:v>103600</c:v>
                </c:pt>
                <c:pt idx="579">
                  <c:v>78300</c:v>
                </c:pt>
                <c:pt idx="580">
                  <c:v>39800</c:v>
                </c:pt>
                <c:pt idx="581">
                  <c:v>17000</c:v>
                </c:pt>
                <c:pt idx="582">
                  <c:v>8100</c:v>
                </c:pt>
                <c:pt idx="583">
                  <c:v>16600</c:v>
                </c:pt>
                <c:pt idx="584">
                  <c:v>12900</c:v>
                </c:pt>
                <c:pt idx="585">
                  <c:v>16200</c:v>
                </c:pt>
                <c:pt idx="586">
                  <c:v>28500</c:v>
                </c:pt>
                <c:pt idx="587">
                  <c:v>13200</c:v>
                </c:pt>
                <c:pt idx="588">
                  <c:v>6900</c:v>
                </c:pt>
                <c:pt idx="589">
                  <c:v>6400</c:v>
                </c:pt>
                <c:pt idx="590">
                  <c:v>12400</c:v>
                </c:pt>
                <c:pt idx="591">
                  <c:v>18800</c:v>
                </c:pt>
                <c:pt idx="592">
                  <c:v>27800</c:v>
                </c:pt>
                <c:pt idx="593">
                  <c:v>23400</c:v>
                </c:pt>
                <c:pt idx="594">
                  <c:v>31600</c:v>
                </c:pt>
                <c:pt idx="595">
                  <c:v>12300</c:v>
                </c:pt>
                <c:pt idx="596">
                  <c:v>14400</c:v>
                </c:pt>
                <c:pt idx="597">
                  <c:v>10800</c:v>
                </c:pt>
                <c:pt idx="598">
                  <c:v>10400</c:v>
                </c:pt>
                <c:pt idx="599">
                  <c:v>300</c:v>
                </c:pt>
                <c:pt idx="600">
                  <c:v>11200</c:v>
                </c:pt>
                <c:pt idx="601">
                  <c:v>14000</c:v>
                </c:pt>
                <c:pt idx="602">
                  <c:v>7400</c:v>
                </c:pt>
                <c:pt idx="603">
                  <c:v>6400</c:v>
                </c:pt>
                <c:pt idx="604">
                  <c:v>14000</c:v>
                </c:pt>
                <c:pt idx="605">
                  <c:v>14800</c:v>
                </c:pt>
                <c:pt idx="606">
                  <c:v>39800</c:v>
                </c:pt>
                <c:pt idx="607">
                  <c:v>15300</c:v>
                </c:pt>
                <c:pt idx="608">
                  <c:v>20800</c:v>
                </c:pt>
                <c:pt idx="609">
                  <c:v>11200</c:v>
                </c:pt>
                <c:pt idx="610">
                  <c:v>8000</c:v>
                </c:pt>
                <c:pt idx="611">
                  <c:v>20100</c:v>
                </c:pt>
                <c:pt idx="612">
                  <c:v>38700</c:v>
                </c:pt>
                <c:pt idx="613">
                  <c:v>17600</c:v>
                </c:pt>
                <c:pt idx="614">
                  <c:v>131400</c:v>
                </c:pt>
                <c:pt idx="615">
                  <c:v>29000</c:v>
                </c:pt>
                <c:pt idx="616">
                  <c:v>16000</c:v>
                </c:pt>
                <c:pt idx="617">
                  <c:v>10800</c:v>
                </c:pt>
                <c:pt idx="618">
                  <c:v>6800</c:v>
                </c:pt>
                <c:pt idx="619">
                  <c:v>11200</c:v>
                </c:pt>
                <c:pt idx="620">
                  <c:v>8600</c:v>
                </c:pt>
                <c:pt idx="621">
                  <c:v>4500</c:v>
                </c:pt>
                <c:pt idx="622">
                  <c:v>15800</c:v>
                </c:pt>
                <c:pt idx="623">
                  <c:v>21400</c:v>
                </c:pt>
                <c:pt idx="624">
                  <c:v>22800</c:v>
                </c:pt>
                <c:pt idx="625">
                  <c:v>30600</c:v>
                </c:pt>
                <c:pt idx="626">
                  <c:v>5700</c:v>
                </c:pt>
                <c:pt idx="627">
                  <c:v>8000</c:v>
                </c:pt>
                <c:pt idx="628">
                  <c:v>18400</c:v>
                </c:pt>
                <c:pt idx="629">
                  <c:v>9600</c:v>
                </c:pt>
                <c:pt idx="630">
                  <c:v>5100</c:v>
                </c:pt>
                <c:pt idx="631">
                  <c:v>5200</c:v>
                </c:pt>
                <c:pt idx="632">
                  <c:v>11800</c:v>
                </c:pt>
                <c:pt idx="633">
                  <c:v>5100</c:v>
                </c:pt>
                <c:pt idx="634">
                  <c:v>2200</c:v>
                </c:pt>
                <c:pt idx="635">
                  <c:v>15200</c:v>
                </c:pt>
                <c:pt idx="636">
                  <c:v>12300</c:v>
                </c:pt>
                <c:pt idx="637">
                  <c:v>9900</c:v>
                </c:pt>
                <c:pt idx="638">
                  <c:v>3200</c:v>
                </c:pt>
                <c:pt idx="639">
                  <c:v>32600</c:v>
                </c:pt>
                <c:pt idx="640">
                  <c:v>8600</c:v>
                </c:pt>
                <c:pt idx="641">
                  <c:v>24400</c:v>
                </c:pt>
                <c:pt idx="642">
                  <c:v>10500</c:v>
                </c:pt>
                <c:pt idx="643">
                  <c:v>9400</c:v>
                </c:pt>
                <c:pt idx="644">
                  <c:v>5800</c:v>
                </c:pt>
                <c:pt idx="645">
                  <c:v>10200</c:v>
                </c:pt>
                <c:pt idx="646">
                  <c:v>2200</c:v>
                </c:pt>
                <c:pt idx="647">
                  <c:v>3800</c:v>
                </c:pt>
                <c:pt idx="648">
                  <c:v>39200</c:v>
                </c:pt>
                <c:pt idx="649">
                  <c:v>1600</c:v>
                </c:pt>
                <c:pt idx="650">
                  <c:v>19800</c:v>
                </c:pt>
                <c:pt idx="651">
                  <c:v>36200</c:v>
                </c:pt>
                <c:pt idx="652">
                  <c:v>6300</c:v>
                </c:pt>
                <c:pt idx="653">
                  <c:v>11100</c:v>
                </c:pt>
                <c:pt idx="654">
                  <c:v>8700</c:v>
                </c:pt>
                <c:pt idx="655">
                  <c:v>7200</c:v>
                </c:pt>
                <c:pt idx="656">
                  <c:v>6400</c:v>
                </c:pt>
                <c:pt idx="657">
                  <c:v>4800</c:v>
                </c:pt>
                <c:pt idx="658">
                  <c:v>7400</c:v>
                </c:pt>
                <c:pt idx="659">
                  <c:v>13600</c:v>
                </c:pt>
                <c:pt idx="660">
                  <c:v>113400</c:v>
                </c:pt>
                <c:pt idx="661">
                  <c:v>81600</c:v>
                </c:pt>
                <c:pt idx="662">
                  <c:v>101800</c:v>
                </c:pt>
                <c:pt idx="663">
                  <c:v>61600</c:v>
                </c:pt>
                <c:pt idx="664">
                  <c:v>7800</c:v>
                </c:pt>
                <c:pt idx="665">
                  <c:v>3600</c:v>
                </c:pt>
                <c:pt idx="666">
                  <c:v>10000</c:v>
                </c:pt>
                <c:pt idx="667">
                  <c:v>10600</c:v>
                </c:pt>
                <c:pt idx="668">
                  <c:v>10400</c:v>
                </c:pt>
                <c:pt idx="669">
                  <c:v>400</c:v>
                </c:pt>
                <c:pt idx="670">
                  <c:v>30400</c:v>
                </c:pt>
                <c:pt idx="671">
                  <c:v>42400</c:v>
                </c:pt>
                <c:pt idx="672">
                  <c:v>48200</c:v>
                </c:pt>
                <c:pt idx="673">
                  <c:v>26700</c:v>
                </c:pt>
                <c:pt idx="674">
                  <c:v>1600</c:v>
                </c:pt>
                <c:pt idx="675">
                  <c:v>14400</c:v>
                </c:pt>
                <c:pt idx="676">
                  <c:v>32000</c:v>
                </c:pt>
                <c:pt idx="677">
                  <c:v>10400</c:v>
                </c:pt>
                <c:pt idx="678">
                  <c:v>93800</c:v>
                </c:pt>
                <c:pt idx="679">
                  <c:v>15300</c:v>
                </c:pt>
                <c:pt idx="680">
                  <c:v>29800</c:v>
                </c:pt>
                <c:pt idx="681">
                  <c:v>15400</c:v>
                </c:pt>
                <c:pt idx="682">
                  <c:v>21900</c:v>
                </c:pt>
                <c:pt idx="683">
                  <c:v>14100</c:v>
                </c:pt>
                <c:pt idx="684">
                  <c:v>27000</c:v>
                </c:pt>
                <c:pt idx="685">
                  <c:v>17200</c:v>
                </c:pt>
                <c:pt idx="686">
                  <c:v>4600</c:v>
                </c:pt>
                <c:pt idx="687">
                  <c:v>46000</c:v>
                </c:pt>
                <c:pt idx="688">
                  <c:v>13500</c:v>
                </c:pt>
                <c:pt idx="689">
                  <c:v>4800</c:v>
                </c:pt>
                <c:pt idx="690">
                  <c:v>2600</c:v>
                </c:pt>
                <c:pt idx="691">
                  <c:v>300</c:v>
                </c:pt>
                <c:pt idx="692">
                  <c:v>11800</c:v>
                </c:pt>
                <c:pt idx="693">
                  <c:v>5200</c:v>
                </c:pt>
                <c:pt idx="694">
                  <c:v>5100</c:v>
                </c:pt>
                <c:pt idx="695">
                  <c:v>1800</c:v>
                </c:pt>
                <c:pt idx="696">
                  <c:v>3300</c:v>
                </c:pt>
                <c:pt idx="697">
                  <c:v>6600</c:v>
                </c:pt>
                <c:pt idx="698">
                  <c:v>3300</c:v>
                </c:pt>
                <c:pt idx="699">
                  <c:v>17200</c:v>
                </c:pt>
                <c:pt idx="700">
                  <c:v>12200</c:v>
                </c:pt>
                <c:pt idx="701">
                  <c:v>3600</c:v>
                </c:pt>
                <c:pt idx="702">
                  <c:v>7400</c:v>
                </c:pt>
                <c:pt idx="703">
                  <c:v>9800</c:v>
                </c:pt>
                <c:pt idx="704">
                  <c:v>1500</c:v>
                </c:pt>
                <c:pt idx="705">
                  <c:v>20000</c:v>
                </c:pt>
                <c:pt idx="706">
                  <c:v>7400</c:v>
                </c:pt>
                <c:pt idx="707">
                  <c:v>43400</c:v>
                </c:pt>
                <c:pt idx="708">
                  <c:v>3300</c:v>
                </c:pt>
                <c:pt idx="709">
                  <c:v>10800</c:v>
                </c:pt>
                <c:pt idx="710">
                  <c:v>14700</c:v>
                </c:pt>
                <c:pt idx="711">
                  <c:v>48900</c:v>
                </c:pt>
                <c:pt idx="712">
                  <c:v>8000</c:v>
                </c:pt>
                <c:pt idx="713">
                  <c:v>12600</c:v>
                </c:pt>
                <c:pt idx="714">
                  <c:v>32700</c:v>
                </c:pt>
                <c:pt idx="715">
                  <c:v>13600</c:v>
                </c:pt>
                <c:pt idx="716">
                  <c:v>26600</c:v>
                </c:pt>
                <c:pt idx="717">
                  <c:v>17000</c:v>
                </c:pt>
                <c:pt idx="718">
                  <c:v>3900</c:v>
                </c:pt>
                <c:pt idx="719">
                  <c:v>5400</c:v>
                </c:pt>
                <c:pt idx="720">
                  <c:v>9000</c:v>
                </c:pt>
                <c:pt idx="721">
                  <c:v>400</c:v>
                </c:pt>
                <c:pt idx="722">
                  <c:v>10000</c:v>
                </c:pt>
                <c:pt idx="723">
                  <c:v>25800</c:v>
                </c:pt>
                <c:pt idx="724">
                  <c:v>15400</c:v>
                </c:pt>
                <c:pt idx="725">
                  <c:v>2000</c:v>
                </c:pt>
                <c:pt idx="726">
                  <c:v>3900</c:v>
                </c:pt>
                <c:pt idx="727">
                  <c:v>15300</c:v>
                </c:pt>
                <c:pt idx="728">
                  <c:v>15400</c:v>
                </c:pt>
                <c:pt idx="729">
                  <c:v>6200</c:v>
                </c:pt>
                <c:pt idx="730">
                  <c:v>27400</c:v>
                </c:pt>
                <c:pt idx="731">
                  <c:v>8600</c:v>
                </c:pt>
                <c:pt idx="732">
                  <c:v>14800</c:v>
                </c:pt>
                <c:pt idx="733">
                  <c:v>5700</c:v>
                </c:pt>
                <c:pt idx="734">
                  <c:v>17100</c:v>
                </c:pt>
                <c:pt idx="735">
                  <c:v>21300</c:v>
                </c:pt>
                <c:pt idx="736">
                  <c:v>7600</c:v>
                </c:pt>
                <c:pt idx="737">
                  <c:v>13200</c:v>
                </c:pt>
                <c:pt idx="738">
                  <c:v>300</c:v>
                </c:pt>
                <c:pt idx="739">
                  <c:v>5700</c:v>
                </c:pt>
                <c:pt idx="740">
                  <c:v>23200</c:v>
                </c:pt>
                <c:pt idx="741">
                  <c:v>32200</c:v>
                </c:pt>
                <c:pt idx="742">
                  <c:v>18900</c:v>
                </c:pt>
                <c:pt idx="743">
                  <c:v>4800</c:v>
                </c:pt>
                <c:pt idx="744">
                  <c:v>5800</c:v>
                </c:pt>
                <c:pt idx="745">
                  <c:v>10500</c:v>
                </c:pt>
                <c:pt idx="746">
                  <c:v>2800</c:v>
                </c:pt>
                <c:pt idx="747">
                  <c:v>21900</c:v>
                </c:pt>
                <c:pt idx="748">
                  <c:v>5400</c:v>
                </c:pt>
                <c:pt idx="749">
                  <c:v>1600</c:v>
                </c:pt>
                <c:pt idx="750">
                  <c:v>32000</c:v>
                </c:pt>
                <c:pt idx="751">
                  <c:v>43800</c:v>
                </c:pt>
                <c:pt idx="752">
                  <c:v>13600</c:v>
                </c:pt>
                <c:pt idx="753">
                  <c:v>11100</c:v>
                </c:pt>
                <c:pt idx="754">
                  <c:v>300</c:v>
                </c:pt>
                <c:pt idx="755">
                  <c:v>5000</c:v>
                </c:pt>
                <c:pt idx="756">
                  <c:v>4000</c:v>
                </c:pt>
                <c:pt idx="757">
                  <c:v>11400</c:v>
                </c:pt>
                <c:pt idx="758">
                  <c:v>17100</c:v>
                </c:pt>
                <c:pt idx="759">
                  <c:v>41800</c:v>
                </c:pt>
                <c:pt idx="760">
                  <c:v>37000</c:v>
                </c:pt>
                <c:pt idx="761">
                  <c:v>26600</c:v>
                </c:pt>
                <c:pt idx="762">
                  <c:v>2200</c:v>
                </c:pt>
                <c:pt idx="763">
                  <c:v>8600</c:v>
                </c:pt>
                <c:pt idx="764">
                  <c:v>13600</c:v>
                </c:pt>
                <c:pt idx="765">
                  <c:v>8600</c:v>
                </c:pt>
                <c:pt idx="766">
                  <c:v>33000</c:v>
                </c:pt>
                <c:pt idx="767">
                  <c:v>38400</c:v>
                </c:pt>
                <c:pt idx="768">
                  <c:v>24600</c:v>
                </c:pt>
                <c:pt idx="769">
                  <c:v>13400</c:v>
                </c:pt>
                <c:pt idx="770">
                  <c:v>29600</c:v>
                </c:pt>
                <c:pt idx="771">
                  <c:v>39200</c:v>
                </c:pt>
                <c:pt idx="772">
                  <c:v>63300</c:v>
                </c:pt>
                <c:pt idx="773">
                  <c:v>47800</c:v>
                </c:pt>
                <c:pt idx="774">
                  <c:v>4000</c:v>
                </c:pt>
                <c:pt idx="775">
                  <c:v>14000</c:v>
                </c:pt>
                <c:pt idx="776">
                  <c:v>16500</c:v>
                </c:pt>
                <c:pt idx="777">
                  <c:v>1500</c:v>
                </c:pt>
                <c:pt idx="778">
                  <c:v>5600</c:v>
                </c:pt>
                <c:pt idx="779">
                  <c:v>17200</c:v>
                </c:pt>
                <c:pt idx="780">
                  <c:v>2100</c:v>
                </c:pt>
                <c:pt idx="781">
                  <c:v>2800</c:v>
                </c:pt>
                <c:pt idx="782">
                  <c:v>9600</c:v>
                </c:pt>
                <c:pt idx="783">
                  <c:v>30400</c:v>
                </c:pt>
                <c:pt idx="784">
                  <c:v>8800</c:v>
                </c:pt>
                <c:pt idx="785">
                  <c:v>11400</c:v>
                </c:pt>
                <c:pt idx="786">
                  <c:v>3900</c:v>
                </c:pt>
                <c:pt idx="787">
                  <c:v>4500</c:v>
                </c:pt>
                <c:pt idx="788">
                  <c:v>12800</c:v>
                </c:pt>
                <c:pt idx="789">
                  <c:v>8600</c:v>
                </c:pt>
                <c:pt idx="790">
                  <c:v>3300</c:v>
                </c:pt>
                <c:pt idx="791">
                  <c:v>600</c:v>
                </c:pt>
                <c:pt idx="792">
                  <c:v>14100</c:v>
                </c:pt>
                <c:pt idx="793">
                  <c:v>5100</c:v>
                </c:pt>
                <c:pt idx="794">
                  <c:v>2400</c:v>
                </c:pt>
                <c:pt idx="795">
                  <c:v>46000</c:v>
                </c:pt>
                <c:pt idx="796">
                  <c:v>22600</c:v>
                </c:pt>
                <c:pt idx="797">
                  <c:v>4600</c:v>
                </c:pt>
                <c:pt idx="798">
                  <c:v>35400</c:v>
                </c:pt>
                <c:pt idx="799">
                  <c:v>18400</c:v>
                </c:pt>
                <c:pt idx="800">
                  <c:v>2000</c:v>
                </c:pt>
                <c:pt idx="801">
                  <c:v>13200</c:v>
                </c:pt>
                <c:pt idx="802">
                  <c:v>7000</c:v>
                </c:pt>
                <c:pt idx="803">
                  <c:v>17200</c:v>
                </c:pt>
                <c:pt idx="804">
                  <c:v>7000</c:v>
                </c:pt>
                <c:pt idx="805">
                  <c:v>11000</c:v>
                </c:pt>
                <c:pt idx="806">
                  <c:v>1200</c:v>
                </c:pt>
                <c:pt idx="807">
                  <c:v>2200</c:v>
                </c:pt>
                <c:pt idx="808">
                  <c:v>61600</c:v>
                </c:pt>
                <c:pt idx="809">
                  <c:v>300</c:v>
                </c:pt>
                <c:pt idx="810">
                  <c:v>27600</c:v>
                </c:pt>
                <c:pt idx="811">
                  <c:v>37800</c:v>
                </c:pt>
                <c:pt idx="812">
                  <c:v>18200</c:v>
                </c:pt>
                <c:pt idx="813">
                  <c:v>1800</c:v>
                </c:pt>
                <c:pt idx="814">
                  <c:v>28000</c:v>
                </c:pt>
                <c:pt idx="815">
                  <c:v>9200</c:v>
                </c:pt>
                <c:pt idx="816">
                  <c:v>6300</c:v>
                </c:pt>
                <c:pt idx="817">
                  <c:v>38000</c:v>
                </c:pt>
                <c:pt idx="818">
                  <c:v>17700</c:v>
                </c:pt>
                <c:pt idx="819">
                  <c:v>9000</c:v>
                </c:pt>
                <c:pt idx="820">
                  <c:v>7500</c:v>
                </c:pt>
                <c:pt idx="821">
                  <c:v>11100</c:v>
                </c:pt>
                <c:pt idx="822">
                  <c:v>5400</c:v>
                </c:pt>
                <c:pt idx="823">
                  <c:v>34500</c:v>
                </c:pt>
                <c:pt idx="824">
                  <c:v>6200</c:v>
                </c:pt>
                <c:pt idx="825">
                  <c:v>15000</c:v>
                </c:pt>
                <c:pt idx="826">
                  <c:v>2000</c:v>
                </c:pt>
                <c:pt idx="827">
                  <c:v>26200</c:v>
                </c:pt>
                <c:pt idx="828">
                  <c:v>24600</c:v>
                </c:pt>
                <c:pt idx="829">
                  <c:v>800</c:v>
                </c:pt>
                <c:pt idx="830">
                  <c:v>37600</c:v>
                </c:pt>
                <c:pt idx="831">
                  <c:v>39200</c:v>
                </c:pt>
                <c:pt idx="832">
                  <c:v>1400</c:v>
                </c:pt>
                <c:pt idx="833">
                  <c:v>4200</c:v>
                </c:pt>
                <c:pt idx="834">
                  <c:v>32600</c:v>
                </c:pt>
                <c:pt idx="835">
                  <c:v>20000</c:v>
                </c:pt>
                <c:pt idx="836">
                  <c:v>18800</c:v>
                </c:pt>
                <c:pt idx="837">
                  <c:v>800</c:v>
                </c:pt>
                <c:pt idx="838">
                  <c:v>9800</c:v>
                </c:pt>
                <c:pt idx="839">
                  <c:v>12000</c:v>
                </c:pt>
                <c:pt idx="840">
                  <c:v>4600</c:v>
                </c:pt>
                <c:pt idx="841">
                  <c:v>3600</c:v>
                </c:pt>
                <c:pt idx="842">
                  <c:v>0</c:v>
                </c:pt>
                <c:pt idx="843">
                  <c:v>1000</c:v>
                </c:pt>
                <c:pt idx="844">
                  <c:v>1500</c:v>
                </c:pt>
                <c:pt idx="845">
                  <c:v>8100</c:v>
                </c:pt>
                <c:pt idx="846">
                  <c:v>5700</c:v>
                </c:pt>
                <c:pt idx="847">
                  <c:v>41000</c:v>
                </c:pt>
                <c:pt idx="848">
                  <c:v>11800</c:v>
                </c:pt>
                <c:pt idx="849">
                  <c:v>5700</c:v>
                </c:pt>
                <c:pt idx="850">
                  <c:v>900</c:v>
                </c:pt>
                <c:pt idx="851">
                  <c:v>6800</c:v>
                </c:pt>
                <c:pt idx="852">
                  <c:v>48800</c:v>
                </c:pt>
                <c:pt idx="853">
                  <c:v>23400</c:v>
                </c:pt>
                <c:pt idx="854">
                  <c:v>38100</c:v>
                </c:pt>
                <c:pt idx="855">
                  <c:v>14200</c:v>
                </c:pt>
                <c:pt idx="856">
                  <c:v>33800</c:v>
                </c:pt>
                <c:pt idx="857">
                  <c:v>29400</c:v>
                </c:pt>
                <c:pt idx="858">
                  <c:v>41100</c:v>
                </c:pt>
                <c:pt idx="859">
                  <c:v>15000</c:v>
                </c:pt>
                <c:pt idx="860">
                  <c:v>19200</c:v>
                </c:pt>
                <c:pt idx="861">
                  <c:v>4000</c:v>
                </c:pt>
                <c:pt idx="862">
                  <c:v>10500</c:v>
                </c:pt>
                <c:pt idx="863">
                  <c:v>5200</c:v>
                </c:pt>
                <c:pt idx="864">
                  <c:v>13500</c:v>
                </c:pt>
                <c:pt idx="865">
                  <c:v>10500</c:v>
                </c:pt>
                <c:pt idx="866">
                  <c:v>14200</c:v>
                </c:pt>
                <c:pt idx="867">
                  <c:v>900</c:v>
                </c:pt>
                <c:pt idx="868">
                  <c:v>26600</c:v>
                </c:pt>
                <c:pt idx="869">
                  <c:v>8600</c:v>
                </c:pt>
                <c:pt idx="870">
                  <c:v>3300</c:v>
                </c:pt>
                <c:pt idx="871">
                  <c:v>300</c:v>
                </c:pt>
                <c:pt idx="872">
                  <c:v>12200</c:v>
                </c:pt>
                <c:pt idx="873">
                  <c:v>2100</c:v>
                </c:pt>
                <c:pt idx="874">
                  <c:v>200</c:v>
                </c:pt>
                <c:pt idx="875">
                  <c:v>34200</c:v>
                </c:pt>
                <c:pt idx="876">
                  <c:v>3200</c:v>
                </c:pt>
                <c:pt idx="877">
                  <c:v>0</c:v>
                </c:pt>
                <c:pt idx="878">
                  <c:v>3200</c:v>
                </c:pt>
                <c:pt idx="879">
                  <c:v>200</c:v>
                </c:pt>
                <c:pt idx="880">
                  <c:v>800</c:v>
                </c:pt>
                <c:pt idx="881">
                  <c:v>6300</c:v>
                </c:pt>
                <c:pt idx="882">
                  <c:v>400</c:v>
                </c:pt>
                <c:pt idx="883">
                  <c:v>12800</c:v>
                </c:pt>
                <c:pt idx="884">
                  <c:v>2000</c:v>
                </c:pt>
                <c:pt idx="885">
                  <c:v>18400</c:v>
                </c:pt>
                <c:pt idx="886">
                  <c:v>6000</c:v>
                </c:pt>
                <c:pt idx="887">
                  <c:v>0</c:v>
                </c:pt>
                <c:pt idx="888">
                  <c:v>1000</c:v>
                </c:pt>
                <c:pt idx="889">
                  <c:v>9200</c:v>
                </c:pt>
                <c:pt idx="890">
                  <c:v>4500</c:v>
                </c:pt>
                <c:pt idx="891">
                  <c:v>1200</c:v>
                </c:pt>
                <c:pt idx="892">
                  <c:v>24000</c:v>
                </c:pt>
                <c:pt idx="893">
                  <c:v>400</c:v>
                </c:pt>
                <c:pt idx="894">
                  <c:v>2100</c:v>
                </c:pt>
                <c:pt idx="895">
                  <c:v>7600</c:v>
                </c:pt>
                <c:pt idx="896">
                  <c:v>17400</c:v>
                </c:pt>
                <c:pt idx="897">
                  <c:v>2800</c:v>
                </c:pt>
                <c:pt idx="898">
                  <c:v>1200</c:v>
                </c:pt>
                <c:pt idx="899">
                  <c:v>800</c:v>
                </c:pt>
                <c:pt idx="900">
                  <c:v>208000</c:v>
                </c:pt>
                <c:pt idx="901">
                  <c:v>200</c:v>
                </c:pt>
                <c:pt idx="902">
                  <c:v>4800</c:v>
                </c:pt>
                <c:pt idx="903">
                  <c:v>300</c:v>
                </c:pt>
                <c:pt idx="904">
                  <c:v>3400</c:v>
                </c:pt>
                <c:pt idx="905">
                  <c:v>900</c:v>
                </c:pt>
                <c:pt idx="906">
                  <c:v>5100</c:v>
                </c:pt>
                <c:pt idx="907">
                  <c:v>200</c:v>
                </c:pt>
                <c:pt idx="908">
                  <c:v>0</c:v>
                </c:pt>
                <c:pt idx="909">
                  <c:v>6600</c:v>
                </c:pt>
                <c:pt idx="910">
                  <c:v>900</c:v>
                </c:pt>
                <c:pt idx="911">
                  <c:v>3000</c:v>
                </c:pt>
                <c:pt idx="912">
                  <c:v>8600</c:v>
                </c:pt>
                <c:pt idx="913">
                  <c:v>3600</c:v>
                </c:pt>
                <c:pt idx="914">
                  <c:v>16200</c:v>
                </c:pt>
                <c:pt idx="915">
                  <c:v>200</c:v>
                </c:pt>
                <c:pt idx="916">
                  <c:v>2700</c:v>
                </c:pt>
                <c:pt idx="917">
                  <c:v>200</c:v>
                </c:pt>
                <c:pt idx="918">
                  <c:v>200</c:v>
                </c:pt>
                <c:pt idx="919">
                  <c:v>1800</c:v>
                </c:pt>
                <c:pt idx="920">
                  <c:v>2800</c:v>
                </c:pt>
                <c:pt idx="921">
                  <c:v>0</c:v>
                </c:pt>
                <c:pt idx="922">
                  <c:v>3900</c:v>
                </c:pt>
                <c:pt idx="923">
                  <c:v>3900</c:v>
                </c:pt>
                <c:pt idx="924">
                  <c:v>6900</c:v>
                </c:pt>
                <c:pt idx="925">
                  <c:v>11100</c:v>
                </c:pt>
                <c:pt idx="926">
                  <c:v>2200</c:v>
                </c:pt>
                <c:pt idx="927">
                  <c:v>4400</c:v>
                </c:pt>
                <c:pt idx="928">
                  <c:v>13800</c:v>
                </c:pt>
                <c:pt idx="929">
                  <c:v>19400</c:v>
                </c:pt>
                <c:pt idx="930">
                  <c:v>5700</c:v>
                </c:pt>
                <c:pt idx="931">
                  <c:v>3300</c:v>
                </c:pt>
                <c:pt idx="932">
                  <c:v>15400</c:v>
                </c:pt>
                <c:pt idx="933">
                  <c:v>4000</c:v>
                </c:pt>
                <c:pt idx="934">
                  <c:v>8000</c:v>
                </c:pt>
                <c:pt idx="935">
                  <c:v>800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3200</c:v>
                </c:pt>
                <c:pt idx="940">
                  <c:v>0</c:v>
                </c:pt>
                <c:pt idx="941">
                  <c:v>0</c:v>
                </c:pt>
                <c:pt idx="942">
                  <c:v>6300</c:v>
                </c:pt>
                <c:pt idx="943">
                  <c:v>21000</c:v>
                </c:pt>
                <c:pt idx="944">
                  <c:v>16000</c:v>
                </c:pt>
                <c:pt idx="945">
                  <c:v>6300</c:v>
                </c:pt>
                <c:pt idx="946">
                  <c:v>8700</c:v>
                </c:pt>
                <c:pt idx="947">
                  <c:v>1000</c:v>
                </c:pt>
                <c:pt idx="948">
                  <c:v>1200</c:v>
                </c:pt>
                <c:pt idx="949">
                  <c:v>2000</c:v>
                </c:pt>
                <c:pt idx="950">
                  <c:v>800</c:v>
                </c:pt>
                <c:pt idx="951">
                  <c:v>3400</c:v>
                </c:pt>
                <c:pt idx="952">
                  <c:v>13400</c:v>
                </c:pt>
                <c:pt idx="953">
                  <c:v>200</c:v>
                </c:pt>
                <c:pt idx="954">
                  <c:v>3300</c:v>
                </c:pt>
                <c:pt idx="955">
                  <c:v>6000</c:v>
                </c:pt>
                <c:pt idx="956">
                  <c:v>21800</c:v>
                </c:pt>
                <c:pt idx="957">
                  <c:v>10500</c:v>
                </c:pt>
                <c:pt idx="958">
                  <c:v>5400</c:v>
                </c:pt>
                <c:pt idx="959">
                  <c:v>800</c:v>
                </c:pt>
                <c:pt idx="960">
                  <c:v>2700</c:v>
                </c:pt>
                <c:pt idx="961">
                  <c:v>3000</c:v>
                </c:pt>
                <c:pt idx="962">
                  <c:v>900</c:v>
                </c:pt>
                <c:pt idx="963">
                  <c:v>4600</c:v>
                </c:pt>
                <c:pt idx="964">
                  <c:v>3300</c:v>
                </c:pt>
                <c:pt idx="965">
                  <c:v>1200</c:v>
                </c:pt>
                <c:pt idx="966">
                  <c:v>2800</c:v>
                </c:pt>
                <c:pt idx="967">
                  <c:v>800</c:v>
                </c:pt>
                <c:pt idx="968">
                  <c:v>2700</c:v>
                </c:pt>
                <c:pt idx="969">
                  <c:v>0</c:v>
                </c:pt>
                <c:pt idx="970">
                  <c:v>300</c:v>
                </c:pt>
                <c:pt idx="971">
                  <c:v>0</c:v>
                </c:pt>
                <c:pt idx="972">
                  <c:v>6800</c:v>
                </c:pt>
                <c:pt idx="973">
                  <c:v>2400</c:v>
                </c:pt>
                <c:pt idx="974">
                  <c:v>1500</c:v>
                </c:pt>
                <c:pt idx="975">
                  <c:v>6900</c:v>
                </c:pt>
                <c:pt idx="976">
                  <c:v>6200</c:v>
                </c:pt>
                <c:pt idx="977">
                  <c:v>1500</c:v>
                </c:pt>
                <c:pt idx="978">
                  <c:v>4600</c:v>
                </c:pt>
                <c:pt idx="979">
                  <c:v>600</c:v>
                </c:pt>
                <c:pt idx="980">
                  <c:v>400</c:v>
                </c:pt>
                <c:pt idx="981">
                  <c:v>5400</c:v>
                </c:pt>
                <c:pt idx="982">
                  <c:v>5600</c:v>
                </c:pt>
                <c:pt idx="983">
                  <c:v>200</c:v>
                </c:pt>
                <c:pt idx="984">
                  <c:v>0</c:v>
                </c:pt>
                <c:pt idx="985">
                  <c:v>1800</c:v>
                </c:pt>
                <c:pt idx="986">
                  <c:v>5100</c:v>
                </c:pt>
                <c:pt idx="987">
                  <c:v>2000</c:v>
                </c:pt>
                <c:pt idx="988">
                  <c:v>1500</c:v>
                </c:pt>
                <c:pt idx="989">
                  <c:v>11700</c:v>
                </c:pt>
                <c:pt idx="990">
                  <c:v>10800</c:v>
                </c:pt>
                <c:pt idx="991">
                  <c:v>300</c:v>
                </c:pt>
                <c:pt idx="992">
                  <c:v>1400</c:v>
                </c:pt>
                <c:pt idx="993">
                  <c:v>1200</c:v>
                </c:pt>
                <c:pt idx="994">
                  <c:v>200</c:v>
                </c:pt>
                <c:pt idx="995">
                  <c:v>9200</c:v>
                </c:pt>
                <c:pt idx="996">
                  <c:v>2200</c:v>
                </c:pt>
                <c:pt idx="997">
                  <c:v>6000</c:v>
                </c:pt>
                <c:pt idx="998">
                  <c:v>1800</c:v>
                </c:pt>
                <c:pt idx="999">
                  <c:v>1000</c:v>
                </c:pt>
                <c:pt idx="1000">
                  <c:v>5600</c:v>
                </c:pt>
                <c:pt idx="1001">
                  <c:v>3000</c:v>
                </c:pt>
                <c:pt idx="1002">
                  <c:v>4600</c:v>
                </c:pt>
                <c:pt idx="1003">
                  <c:v>14700</c:v>
                </c:pt>
                <c:pt idx="1004">
                  <c:v>0</c:v>
                </c:pt>
                <c:pt idx="1005">
                  <c:v>7800</c:v>
                </c:pt>
                <c:pt idx="1006">
                  <c:v>7600</c:v>
                </c:pt>
                <c:pt idx="1007">
                  <c:v>2100</c:v>
                </c:pt>
                <c:pt idx="1008">
                  <c:v>4400</c:v>
                </c:pt>
                <c:pt idx="1009">
                  <c:v>2200</c:v>
                </c:pt>
                <c:pt idx="1010">
                  <c:v>10000</c:v>
                </c:pt>
                <c:pt idx="1011">
                  <c:v>5800</c:v>
                </c:pt>
                <c:pt idx="1012">
                  <c:v>28200</c:v>
                </c:pt>
                <c:pt idx="1013">
                  <c:v>200</c:v>
                </c:pt>
                <c:pt idx="1014">
                  <c:v>1200</c:v>
                </c:pt>
                <c:pt idx="1015">
                  <c:v>200</c:v>
                </c:pt>
                <c:pt idx="1016">
                  <c:v>17800</c:v>
                </c:pt>
                <c:pt idx="1017">
                  <c:v>24600</c:v>
                </c:pt>
                <c:pt idx="1018">
                  <c:v>2400</c:v>
                </c:pt>
                <c:pt idx="1019">
                  <c:v>4800</c:v>
                </c:pt>
                <c:pt idx="1020">
                  <c:v>0</c:v>
                </c:pt>
                <c:pt idx="1021">
                  <c:v>400</c:v>
                </c:pt>
                <c:pt idx="1022">
                  <c:v>600</c:v>
                </c:pt>
                <c:pt idx="1023">
                  <c:v>0</c:v>
                </c:pt>
                <c:pt idx="1024">
                  <c:v>200</c:v>
                </c:pt>
                <c:pt idx="1025">
                  <c:v>5400</c:v>
                </c:pt>
                <c:pt idx="1026">
                  <c:v>7600</c:v>
                </c:pt>
                <c:pt idx="1027">
                  <c:v>6000</c:v>
                </c:pt>
                <c:pt idx="1028">
                  <c:v>28400</c:v>
                </c:pt>
                <c:pt idx="1029">
                  <c:v>3900</c:v>
                </c:pt>
                <c:pt idx="1030">
                  <c:v>10800</c:v>
                </c:pt>
                <c:pt idx="1031">
                  <c:v>17100</c:v>
                </c:pt>
                <c:pt idx="1032">
                  <c:v>2000</c:v>
                </c:pt>
                <c:pt idx="1033">
                  <c:v>400</c:v>
                </c:pt>
                <c:pt idx="1034">
                  <c:v>7500</c:v>
                </c:pt>
                <c:pt idx="1035">
                  <c:v>2000</c:v>
                </c:pt>
                <c:pt idx="1036">
                  <c:v>1000</c:v>
                </c:pt>
                <c:pt idx="1037">
                  <c:v>10800</c:v>
                </c:pt>
                <c:pt idx="1038">
                  <c:v>12600</c:v>
                </c:pt>
                <c:pt idx="1039">
                  <c:v>3300</c:v>
                </c:pt>
                <c:pt idx="1040">
                  <c:v>2800</c:v>
                </c:pt>
                <c:pt idx="1041">
                  <c:v>9900</c:v>
                </c:pt>
                <c:pt idx="1042">
                  <c:v>900</c:v>
                </c:pt>
                <c:pt idx="1043">
                  <c:v>2200</c:v>
                </c:pt>
                <c:pt idx="1044">
                  <c:v>10500</c:v>
                </c:pt>
                <c:pt idx="1045">
                  <c:v>10400</c:v>
                </c:pt>
                <c:pt idx="1046">
                  <c:v>4000</c:v>
                </c:pt>
                <c:pt idx="1047">
                  <c:v>0</c:v>
                </c:pt>
                <c:pt idx="1048">
                  <c:v>30800</c:v>
                </c:pt>
                <c:pt idx="1049">
                  <c:v>1000</c:v>
                </c:pt>
                <c:pt idx="1050">
                  <c:v>19000</c:v>
                </c:pt>
                <c:pt idx="1051">
                  <c:v>10800</c:v>
                </c:pt>
                <c:pt idx="1052">
                  <c:v>10000</c:v>
                </c:pt>
                <c:pt idx="1053">
                  <c:v>22600</c:v>
                </c:pt>
                <c:pt idx="1054">
                  <c:v>20000</c:v>
                </c:pt>
                <c:pt idx="1055">
                  <c:v>3600</c:v>
                </c:pt>
                <c:pt idx="1056">
                  <c:v>15200</c:v>
                </c:pt>
                <c:pt idx="1057">
                  <c:v>15300</c:v>
                </c:pt>
                <c:pt idx="1058">
                  <c:v>37800</c:v>
                </c:pt>
                <c:pt idx="1059">
                  <c:v>12200</c:v>
                </c:pt>
                <c:pt idx="1060">
                  <c:v>3900</c:v>
                </c:pt>
                <c:pt idx="1061">
                  <c:v>57200</c:v>
                </c:pt>
                <c:pt idx="1062">
                  <c:v>21800</c:v>
                </c:pt>
                <c:pt idx="1063">
                  <c:v>800</c:v>
                </c:pt>
                <c:pt idx="1064">
                  <c:v>10200</c:v>
                </c:pt>
                <c:pt idx="1065">
                  <c:v>12600</c:v>
                </c:pt>
                <c:pt idx="1066">
                  <c:v>10600</c:v>
                </c:pt>
                <c:pt idx="1067">
                  <c:v>5200</c:v>
                </c:pt>
                <c:pt idx="1068">
                  <c:v>400</c:v>
                </c:pt>
                <c:pt idx="1069">
                  <c:v>5100</c:v>
                </c:pt>
                <c:pt idx="1070">
                  <c:v>2700</c:v>
                </c:pt>
                <c:pt idx="1071">
                  <c:v>2700</c:v>
                </c:pt>
                <c:pt idx="1072">
                  <c:v>5200</c:v>
                </c:pt>
                <c:pt idx="1073">
                  <c:v>11700</c:v>
                </c:pt>
                <c:pt idx="1074">
                  <c:v>2800</c:v>
                </c:pt>
                <c:pt idx="1075">
                  <c:v>300</c:v>
                </c:pt>
                <c:pt idx="1076">
                  <c:v>4000</c:v>
                </c:pt>
                <c:pt idx="1077">
                  <c:v>6900</c:v>
                </c:pt>
                <c:pt idx="1078">
                  <c:v>12800</c:v>
                </c:pt>
                <c:pt idx="1079">
                  <c:v>6800</c:v>
                </c:pt>
                <c:pt idx="1080">
                  <c:v>4200</c:v>
                </c:pt>
                <c:pt idx="1081">
                  <c:v>1200</c:v>
                </c:pt>
                <c:pt idx="1082">
                  <c:v>600</c:v>
                </c:pt>
                <c:pt idx="1083">
                  <c:v>600</c:v>
                </c:pt>
                <c:pt idx="1084">
                  <c:v>400</c:v>
                </c:pt>
                <c:pt idx="1085">
                  <c:v>4600</c:v>
                </c:pt>
                <c:pt idx="1086">
                  <c:v>1200</c:v>
                </c:pt>
                <c:pt idx="1087">
                  <c:v>25800</c:v>
                </c:pt>
                <c:pt idx="1088">
                  <c:v>11100</c:v>
                </c:pt>
                <c:pt idx="1089">
                  <c:v>32200</c:v>
                </c:pt>
                <c:pt idx="1090">
                  <c:v>1000</c:v>
                </c:pt>
                <c:pt idx="1091">
                  <c:v>6200</c:v>
                </c:pt>
                <c:pt idx="1092">
                  <c:v>0</c:v>
                </c:pt>
                <c:pt idx="1093">
                  <c:v>1200</c:v>
                </c:pt>
                <c:pt idx="1094">
                  <c:v>0</c:v>
                </c:pt>
                <c:pt idx="1095">
                  <c:v>1500</c:v>
                </c:pt>
                <c:pt idx="1096">
                  <c:v>3600</c:v>
                </c:pt>
                <c:pt idx="1097">
                  <c:v>7600</c:v>
                </c:pt>
                <c:pt idx="1098">
                  <c:v>200</c:v>
                </c:pt>
                <c:pt idx="1099">
                  <c:v>2000</c:v>
                </c:pt>
                <c:pt idx="1100">
                  <c:v>2000</c:v>
                </c:pt>
                <c:pt idx="1101">
                  <c:v>16000</c:v>
                </c:pt>
                <c:pt idx="1102">
                  <c:v>0</c:v>
                </c:pt>
                <c:pt idx="1103">
                  <c:v>9200</c:v>
                </c:pt>
                <c:pt idx="1104">
                  <c:v>1000</c:v>
                </c:pt>
                <c:pt idx="1105">
                  <c:v>1400</c:v>
                </c:pt>
                <c:pt idx="1106">
                  <c:v>1200</c:v>
                </c:pt>
                <c:pt idx="1107">
                  <c:v>1400</c:v>
                </c:pt>
                <c:pt idx="1108">
                  <c:v>1600</c:v>
                </c:pt>
                <c:pt idx="1109">
                  <c:v>0</c:v>
                </c:pt>
                <c:pt idx="1110">
                  <c:v>800</c:v>
                </c:pt>
                <c:pt idx="1111">
                  <c:v>9300</c:v>
                </c:pt>
                <c:pt idx="1112">
                  <c:v>400</c:v>
                </c:pt>
                <c:pt idx="1113">
                  <c:v>1000</c:v>
                </c:pt>
                <c:pt idx="1114">
                  <c:v>17200</c:v>
                </c:pt>
                <c:pt idx="1115">
                  <c:v>6800</c:v>
                </c:pt>
                <c:pt idx="1116">
                  <c:v>5100</c:v>
                </c:pt>
                <c:pt idx="1117">
                  <c:v>300</c:v>
                </c:pt>
                <c:pt idx="1118">
                  <c:v>6800</c:v>
                </c:pt>
                <c:pt idx="1119">
                  <c:v>2100</c:v>
                </c:pt>
                <c:pt idx="1120">
                  <c:v>0</c:v>
                </c:pt>
                <c:pt idx="1121">
                  <c:v>800</c:v>
                </c:pt>
                <c:pt idx="1122">
                  <c:v>3200</c:v>
                </c:pt>
                <c:pt idx="1123">
                  <c:v>2600</c:v>
                </c:pt>
                <c:pt idx="1124">
                  <c:v>800</c:v>
                </c:pt>
                <c:pt idx="1125">
                  <c:v>5400</c:v>
                </c:pt>
                <c:pt idx="1126">
                  <c:v>16400</c:v>
                </c:pt>
                <c:pt idx="1127">
                  <c:v>4200</c:v>
                </c:pt>
                <c:pt idx="1128">
                  <c:v>17800</c:v>
                </c:pt>
                <c:pt idx="1129">
                  <c:v>11400</c:v>
                </c:pt>
                <c:pt idx="1130">
                  <c:v>1600</c:v>
                </c:pt>
                <c:pt idx="1131">
                  <c:v>800</c:v>
                </c:pt>
                <c:pt idx="1132">
                  <c:v>1800</c:v>
                </c:pt>
                <c:pt idx="1133">
                  <c:v>1400</c:v>
                </c:pt>
                <c:pt idx="1134">
                  <c:v>1500</c:v>
                </c:pt>
                <c:pt idx="1135">
                  <c:v>400</c:v>
                </c:pt>
                <c:pt idx="1136">
                  <c:v>600</c:v>
                </c:pt>
                <c:pt idx="1137">
                  <c:v>2700</c:v>
                </c:pt>
                <c:pt idx="1138">
                  <c:v>300</c:v>
                </c:pt>
                <c:pt idx="1139">
                  <c:v>1200</c:v>
                </c:pt>
                <c:pt idx="1140">
                  <c:v>1000</c:v>
                </c:pt>
                <c:pt idx="1141">
                  <c:v>1600</c:v>
                </c:pt>
                <c:pt idx="1142">
                  <c:v>1500</c:v>
                </c:pt>
                <c:pt idx="1143">
                  <c:v>2600</c:v>
                </c:pt>
                <c:pt idx="1144">
                  <c:v>1200</c:v>
                </c:pt>
                <c:pt idx="1145">
                  <c:v>200</c:v>
                </c:pt>
                <c:pt idx="1146">
                  <c:v>1200</c:v>
                </c:pt>
                <c:pt idx="1147">
                  <c:v>7000</c:v>
                </c:pt>
                <c:pt idx="1148">
                  <c:v>45400</c:v>
                </c:pt>
                <c:pt idx="1149">
                  <c:v>2200</c:v>
                </c:pt>
                <c:pt idx="1150">
                  <c:v>0</c:v>
                </c:pt>
                <c:pt idx="1151">
                  <c:v>3300</c:v>
                </c:pt>
                <c:pt idx="1152">
                  <c:v>1200</c:v>
                </c:pt>
                <c:pt idx="1153">
                  <c:v>1000</c:v>
                </c:pt>
                <c:pt idx="1154">
                  <c:v>3600</c:v>
                </c:pt>
                <c:pt idx="1155">
                  <c:v>0</c:v>
                </c:pt>
                <c:pt idx="1156">
                  <c:v>2400</c:v>
                </c:pt>
                <c:pt idx="1157">
                  <c:v>10800</c:v>
                </c:pt>
                <c:pt idx="1158">
                  <c:v>6300</c:v>
                </c:pt>
                <c:pt idx="1159">
                  <c:v>300</c:v>
                </c:pt>
                <c:pt idx="1160">
                  <c:v>1200</c:v>
                </c:pt>
                <c:pt idx="1161">
                  <c:v>2000</c:v>
                </c:pt>
                <c:pt idx="1162">
                  <c:v>400</c:v>
                </c:pt>
                <c:pt idx="1163">
                  <c:v>0</c:v>
                </c:pt>
                <c:pt idx="1164">
                  <c:v>2700</c:v>
                </c:pt>
                <c:pt idx="1165">
                  <c:v>1200</c:v>
                </c:pt>
                <c:pt idx="1166">
                  <c:v>0</c:v>
                </c:pt>
                <c:pt idx="1167">
                  <c:v>900</c:v>
                </c:pt>
                <c:pt idx="1168">
                  <c:v>1800</c:v>
                </c:pt>
                <c:pt idx="1169">
                  <c:v>300</c:v>
                </c:pt>
                <c:pt idx="1170">
                  <c:v>0</c:v>
                </c:pt>
                <c:pt idx="1171">
                  <c:v>75900</c:v>
                </c:pt>
                <c:pt idx="1172">
                  <c:v>400</c:v>
                </c:pt>
                <c:pt idx="1173">
                  <c:v>1500</c:v>
                </c:pt>
                <c:pt idx="1174">
                  <c:v>300</c:v>
                </c:pt>
                <c:pt idx="1175">
                  <c:v>1800</c:v>
                </c:pt>
                <c:pt idx="1176">
                  <c:v>400</c:v>
                </c:pt>
                <c:pt idx="1177">
                  <c:v>1400</c:v>
                </c:pt>
                <c:pt idx="1178">
                  <c:v>600</c:v>
                </c:pt>
                <c:pt idx="1179">
                  <c:v>4800</c:v>
                </c:pt>
                <c:pt idx="1180">
                  <c:v>3600</c:v>
                </c:pt>
                <c:pt idx="1181">
                  <c:v>2800</c:v>
                </c:pt>
                <c:pt idx="1182">
                  <c:v>3900</c:v>
                </c:pt>
                <c:pt idx="1183">
                  <c:v>1500</c:v>
                </c:pt>
                <c:pt idx="1184">
                  <c:v>1200</c:v>
                </c:pt>
                <c:pt idx="1185">
                  <c:v>21300</c:v>
                </c:pt>
                <c:pt idx="1186">
                  <c:v>1500</c:v>
                </c:pt>
                <c:pt idx="1187">
                  <c:v>3900</c:v>
                </c:pt>
                <c:pt idx="1188">
                  <c:v>6000</c:v>
                </c:pt>
                <c:pt idx="1189">
                  <c:v>2700</c:v>
                </c:pt>
                <c:pt idx="1190">
                  <c:v>5100</c:v>
                </c:pt>
                <c:pt idx="1191">
                  <c:v>1200</c:v>
                </c:pt>
                <c:pt idx="1192">
                  <c:v>4200</c:v>
                </c:pt>
                <c:pt idx="1193">
                  <c:v>600</c:v>
                </c:pt>
                <c:pt idx="1194">
                  <c:v>1800</c:v>
                </c:pt>
                <c:pt idx="1195">
                  <c:v>0</c:v>
                </c:pt>
                <c:pt idx="1196">
                  <c:v>400</c:v>
                </c:pt>
                <c:pt idx="1197">
                  <c:v>200</c:v>
                </c:pt>
                <c:pt idx="1198">
                  <c:v>4000</c:v>
                </c:pt>
                <c:pt idx="1199">
                  <c:v>5400</c:v>
                </c:pt>
                <c:pt idx="1200">
                  <c:v>8700</c:v>
                </c:pt>
                <c:pt idx="1201">
                  <c:v>4600</c:v>
                </c:pt>
                <c:pt idx="1202">
                  <c:v>300</c:v>
                </c:pt>
                <c:pt idx="1203">
                  <c:v>1000</c:v>
                </c:pt>
                <c:pt idx="1204">
                  <c:v>200</c:v>
                </c:pt>
                <c:pt idx="1205">
                  <c:v>6200</c:v>
                </c:pt>
                <c:pt idx="1206">
                  <c:v>400</c:v>
                </c:pt>
                <c:pt idx="1207">
                  <c:v>0</c:v>
                </c:pt>
                <c:pt idx="1208">
                  <c:v>1500</c:v>
                </c:pt>
                <c:pt idx="1209">
                  <c:v>800</c:v>
                </c:pt>
                <c:pt idx="1210">
                  <c:v>1400</c:v>
                </c:pt>
                <c:pt idx="1211">
                  <c:v>3900</c:v>
                </c:pt>
                <c:pt idx="1212">
                  <c:v>1200</c:v>
                </c:pt>
                <c:pt idx="1213">
                  <c:v>900</c:v>
                </c:pt>
                <c:pt idx="1214">
                  <c:v>400</c:v>
                </c:pt>
                <c:pt idx="1215">
                  <c:v>4000</c:v>
                </c:pt>
                <c:pt idx="1216">
                  <c:v>3900</c:v>
                </c:pt>
                <c:pt idx="1217">
                  <c:v>2600</c:v>
                </c:pt>
                <c:pt idx="1218">
                  <c:v>1600</c:v>
                </c:pt>
                <c:pt idx="1219">
                  <c:v>6900</c:v>
                </c:pt>
                <c:pt idx="1220">
                  <c:v>200</c:v>
                </c:pt>
                <c:pt idx="1221">
                  <c:v>600</c:v>
                </c:pt>
                <c:pt idx="1222">
                  <c:v>200</c:v>
                </c:pt>
                <c:pt idx="1223">
                  <c:v>2100</c:v>
                </c:pt>
                <c:pt idx="1224">
                  <c:v>11400</c:v>
                </c:pt>
                <c:pt idx="1225">
                  <c:v>3200</c:v>
                </c:pt>
                <c:pt idx="1226">
                  <c:v>900</c:v>
                </c:pt>
                <c:pt idx="1227">
                  <c:v>800</c:v>
                </c:pt>
                <c:pt idx="1228">
                  <c:v>900</c:v>
                </c:pt>
                <c:pt idx="1229">
                  <c:v>900</c:v>
                </c:pt>
                <c:pt idx="1230">
                  <c:v>2200</c:v>
                </c:pt>
                <c:pt idx="1231">
                  <c:v>2000</c:v>
                </c:pt>
                <c:pt idx="1232">
                  <c:v>1200</c:v>
                </c:pt>
                <c:pt idx="1233">
                  <c:v>2700</c:v>
                </c:pt>
                <c:pt idx="1234">
                  <c:v>0</c:v>
                </c:pt>
                <c:pt idx="1235">
                  <c:v>3300</c:v>
                </c:pt>
                <c:pt idx="1236">
                  <c:v>1500</c:v>
                </c:pt>
                <c:pt idx="1237">
                  <c:v>16200</c:v>
                </c:pt>
                <c:pt idx="1238">
                  <c:v>2200</c:v>
                </c:pt>
                <c:pt idx="1239">
                  <c:v>2700</c:v>
                </c:pt>
                <c:pt idx="1240">
                  <c:v>2100</c:v>
                </c:pt>
                <c:pt idx="1241">
                  <c:v>1800</c:v>
                </c:pt>
                <c:pt idx="1242">
                  <c:v>10400</c:v>
                </c:pt>
                <c:pt idx="1243">
                  <c:v>3600</c:v>
                </c:pt>
                <c:pt idx="1244">
                  <c:v>400</c:v>
                </c:pt>
                <c:pt idx="1245">
                  <c:v>200</c:v>
                </c:pt>
                <c:pt idx="1246">
                  <c:v>4800</c:v>
                </c:pt>
                <c:pt idx="1247">
                  <c:v>16000</c:v>
                </c:pt>
                <c:pt idx="1248">
                  <c:v>21400</c:v>
                </c:pt>
                <c:pt idx="1249">
                  <c:v>2100</c:v>
                </c:pt>
                <c:pt idx="1250">
                  <c:v>10500</c:v>
                </c:pt>
                <c:pt idx="1251">
                  <c:v>51400</c:v>
                </c:pt>
                <c:pt idx="1252">
                  <c:v>36800</c:v>
                </c:pt>
                <c:pt idx="1253">
                  <c:v>135300</c:v>
                </c:pt>
                <c:pt idx="1254">
                  <c:v>14100</c:v>
                </c:pt>
                <c:pt idx="1255">
                  <c:v>21600</c:v>
                </c:pt>
                <c:pt idx="1256">
                  <c:v>28500</c:v>
                </c:pt>
                <c:pt idx="1257">
                  <c:v>23400</c:v>
                </c:pt>
                <c:pt idx="1258">
                  <c:v>31500</c:v>
                </c:pt>
                <c:pt idx="1259">
                  <c:v>3000</c:v>
                </c:pt>
                <c:pt idx="1260">
                  <c:v>16800</c:v>
                </c:pt>
                <c:pt idx="1261">
                  <c:v>38100</c:v>
                </c:pt>
                <c:pt idx="1262">
                  <c:v>51800</c:v>
                </c:pt>
                <c:pt idx="1263">
                  <c:v>18900</c:v>
                </c:pt>
                <c:pt idx="1264">
                  <c:v>1600</c:v>
                </c:pt>
                <c:pt idx="1265">
                  <c:v>2600</c:v>
                </c:pt>
                <c:pt idx="1266">
                  <c:v>18900</c:v>
                </c:pt>
                <c:pt idx="1267">
                  <c:v>13400</c:v>
                </c:pt>
                <c:pt idx="1268">
                  <c:v>3800</c:v>
                </c:pt>
                <c:pt idx="1269">
                  <c:v>16200</c:v>
                </c:pt>
                <c:pt idx="1270">
                  <c:v>33400</c:v>
                </c:pt>
                <c:pt idx="1271">
                  <c:v>36400</c:v>
                </c:pt>
                <c:pt idx="1272">
                  <c:v>7800</c:v>
                </c:pt>
                <c:pt idx="1273">
                  <c:v>2400</c:v>
                </c:pt>
                <c:pt idx="1274">
                  <c:v>44400</c:v>
                </c:pt>
                <c:pt idx="1275">
                  <c:v>47800</c:v>
                </c:pt>
                <c:pt idx="1276">
                  <c:v>26100</c:v>
                </c:pt>
                <c:pt idx="1277">
                  <c:v>44800</c:v>
                </c:pt>
                <c:pt idx="1278">
                  <c:v>38200</c:v>
                </c:pt>
                <c:pt idx="1279">
                  <c:v>5200</c:v>
                </c:pt>
                <c:pt idx="1280">
                  <c:v>27800</c:v>
                </c:pt>
                <c:pt idx="1281">
                  <c:v>21800</c:v>
                </c:pt>
                <c:pt idx="1282">
                  <c:v>2600</c:v>
                </c:pt>
                <c:pt idx="1283">
                  <c:v>27900</c:v>
                </c:pt>
                <c:pt idx="1284">
                  <c:v>23200</c:v>
                </c:pt>
                <c:pt idx="1285">
                  <c:v>6600</c:v>
                </c:pt>
                <c:pt idx="1286">
                  <c:v>2800</c:v>
                </c:pt>
                <c:pt idx="1287">
                  <c:v>24000</c:v>
                </c:pt>
                <c:pt idx="1288">
                  <c:v>27600</c:v>
                </c:pt>
                <c:pt idx="1289">
                  <c:v>48300</c:v>
                </c:pt>
                <c:pt idx="1290">
                  <c:v>47400</c:v>
                </c:pt>
                <c:pt idx="1291">
                  <c:v>10200</c:v>
                </c:pt>
                <c:pt idx="1292">
                  <c:v>2800</c:v>
                </c:pt>
                <c:pt idx="1293">
                  <c:v>33200</c:v>
                </c:pt>
                <c:pt idx="1294">
                  <c:v>36200</c:v>
                </c:pt>
                <c:pt idx="1295">
                  <c:v>34400</c:v>
                </c:pt>
                <c:pt idx="1296">
                  <c:v>16400</c:v>
                </c:pt>
                <c:pt idx="1297">
                  <c:v>7500</c:v>
                </c:pt>
                <c:pt idx="1298">
                  <c:v>25400</c:v>
                </c:pt>
                <c:pt idx="1299">
                  <c:v>8400</c:v>
                </c:pt>
                <c:pt idx="1300">
                  <c:v>25600</c:v>
                </c:pt>
                <c:pt idx="1301">
                  <c:v>3900</c:v>
                </c:pt>
                <c:pt idx="1302">
                  <c:v>0</c:v>
                </c:pt>
                <c:pt idx="1303">
                  <c:v>0</c:v>
                </c:pt>
                <c:pt idx="1304">
                  <c:v>17400</c:v>
                </c:pt>
                <c:pt idx="1305">
                  <c:v>8600</c:v>
                </c:pt>
                <c:pt idx="1306">
                  <c:v>22600</c:v>
                </c:pt>
                <c:pt idx="1307">
                  <c:v>20000</c:v>
                </c:pt>
                <c:pt idx="1308">
                  <c:v>10500</c:v>
                </c:pt>
                <c:pt idx="1309">
                  <c:v>9300</c:v>
                </c:pt>
                <c:pt idx="1310">
                  <c:v>4600</c:v>
                </c:pt>
                <c:pt idx="1311">
                  <c:v>7000</c:v>
                </c:pt>
                <c:pt idx="1312">
                  <c:v>12300</c:v>
                </c:pt>
                <c:pt idx="1313">
                  <c:v>13500</c:v>
                </c:pt>
                <c:pt idx="1314">
                  <c:v>9600</c:v>
                </c:pt>
                <c:pt idx="1315">
                  <c:v>8800</c:v>
                </c:pt>
                <c:pt idx="1316">
                  <c:v>10800</c:v>
                </c:pt>
                <c:pt idx="1317">
                  <c:v>7000</c:v>
                </c:pt>
                <c:pt idx="1318">
                  <c:v>8100</c:v>
                </c:pt>
                <c:pt idx="1319">
                  <c:v>8800</c:v>
                </c:pt>
                <c:pt idx="1320">
                  <c:v>4600</c:v>
                </c:pt>
                <c:pt idx="1321">
                  <c:v>600</c:v>
                </c:pt>
                <c:pt idx="1322">
                  <c:v>5100</c:v>
                </c:pt>
                <c:pt idx="1323">
                  <c:v>11400</c:v>
                </c:pt>
                <c:pt idx="1324">
                  <c:v>30800</c:v>
                </c:pt>
                <c:pt idx="1325">
                  <c:v>3200</c:v>
                </c:pt>
                <c:pt idx="1326">
                  <c:v>9600</c:v>
                </c:pt>
                <c:pt idx="1327">
                  <c:v>4200</c:v>
                </c:pt>
                <c:pt idx="1328">
                  <c:v>4800</c:v>
                </c:pt>
                <c:pt idx="1329">
                  <c:v>2200</c:v>
                </c:pt>
                <c:pt idx="1330">
                  <c:v>51300</c:v>
                </c:pt>
                <c:pt idx="1331">
                  <c:v>6300</c:v>
                </c:pt>
                <c:pt idx="1332">
                  <c:v>5700</c:v>
                </c:pt>
                <c:pt idx="1333">
                  <c:v>3900</c:v>
                </c:pt>
                <c:pt idx="1334">
                  <c:v>12900</c:v>
                </c:pt>
                <c:pt idx="1335">
                  <c:v>5600</c:v>
                </c:pt>
                <c:pt idx="1336">
                  <c:v>11700</c:v>
                </c:pt>
                <c:pt idx="1337">
                  <c:v>7400</c:v>
                </c:pt>
                <c:pt idx="1338">
                  <c:v>8000</c:v>
                </c:pt>
                <c:pt idx="1339">
                  <c:v>1600</c:v>
                </c:pt>
                <c:pt idx="1340">
                  <c:v>1800</c:v>
                </c:pt>
                <c:pt idx="1341">
                  <c:v>18200</c:v>
                </c:pt>
                <c:pt idx="1342">
                  <c:v>6200</c:v>
                </c:pt>
                <c:pt idx="1343">
                  <c:v>21300</c:v>
                </c:pt>
                <c:pt idx="1344">
                  <c:v>32000</c:v>
                </c:pt>
                <c:pt idx="1345">
                  <c:v>22200</c:v>
                </c:pt>
                <c:pt idx="1346">
                  <c:v>9600</c:v>
                </c:pt>
                <c:pt idx="1347">
                  <c:v>20600</c:v>
                </c:pt>
                <c:pt idx="1348">
                  <c:v>2100</c:v>
                </c:pt>
                <c:pt idx="1349">
                  <c:v>12000</c:v>
                </c:pt>
                <c:pt idx="1350">
                  <c:v>18000</c:v>
                </c:pt>
                <c:pt idx="1351">
                  <c:v>12400</c:v>
                </c:pt>
                <c:pt idx="1352">
                  <c:v>3300</c:v>
                </c:pt>
                <c:pt idx="1353">
                  <c:v>5100</c:v>
                </c:pt>
                <c:pt idx="1354">
                  <c:v>2700</c:v>
                </c:pt>
                <c:pt idx="1355">
                  <c:v>4000</c:v>
                </c:pt>
                <c:pt idx="1356">
                  <c:v>10800</c:v>
                </c:pt>
                <c:pt idx="1357">
                  <c:v>19600</c:v>
                </c:pt>
                <c:pt idx="1358">
                  <c:v>10800</c:v>
                </c:pt>
                <c:pt idx="1359">
                  <c:v>9400</c:v>
                </c:pt>
                <c:pt idx="1360">
                  <c:v>82600</c:v>
                </c:pt>
                <c:pt idx="1361">
                  <c:v>248400</c:v>
                </c:pt>
                <c:pt idx="1362">
                  <c:v>166500</c:v>
                </c:pt>
                <c:pt idx="1363">
                  <c:v>29800</c:v>
                </c:pt>
                <c:pt idx="1364">
                  <c:v>4800</c:v>
                </c:pt>
                <c:pt idx="1365">
                  <c:v>4200</c:v>
                </c:pt>
                <c:pt idx="1366">
                  <c:v>18600</c:v>
                </c:pt>
                <c:pt idx="1367">
                  <c:v>26000</c:v>
                </c:pt>
                <c:pt idx="1368">
                  <c:v>5200</c:v>
                </c:pt>
                <c:pt idx="1369">
                  <c:v>5100</c:v>
                </c:pt>
                <c:pt idx="1370">
                  <c:v>20600</c:v>
                </c:pt>
                <c:pt idx="1371">
                  <c:v>84900</c:v>
                </c:pt>
                <c:pt idx="1372">
                  <c:v>69400</c:v>
                </c:pt>
                <c:pt idx="1373">
                  <c:v>24300</c:v>
                </c:pt>
                <c:pt idx="1374">
                  <c:v>39800</c:v>
                </c:pt>
                <c:pt idx="1375">
                  <c:v>1200</c:v>
                </c:pt>
                <c:pt idx="1376">
                  <c:v>17800</c:v>
                </c:pt>
                <c:pt idx="1377">
                  <c:v>24400</c:v>
                </c:pt>
                <c:pt idx="1378">
                  <c:v>120400</c:v>
                </c:pt>
                <c:pt idx="1379">
                  <c:v>19600</c:v>
                </c:pt>
                <c:pt idx="1380">
                  <c:v>21000</c:v>
                </c:pt>
                <c:pt idx="1381">
                  <c:v>18800</c:v>
                </c:pt>
                <c:pt idx="1382">
                  <c:v>15200</c:v>
                </c:pt>
                <c:pt idx="1383">
                  <c:v>33900</c:v>
                </c:pt>
                <c:pt idx="1384">
                  <c:v>24200</c:v>
                </c:pt>
                <c:pt idx="1385">
                  <c:v>12400</c:v>
                </c:pt>
                <c:pt idx="1386">
                  <c:v>10400</c:v>
                </c:pt>
                <c:pt idx="1387">
                  <c:v>7500</c:v>
                </c:pt>
                <c:pt idx="1388">
                  <c:v>79600</c:v>
                </c:pt>
                <c:pt idx="1389">
                  <c:v>44700</c:v>
                </c:pt>
                <c:pt idx="1390">
                  <c:v>15900</c:v>
                </c:pt>
                <c:pt idx="1391">
                  <c:v>6000</c:v>
                </c:pt>
                <c:pt idx="1392">
                  <c:v>21400</c:v>
                </c:pt>
                <c:pt idx="1393">
                  <c:v>44700</c:v>
                </c:pt>
                <c:pt idx="1394">
                  <c:v>15000</c:v>
                </c:pt>
                <c:pt idx="1395">
                  <c:v>6200</c:v>
                </c:pt>
                <c:pt idx="1396">
                  <c:v>15400</c:v>
                </c:pt>
                <c:pt idx="1397">
                  <c:v>12900</c:v>
                </c:pt>
                <c:pt idx="1398">
                  <c:v>34500</c:v>
                </c:pt>
                <c:pt idx="1399">
                  <c:v>6300</c:v>
                </c:pt>
                <c:pt idx="1400">
                  <c:v>11000</c:v>
                </c:pt>
                <c:pt idx="1401">
                  <c:v>27400</c:v>
                </c:pt>
                <c:pt idx="1402">
                  <c:v>14000</c:v>
                </c:pt>
                <c:pt idx="1403">
                  <c:v>9400</c:v>
                </c:pt>
                <c:pt idx="1404">
                  <c:v>2600</c:v>
                </c:pt>
                <c:pt idx="1405">
                  <c:v>41100</c:v>
                </c:pt>
                <c:pt idx="1406">
                  <c:v>15300</c:v>
                </c:pt>
                <c:pt idx="1407">
                  <c:v>15300</c:v>
                </c:pt>
                <c:pt idx="1408">
                  <c:v>91600</c:v>
                </c:pt>
                <c:pt idx="1409">
                  <c:v>17800</c:v>
                </c:pt>
                <c:pt idx="1410">
                  <c:v>11200</c:v>
                </c:pt>
                <c:pt idx="1411">
                  <c:v>6300</c:v>
                </c:pt>
                <c:pt idx="1412">
                  <c:v>5800</c:v>
                </c:pt>
                <c:pt idx="1413">
                  <c:v>96800</c:v>
                </c:pt>
                <c:pt idx="1414">
                  <c:v>44800</c:v>
                </c:pt>
                <c:pt idx="1415">
                  <c:v>82200</c:v>
                </c:pt>
                <c:pt idx="1416">
                  <c:v>40600</c:v>
                </c:pt>
                <c:pt idx="1417">
                  <c:v>127500</c:v>
                </c:pt>
                <c:pt idx="1418">
                  <c:v>50000</c:v>
                </c:pt>
                <c:pt idx="1419">
                  <c:v>35100</c:v>
                </c:pt>
                <c:pt idx="1420">
                  <c:v>12600</c:v>
                </c:pt>
                <c:pt idx="1421">
                  <c:v>11000</c:v>
                </c:pt>
                <c:pt idx="1422">
                  <c:v>15900</c:v>
                </c:pt>
                <c:pt idx="1423">
                  <c:v>12400</c:v>
                </c:pt>
                <c:pt idx="1424">
                  <c:v>20000</c:v>
                </c:pt>
                <c:pt idx="1425">
                  <c:v>37000</c:v>
                </c:pt>
                <c:pt idx="1426">
                  <c:v>47600</c:v>
                </c:pt>
                <c:pt idx="1427">
                  <c:v>34600</c:v>
                </c:pt>
                <c:pt idx="1428">
                  <c:v>13400</c:v>
                </c:pt>
                <c:pt idx="1429">
                  <c:v>126800</c:v>
                </c:pt>
                <c:pt idx="1430">
                  <c:v>251400</c:v>
                </c:pt>
                <c:pt idx="1431">
                  <c:v>55600</c:v>
                </c:pt>
                <c:pt idx="1432">
                  <c:v>93900</c:v>
                </c:pt>
                <c:pt idx="1433">
                  <c:v>34200</c:v>
                </c:pt>
                <c:pt idx="1434">
                  <c:v>26200</c:v>
                </c:pt>
                <c:pt idx="1435">
                  <c:v>28800</c:v>
                </c:pt>
                <c:pt idx="1436">
                  <c:v>28200</c:v>
                </c:pt>
                <c:pt idx="1437">
                  <c:v>138600</c:v>
                </c:pt>
                <c:pt idx="1438">
                  <c:v>22400</c:v>
                </c:pt>
                <c:pt idx="1439">
                  <c:v>35400</c:v>
                </c:pt>
                <c:pt idx="1440">
                  <c:v>65100</c:v>
                </c:pt>
                <c:pt idx="1441">
                  <c:v>27000</c:v>
                </c:pt>
                <c:pt idx="1442">
                  <c:v>11000</c:v>
                </c:pt>
                <c:pt idx="1443">
                  <c:v>14200</c:v>
                </c:pt>
                <c:pt idx="1444">
                  <c:v>24300</c:v>
                </c:pt>
                <c:pt idx="1445">
                  <c:v>20200</c:v>
                </c:pt>
                <c:pt idx="1446">
                  <c:v>59000</c:v>
                </c:pt>
                <c:pt idx="1447">
                  <c:v>0</c:v>
                </c:pt>
                <c:pt idx="1448">
                  <c:v>0</c:v>
                </c:pt>
                <c:pt idx="1449">
                  <c:v>71100</c:v>
                </c:pt>
                <c:pt idx="1450">
                  <c:v>47000</c:v>
                </c:pt>
                <c:pt idx="1451">
                  <c:v>51900</c:v>
                </c:pt>
                <c:pt idx="1452">
                  <c:v>54000</c:v>
                </c:pt>
                <c:pt idx="1453">
                  <c:v>19200</c:v>
                </c:pt>
                <c:pt idx="1454">
                  <c:v>74800</c:v>
                </c:pt>
                <c:pt idx="1455">
                  <c:v>12000</c:v>
                </c:pt>
                <c:pt idx="1456">
                  <c:v>12400</c:v>
                </c:pt>
                <c:pt idx="1457">
                  <c:v>9000</c:v>
                </c:pt>
                <c:pt idx="1458">
                  <c:v>29700</c:v>
                </c:pt>
                <c:pt idx="1459">
                  <c:v>84800</c:v>
                </c:pt>
                <c:pt idx="1460">
                  <c:v>49600</c:v>
                </c:pt>
                <c:pt idx="1461">
                  <c:v>15600</c:v>
                </c:pt>
                <c:pt idx="1462">
                  <c:v>53400</c:v>
                </c:pt>
                <c:pt idx="1463">
                  <c:v>28400</c:v>
                </c:pt>
                <c:pt idx="1464">
                  <c:v>46600</c:v>
                </c:pt>
                <c:pt idx="1465">
                  <c:v>8400</c:v>
                </c:pt>
                <c:pt idx="1466">
                  <c:v>14000</c:v>
                </c:pt>
                <c:pt idx="1467">
                  <c:v>15600</c:v>
                </c:pt>
                <c:pt idx="1468">
                  <c:v>11400</c:v>
                </c:pt>
                <c:pt idx="1469">
                  <c:v>29700</c:v>
                </c:pt>
                <c:pt idx="1470">
                  <c:v>45400</c:v>
                </c:pt>
                <c:pt idx="1471">
                  <c:v>16500</c:v>
                </c:pt>
                <c:pt idx="1472">
                  <c:v>10600</c:v>
                </c:pt>
                <c:pt idx="1473">
                  <c:v>13800</c:v>
                </c:pt>
                <c:pt idx="1474">
                  <c:v>12900</c:v>
                </c:pt>
                <c:pt idx="1475">
                  <c:v>7400</c:v>
                </c:pt>
                <c:pt idx="1476">
                  <c:v>63900</c:v>
                </c:pt>
                <c:pt idx="1477">
                  <c:v>22600</c:v>
                </c:pt>
                <c:pt idx="1478">
                  <c:v>19000</c:v>
                </c:pt>
                <c:pt idx="1479">
                  <c:v>83800</c:v>
                </c:pt>
                <c:pt idx="1480">
                  <c:v>15200</c:v>
                </c:pt>
                <c:pt idx="1481">
                  <c:v>6600</c:v>
                </c:pt>
                <c:pt idx="1482">
                  <c:v>6000</c:v>
                </c:pt>
                <c:pt idx="1483">
                  <c:v>29600</c:v>
                </c:pt>
                <c:pt idx="1484">
                  <c:v>34400</c:v>
                </c:pt>
                <c:pt idx="1485">
                  <c:v>17000</c:v>
                </c:pt>
                <c:pt idx="1486">
                  <c:v>21200</c:v>
                </c:pt>
                <c:pt idx="1487">
                  <c:v>23800</c:v>
                </c:pt>
                <c:pt idx="1488">
                  <c:v>131700</c:v>
                </c:pt>
                <c:pt idx="1489">
                  <c:v>64500</c:v>
                </c:pt>
                <c:pt idx="1490">
                  <c:v>39800</c:v>
                </c:pt>
                <c:pt idx="1491">
                  <c:v>44400</c:v>
                </c:pt>
                <c:pt idx="1492">
                  <c:v>11100</c:v>
                </c:pt>
                <c:pt idx="1493">
                  <c:v>26800</c:v>
                </c:pt>
                <c:pt idx="1494">
                  <c:v>37200</c:v>
                </c:pt>
                <c:pt idx="1495">
                  <c:v>39300</c:v>
                </c:pt>
                <c:pt idx="1496">
                  <c:v>0</c:v>
                </c:pt>
                <c:pt idx="1497">
                  <c:v>35600</c:v>
                </c:pt>
                <c:pt idx="1498">
                  <c:v>39600</c:v>
                </c:pt>
                <c:pt idx="1499">
                  <c:v>35200</c:v>
                </c:pt>
                <c:pt idx="1500">
                  <c:v>16000</c:v>
                </c:pt>
                <c:pt idx="1501">
                  <c:v>51300</c:v>
                </c:pt>
                <c:pt idx="1502">
                  <c:v>39200</c:v>
                </c:pt>
                <c:pt idx="1503">
                  <c:v>31800</c:v>
                </c:pt>
                <c:pt idx="1504">
                  <c:v>29100</c:v>
                </c:pt>
                <c:pt idx="1505">
                  <c:v>33000</c:v>
                </c:pt>
                <c:pt idx="1506">
                  <c:v>45800</c:v>
                </c:pt>
                <c:pt idx="1507">
                  <c:v>52600</c:v>
                </c:pt>
                <c:pt idx="1508">
                  <c:v>61800</c:v>
                </c:pt>
                <c:pt idx="1509">
                  <c:v>30200</c:v>
                </c:pt>
                <c:pt idx="1510">
                  <c:v>28000</c:v>
                </c:pt>
                <c:pt idx="1511">
                  <c:v>17400</c:v>
                </c:pt>
                <c:pt idx="1512">
                  <c:v>13600</c:v>
                </c:pt>
                <c:pt idx="1513">
                  <c:v>47200</c:v>
                </c:pt>
                <c:pt idx="1514">
                  <c:v>9200</c:v>
                </c:pt>
                <c:pt idx="1515">
                  <c:v>32000</c:v>
                </c:pt>
                <c:pt idx="1516">
                  <c:v>7400</c:v>
                </c:pt>
                <c:pt idx="1517">
                  <c:v>31800</c:v>
                </c:pt>
                <c:pt idx="1518">
                  <c:v>4600</c:v>
                </c:pt>
                <c:pt idx="1519">
                  <c:v>28500</c:v>
                </c:pt>
                <c:pt idx="1520">
                  <c:v>55400</c:v>
                </c:pt>
                <c:pt idx="1521">
                  <c:v>34800</c:v>
                </c:pt>
                <c:pt idx="1522">
                  <c:v>21400</c:v>
                </c:pt>
                <c:pt idx="1523">
                  <c:v>15600</c:v>
                </c:pt>
                <c:pt idx="1524">
                  <c:v>14100</c:v>
                </c:pt>
                <c:pt idx="1525">
                  <c:v>13800</c:v>
                </c:pt>
                <c:pt idx="1526">
                  <c:v>10400</c:v>
                </c:pt>
                <c:pt idx="1527">
                  <c:v>11700</c:v>
                </c:pt>
                <c:pt idx="1528">
                  <c:v>8200</c:v>
                </c:pt>
                <c:pt idx="1529">
                  <c:v>22500</c:v>
                </c:pt>
                <c:pt idx="1530">
                  <c:v>37200</c:v>
                </c:pt>
                <c:pt idx="1531">
                  <c:v>67600</c:v>
                </c:pt>
                <c:pt idx="1532">
                  <c:v>8000</c:v>
                </c:pt>
                <c:pt idx="1533">
                  <c:v>10000</c:v>
                </c:pt>
                <c:pt idx="1534">
                  <c:v>5400</c:v>
                </c:pt>
                <c:pt idx="1535">
                  <c:v>5700</c:v>
                </c:pt>
                <c:pt idx="1536">
                  <c:v>22200</c:v>
                </c:pt>
                <c:pt idx="1537">
                  <c:v>9200</c:v>
                </c:pt>
                <c:pt idx="1538">
                  <c:v>6200</c:v>
                </c:pt>
                <c:pt idx="1539">
                  <c:v>33300</c:v>
                </c:pt>
                <c:pt idx="1540">
                  <c:v>10600</c:v>
                </c:pt>
                <c:pt idx="1541">
                  <c:v>18800</c:v>
                </c:pt>
                <c:pt idx="1542">
                  <c:v>61200</c:v>
                </c:pt>
                <c:pt idx="1543">
                  <c:v>21600</c:v>
                </c:pt>
                <c:pt idx="1544">
                  <c:v>15300</c:v>
                </c:pt>
                <c:pt idx="1545">
                  <c:v>43500</c:v>
                </c:pt>
                <c:pt idx="1546">
                  <c:v>18200</c:v>
                </c:pt>
                <c:pt idx="1547">
                  <c:v>19000</c:v>
                </c:pt>
                <c:pt idx="1548">
                  <c:v>26800</c:v>
                </c:pt>
                <c:pt idx="1549">
                  <c:v>17800</c:v>
                </c:pt>
                <c:pt idx="1550">
                  <c:v>9400</c:v>
                </c:pt>
                <c:pt idx="1551">
                  <c:v>12200</c:v>
                </c:pt>
                <c:pt idx="1552">
                  <c:v>32800</c:v>
                </c:pt>
                <c:pt idx="1553">
                  <c:v>14200</c:v>
                </c:pt>
                <c:pt idx="1554">
                  <c:v>8600</c:v>
                </c:pt>
                <c:pt idx="1555">
                  <c:v>41400</c:v>
                </c:pt>
                <c:pt idx="1556">
                  <c:v>15800</c:v>
                </c:pt>
                <c:pt idx="1557">
                  <c:v>19000</c:v>
                </c:pt>
                <c:pt idx="1558">
                  <c:v>8800</c:v>
                </c:pt>
                <c:pt idx="1559">
                  <c:v>2100</c:v>
                </c:pt>
                <c:pt idx="1560">
                  <c:v>1500</c:v>
                </c:pt>
                <c:pt idx="1561">
                  <c:v>8100</c:v>
                </c:pt>
                <c:pt idx="1562">
                  <c:v>13200</c:v>
                </c:pt>
                <c:pt idx="1563">
                  <c:v>7800</c:v>
                </c:pt>
                <c:pt idx="1564">
                  <c:v>22200</c:v>
                </c:pt>
                <c:pt idx="1565">
                  <c:v>6000</c:v>
                </c:pt>
                <c:pt idx="1566">
                  <c:v>5100</c:v>
                </c:pt>
                <c:pt idx="1567">
                  <c:v>4400</c:v>
                </c:pt>
                <c:pt idx="1568">
                  <c:v>1200</c:v>
                </c:pt>
                <c:pt idx="1569">
                  <c:v>1800</c:v>
                </c:pt>
                <c:pt idx="1570">
                  <c:v>23800</c:v>
                </c:pt>
                <c:pt idx="1571">
                  <c:v>26000</c:v>
                </c:pt>
                <c:pt idx="1572">
                  <c:v>15600</c:v>
                </c:pt>
                <c:pt idx="1573">
                  <c:v>15900</c:v>
                </c:pt>
                <c:pt idx="1574">
                  <c:v>29700</c:v>
                </c:pt>
                <c:pt idx="1575">
                  <c:v>16000</c:v>
                </c:pt>
                <c:pt idx="1576">
                  <c:v>10800</c:v>
                </c:pt>
                <c:pt idx="1577">
                  <c:v>9300</c:v>
                </c:pt>
                <c:pt idx="1578">
                  <c:v>49400</c:v>
                </c:pt>
                <c:pt idx="1579">
                  <c:v>13600</c:v>
                </c:pt>
                <c:pt idx="1580">
                  <c:v>5000</c:v>
                </c:pt>
                <c:pt idx="1581">
                  <c:v>4000</c:v>
                </c:pt>
                <c:pt idx="1582">
                  <c:v>3300</c:v>
                </c:pt>
                <c:pt idx="1583">
                  <c:v>16800</c:v>
                </c:pt>
                <c:pt idx="1584">
                  <c:v>14100</c:v>
                </c:pt>
                <c:pt idx="1585">
                  <c:v>14100</c:v>
                </c:pt>
                <c:pt idx="1586">
                  <c:v>10800</c:v>
                </c:pt>
                <c:pt idx="1587">
                  <c:v>9900</c:v>
                </c:pt>
                <c:pt idx="1588">
                  <c:v>9300</c:v>
                </c:pt>
                <c:pt idx="1589">
                  <c:v>3400</c:v>
                </c:pt>
                <c:pt idx="1590">
                  <c:v>20600</c:v>
                </c:pt>
                <c:pt idx="1591">
                  <c:v>20700</c:v>
                </c:pt>
                <c:pt idx="1592">
                  <c:v>17200</c:v>
                </c:pt>
                <c:pt idx="1593">
                  <c:v>15600</c:v>
                </c:pt>
                <c:pt idx="1594">
                  <c:v>2100</c:v>
                </c:pt>
                <c:pt idx="1595">
                  <c:v>0</c:v>
                </c:pt>
                <c:pt idx="1596">
                  <c:v>6900</c:v>
                </c:pt>
                <c:pt idx="1597">
                  <c:v>13800</c:v>
                </c:pt>
                <c:pt idx="1598">
                  <c:v>3900</c:v>
                </c:pt>
                <c:pt idx="1599">
                  <c:v>7500</c:v>
                </c:pt>
                <c:pt idx="1600">
                  <c:v>39300</c:v>
                </c:pt>
                <c:pt idx="1601">
                  <c:v>8000</c:v>
                </c:pt>
                <c:pt idx="1602">
                  <c:v>3300</c:v>
                </c:pt>
                <c:pt idx="1603">
                  <c:v>3600</c:v>
                </c:pt>
                <c:pt idx="1604">
                  <c:v>3600</c:v>
                </c:pt>
                <c:pt idx="1605">
                  <c:v>7000</c:v>
                </c:pt>
                <c:pt idx="1606">
                  <c:v>11000</c:v>
                </c:pt>
                <c:pt idx="1607">
                  <c:v>15200</c:v>
                </c:pt>
                <c:pt idx="1608">
                  <c:v>9000</c:v>
                </c:pt>
                <c:pt idx="1609">
                  <c:v>10400</c:v>
                </c:pt>
                <c:pt idx="1610">
                  <c:v>7500</c:v>
                </c:pt>
                <c:pt idx="1611">
                  <c:v>7200</c:v>
                </c:pt>
                <c:pt idx="1612">
                  <c:v>13200</c:v>
                </c:pt>
                <c:pt idx="1613">
                  <c:v>10500</c:v>
                </c:pt>
                <c:pt idx="1614">
                  <c:v>9200</c:v>
                </c:pt>
                <c:pt idx="1615">
                  <c:v>9200</c:v>
                </c:pt>
                <c:pt idx="1616">
                  <c:v>13400</c:v>
                </c:pt>
                <c:pt idx="1617">
                  <c:v>21300</c:v>
                </c:pt>
                <c:pt idx="1618">
                  <c:v>59600</c:v>
                </c:pt>
                <c:pt idx="1619">
                  <c:v>18600</c:v>
                </c:pt>
                <c:pt idx="1620">
                  <c:v>3300</c:v>
                </c:pt>
                <c:pt idx="1621">
                  <c:v>5800</c:v>
                </c:pt>
                <c:pt idx="1622">
                  <c:v>20700</c:v>
                </c:pt>
                <c:pt idx="1623">
                  <c:v>27300</c:v>
                </c:pt>
                <c:pt idx="1624">
                  <c:v>23200</c:v>
                </c:pt>
                <c:pt idx="1625">
                  <c:v>10400</c:v>
                </c:pt>
                <c:pt idx="1626">
                  <c:v>10500</c:v>
                </c:pt>
                <c:pt idx="1627">
                  <c:v>9200</c:v>
                </c:pt>
                <c:pt idx="1628">
                  <c:v>8700</c:v>
                </c:pt>
                <c:pt idx="1629">
                  <c:v>4400</c:v>
                </c:pt>
                <c:pt idx="1630">
                  <c:v>14400</c:v>
                </c:pt>
                <c:pt idx="1631">
                  <c:v>11700</c:v>
                </c:pt>
                <c:pt idx="1632">
                  <c:v>11000</c:v>
                </c:pt>
                <c:pt idx="1633">
                  <c:v>11200</c:v>
                </c:pt>
                <c:pt idx="1634">
                  <c:v>17600</c:v>
                </c:pt>
                <c:pt idx="1635">
                  <c:v>64600</c:v>
                </c:pt>
                <c:pt idx="1636">
                  <c:v>32700</c:v>
                </c:pt>
                <c:pt idx="1637">
                  <c:v>10800</c:v>
                </c:pt>
                <c:pt idx="1638">
                  <c:v>12000</c:v>
                </c:pt>
                <c:pt idx="1639">
                  <c:v>8800</c:v>
                </c:pt>
                <c:pt idx="1640">
                  <c:v>19500</c:v>
                </c:pt>
                <c:pt idx="1641">
                  <c:v>3900</c:v>
                </c:pt>
                <c:pt idx="1642">
                  <c:v>7600</c:v>
                </c:pt>
                <c:pt idx="1643">
                  <c:v>8700</c:v>
                </c:pt>
                <c:pt idx="1644">
                  <c:v>24900</c:v>
                </c:pt>
                <c:pt idx="1645">
                  <c:v>85400</c:v>
                </c:pt>
                <c:pt idx="1646">
                  <c:v>21800</c:v>
                </c:pt>
                <c:pt idx="1647">
                  <c:v>33600</c:v>
                </c:pt>
                <c:pt idx="1648">
                  <c:v>78800</c:v>
                </c:pt>
                <c:pt idx="1649">
                  <c:v>24300</c:v>
                </c:pt>
                <c:pt idx="1650">
                  <c:v>29800</c:v>
                </c:pt>
                <c:pt idx="1651">
                  <c:v>35100</c:v>
                </c:pt>
                <c:pt idx="1652">
                  <c:v>17400</c:v>
                </c:pt>
                <c:pt idx="1653">
                  <c:v>9300</c:v>
                </c:pt>
                <c:pt idx="1654">
                  <c:v>18900</c:v>
                </c:pt>
                <c:pt idx="1655">
                  <c:v>22400</c:v>
                </c:pt>
                <c:pt idx="1656">
                  <c:v>19200</c:v>
                </c:pt>
                <c:pt idx="1657">
                  <c:v>46200</c:v>
                </c:pt>
                <c:pt idx="1658">
                  <c:v>171800</c:v>
                </c:pt>
                <c:pt idx="1659">
                  <c:v>30300</c:v>
                </c:pt>
                <c:pt idx="1660">
                  <c:v>10000</c:v>
                </c:pt>
                <c:pt idx="1661">
                  <c:v>11000</c:v>
                </c:pt>
                <c:pt idx="1662">
                  <c:v>31800</c:v>
                </c:pt>
                <c:pt idx="1663">
                  <c:v>18800</c:v>
                </c:pt>
                <c:pt idx="1664">
                  <c:v>18400</c:v>
                </c:pt>
                <c:pt idx="1665">
                  <c:v>6400</c:v>
                </c:pt>
                <c:pt idx="1666">
                  <c:v>16800</c:v>
                </c:pt>
                <c:pt idx="1667">
                  <c:v>5400</c:v>
                </c:pt>
                <c:pt idx="1668">
                  <c:v>8200</c:v>
                </c:pt>
                <c:pt idx="1669">
                  <c:v>10400</c:v>
                </c:pt>
                <c:pt idx="1670">
                  <c:v>21000</c:v>
                </c:pt>
                <c:pt idx="1671">
                  <c:v>12900</c:v>
                </c:pt>
                <c:pt idx="1672">
                  <c:v>6800</c:v>
                </c:pt>
                <c:pt idx="1673">
                  <c:v>9900</c:v>
                </c:pt>
                <c:pt idx="1674">
                  <c:v>6000</c:v>
                </c:pt>
                <c:pt idx="1675">
                  <c:v>7400</c:v>
                </c:pt>
                <c:pt idx="1676">
                  <c:v>31500</c:v>
                </c:pt>
                <c:pt idx="1677">
                  <c:v>14800</c:v>
                </c:pt>
                <c:pt idx="1678">
                  <c:v>24800</c:v>
                </c:pt>
                <c:pt idx="1679">
                  <c:v>53700</c:v>
                </c:pt>
                <c:pt idx="1680">
                  <c:v>15200</c:v>
                </c:pt>
                <c:pt idx="1681">
                  <c:v>23600</c:v>
                </c:pt>
                <c:pt idx="1682">
                  <c:v>22200</c:v>
                </c:pt>
                <c:pt idx="1683">
                  <c:v>143800</c:v>
                </c:pt>
                <c:pt idx="1684">
                  <c:v>41000</c:v>
                </c:pt>
                <c:pt idx="1685">
                  <c:v>13200</c:v>
                </c:pt>
                <c:pt idx="1686">
                  <c:v>17700</c:v>
                </c:pt>
                <c:pt idx="1687">
                  <c:v>12600</c:v>
                </c:pt>
                <c:pt idx="1688">
                  <c:v>24900</c:v>
                </c:pt>
                <c:pt idx="1689">
                  <c:v>12900</c:v>
                </c:pt>
                <c:pt idx="1690">
                  <c:v>23800</c:v>
                </c:pt>
                <c:pt idx="1691">
                  <c:v>19200</c:v>
                </c:pt>
                <c:pt idx="1692">
                  <c:v>9200</c:v>
                </c:pt>
                <c:pt idx="1693">
                  <c:v>4600</c:v>
                </c:pt>
                <c:pt idx="1694">
                  <c:v>16600</c:v>
                </c:pt>
                <c:pt idx="1695">
                  <c:v>12900</c:v>
                </c:pt>
                <c:pt idx="1696">
                  <c:v>20700</c:v>
                </c:pt>
                <c:pt idx="1697">
                  <c:v>13400</c:v>
                </c:pt>
                <c:pt idx="1698">
                  <c:v>15300</c:v>
                </c:pt>
                <c:pt idx="1699">
                  <c:v>33000</c:v>
                </c:pt>
                <c:pt idx="1700">
                  <c:v>16400</c:v>
                </c:pt>
                <c:pt idx="1701">
                  <c:v>11000</c:v>
                </c:pt>
                <c:pt idx="1702">
                  <c:v>8700</c:v>
                </c:pt>
                <c:pt idx="1703">
                  <c:v>4500</c:v>
                </c:pt>
                <c:pt idx="1704">
                  <c:v>5700</c:v>
                </c:pt>
                <c:pt idx="1705">
                  <c:v>12300</c:v>
                </c:pt>
                <c:pt idx="1706">
                  <c:v>5800</c:v>
                </c:pt>
                <c:pt idx="1707">
                  <c:v>30000</c:v>
                </c:pt>
                <c:pt idx="1708">
                  <c:v>10200</c:v>
                </c:pt>
                <c:pt idx="1709">
                  <c:v>8800</c:v>
                </c:pt>
                <c:pt idx="1710">
                  <c:v>5600</c:v>
                </c:pt>
                <c:pt idx="1711">
                  <c:v>6600</c:v>
                </c:pt>
                <c:pt idx="1712">
                  <c:v>8600</c:v>
                </c:pt>
                <c:pt idx="1713">
                  <c:v>9300</c:v>
                </c:pt>
                <c:pt idx="1714">
                  <c:v>3900</c:v>
                </c:pt>
                <c:pt idx="1715">
                  <c:v>9400</c:v>
                </c:pt>
                <c:pt idx="1716">
                  <c:v>7400</c:v>
                </c:pt>
                <c:pt idx="1717">
                  <c:v>5000</c:v>
                </c:pt>
                <c:pt idx="1718">
                  <c:v>4800</c:v>
                </c:pt>
                <c:pt idx="1719">
                  <c:v>9400</c:v>
                </c:pt>
                <c:pt idx="1720">
                  <c:v>7000</c:v>
                </c:pt>
                <c:pt idx="1721">
                  <c:v>14100</c:v>
                </c:pt>
                <c:pt idx="1722">
                  <c:v>11000</c:v>
                </c:pt>
                <c:pt idx="1723">
                  <c:v>7200</c:v>
                </c:pt>
                <c:pt idx="1724">
                  <c:v>4800</c:v>
                </c:pt>
                <c:pt idx="1725">
                  <c:v>7000</c:v>
                </c:pt>
                <c:pt idx="1726">
                  <c:v>15400</c:v>
                </c:pt>
                <c:pt idx="1727">
                  <c:v>5000</c:v>
                </c:pt>
                <c:pt idx="1728">
                  <c:v>6400</c:v>
                </c:pt>
                <c:pt idx="1729">
                  <c:v>4600</c:v>
                </c:pt>
                <c:pt idx="1730">
                  <c:v>32100</c:v>
                </c:pt>
                <c:pt idx="1731">
                  <c:v>9000</c:v>
                </c:pt>
                <c:pt idx="1732">
                  <c:v>5800</c:v>
                </c:pt>
                <c:pt idx="1733">
                  <c:v>14800</c:v>
                </c:pt>
                <c:pt idx="1734">
                  <c:v>5400</c:v>
                </c:pt>
                <c:pt idx="1735">
                  <c:v>4200</c:v>
                </c:pt>
                <c:pt idx="1736">
                  <c:v>7800</c:v>
                </c:pt>
                <c:pt idx="1737">
                  <c:v>600</c:v>
                </c:pt>
                <c:pt idx="1738">
                  <c:v>4200</c:v>
                </c:pt>
                <c:pt idx="1739">
                  <c:v>6200</c:v>
                </c:pt>
                <c:pt idx="1740">
                  <c:v>4400</c:v>
                </c:pt>
                <c:pt idx="1741">
                  <c:v>137600</c:v>
                </c:pt>
                <c:pt idx="1742">
                  <c:v>3400</c:v>
                </c:pt>
                <c:pt idx="1743">
                  <c:v>22000</c:v>
                </c:pt>
                <c:pt idx="1744">
                  <c:v>3800</c:v>
                </c:pt>
                <c:pt idx="1745">
                  <c:v>3300</c:v>
                </c:pt>
                <c:pt idx="1746">
                  <c:v>10800</c:v>
                </c:pt>
                <c:pt idx="1747">
                  <c:v>36300</c:v>
                </c:pt>
                <c:pt idx="1748">
                  <c:v>3000</c:v>
                </c:pt>
                <c:pt idx="1749">
                  <c:v>12300</c:v>
                </c:pt>
                <c:pt idx="1750">
                  <c:v>55400</c:v>
                </c:pt>
                <c:pt idx="1751">
                  <c:v>19800</c:v>
                </c:pt>
                <c:pt idx="1752">
                  <c:v>8400</c:v>
                </c:pt>
                <c:pt idx="1753">
                  <c:v>900</c:v>
                </c:pt>
                <c:pt idx="1754">
                  <c:v>8800</c:v>
                </c:pt>
                <c:pt idx="1755">
                  <c:v>31500</c:v>
                </c:pt>
                <c:pt idx="1756">
                  <c:v>28600</c:v>
                </c:pt>
                <c:pt idx="1757">
                  <c:v>3800</c:v>
                </c:pt>
                <c:pt idx="1758">
                  <c:v>8400</c:v>
                </c:pt>
                <c:pt idx="1759">
                  <c:v>11600</c:v>
                </c:pt>
                <c:pt idx="1760">
                  <c:v>38600</c:v>
                </c:pt>
                <c:pt idx="1761">
                  <c:v>19600</c:v>
                </c:pt>
                <c:pt idx="1762">
                  <c:v>35800</c:v>
                </c:pt>
                <c:pt idx="1763">
                  <c:v>8600</c:v>
                </c:pt>
                <c:pt idx="1764">
                  <c:v>7800</c:v>
                </c:pt>
                <c:pt idx="1765">
                  <c:v>6600</c:v>
                </c:pt>
                <c:pt idx="1766">
                  <c:v>1600</c:v>
                </c:pt>
                <c:pt idx="1767">
                  <c:v>4200</c:v>
                </c:pt>
                <c:pt idx="1768">
                  <c:v>10500</c:v>
                </c:pt>
                <c:pt idx="1769">
                  <c:v>11200</c:v>
                </c:pt>
                <c:pt idx="1770">
                  <c:v>8000</c:v>
                </c:pt>
                <c:pt idx="1771">
                  <c:v>21600</c:v>
                </c:pt>
                <c:pt idx="1772">
                  <c:v>43500</c:v>
                </c:pt>
                <c:pt idx="1773">
                  <c:v>2600</c:v>
                </c:pt>
                <c:pt idx="1774">
                  <c:v>3800</c:v>
                </c:pt>
                <c:pt idx="1775">
                  <c:v>3800</c:v>
                </c:pt>
                <c:pt idx="1776">
                  <c:v>400</c:v>
                </c:pt>
                <c:pt idx="1777">
                  <c:v>4400</c:v>
                </c:pt>
                <c:pt idx="1778">
                  <c:v>4200</c:v>
                </c:pt>
                <c:pt idx="1779">
                  <c:v>11600</c:v>
                </c:pt>
                <c:pt idx="1780">
                  <c:v>3400</c:v>
                </c:pt>
                <c:pt idx="1781">
                  <c:v>10800</c:v>
                </c:pt>
                <c:pt idx="1782">
                  <c:v>9200</c:v>
                </c:pt>
                <c:pt idx="1783">
                  <c:v>7200</c:v>
                </c:pt>
                <c:pt idx="1784">
                  <c:v>1000</c:v>
                </c:pt>
                <c:pt idx="1785">
                  <c:v>6900</c:v>
                </c:pt>
                <c:pt idx="1786">
                  <c:v>400</c:v>
                </c:pt>
                <c:pt idx="1787">
                  <c:v>3000</c:v>
                </c:pt>
                <c:pt idx="1788">
                  <c:v>2600</c:v>
                </c:pt>
                <c:pt idx="1789">
                  <c:v>3800</c:v>
                </c:pt>
                <c:pt idx="1790">
                  <c:v>3400</c:v>
                </c:pt>
                <c:pt idx="1791">
                  <c:v>36300</c:v>
                </c:pt>
                <c:pt idx="1792">
                  <c:v>5100</c:v>
                </c:pt>
                <c:pt idx="1793">
                  <c:v>1600</c:v>
                </c:pt>
                <c:pt idx="1794">
                  <c:v>6800</c:v>
                </c:pt>
                <c:pt idx="1795">
                  <c:v>5000</c:v>
                </c:pt>
                <c:pt idx="1796">
                  <c:v>2000</c:v>
                </c:pt>
                <c:pt idx="1797">
                  <c:v>3400</c:v>
                </c:pt>
                <c:pt idx="1798">
                  <c:v>1800</c:v>
                </c:pt>
                <c:pt idx="1799">
                  <c:v>3300</c:v>
                </c:pt>
                <c:pt idx="1800">
                  <c:v>4600</c:v>
                </c:pt>
                <c:pt idx="1801">
                  <c:v>3300</c:v>
                </c:pt>
                <c:pt idx="1802">
                  <c:v>16200</c:v>
                </c:pt>
                <c:pt idx="1803">
                  <c:v>2700</c:v>
                </c:pt>
                <c:pt idx="1804">
                  <c:v>134000</c:v>
                </c:pt>
                <c:pt idx="1805">
                  <c:v>12900</c:v>
                </c:pt>
                <c:pt idx="1806">
                  <c:v>25600</c:v>
                </c:pt>
                <c:pt idx="1807">
                  <c:v>16400</c:v>
                </c:pt>
                <c:pt idx="1808">
                  <c:v>48300</c:v>
                </c:pt>
                <c:pt idx="1809">
                  <c:v>169200</c:v>
                </c:pt>
                <c:pt idx="1810">
                  <c:v>38400</c:v>
                </c:pt>
                <c:pt idx="1811">
                  <c:v>25200</c:v>
                </c:pt>
                <c:pt idx="1812">
                  <c:v>34800</c:v>
                </c:pt>
                <c:pt idx="1813">
                  <c:v>17000</c:v>
                </c:pt>
                <c:pt idx="1814">
                  <c:v>27200</c:v>
                </c:pt>
                <c:pt idx="1815">
                  <c:v>9300</c:v>
                </c:pt>
                <c:pt idx="1816">
                  <c:v>17400</c:v>
                </c:pt>
                <c:pt idx="1817">
                  <c:v>35800</c:v>
                </c:pt>
                <c:pt idx="1818">
                  <c:v>8700</c:v>
                </c:pt>
                <c:pt idx="1819">
                  <c:v>153400</c:v>
                </c:pt>
                <c:pt idx="1820">
                  <c:v>18600</c:v>
                </c:pt>
                <c:pt idx="1821">
                  <c:v>4400</c:v>
                </c:pt>
                <c:pt idx="1822">
                  <c:v>30400</c:v>
                </c:pt>
                <c:pt idx="1823">
                  <c:v>24900</c:v>
                </c:pt>
                <c:pt idx="1824">
                  <c:v>9200</c:v>
                </c:pt>
                <c:pt idx="1825">
                  <c:v>6600</c:v>
                </c:pt>
                <c:pt idx="1826">
                  <c:v>21200</c:v>
                </c:pt>
                <c:pt idx="1827">
                  <c:v>7400</c:v>
                </c:pt>
                <c:pt idx="1828">
                  <c:v>5400</c:v>
                </c:pt>
                <c:pt idx="1829">
                  <c:v>3200</c:v>
                </c:pt>
                <c:pt idx="1830">
                  <c:v>4400</c:v>
                </c:pt>
                <c:pt idx="1831">
                  <c:v>4200</c:v>
                </c:pt>
                <c:pt idx="1832">
                  <c:v>16000</c:v>
                </c:pt>
                <c:pt idx="1833">
                  <c:v>16600</c:v>
                </c:pt>
                <c:pt idx="1834">
                  <c:v>2000</c:v>
                </c:pt>
                <c:pt idx="1835">
                  <c:v>11200</c:v>
                </c:pt>
                <c:pt idx="1836">
                  <c:v>2600</c:v>
                </c:pt>
                <c:pt idx="1837">
                  <c:v>4500</c:v>
                </c:pt>
                <c:pt idx="1838">
                  <c:v>5000</c:v>
                </c:pt>
                <c:pt idx="1839">
                  <c:v>5200</c:v>
                </c:pt>
                <c:pt idx="1840">
                  <c:v>10800</c:v>
                </c:pt>
                <c:pt idx="1841">
                  <c:v>6300</c:v>
                </c:pt>
                <c:pt idx="1842">
                  <c:v>8100</c:v>
                </c:pt>
                <c:pt idx="1843">
                  <c:v>7000</c:v>
                </c:pt>
                <c:pt idx="1844">
                  <c:v>7200</c:v>
                </c:pt>
                <c:pt idx="1845">
                  <c:v>4400</c:v>
                </c:pt>
                <c:pt idx="1846">
                  <c:v>24600</c:v>
                </c:pt>
                <c:pt idx="1847">
                  <c:v>11100</c:v>
                </c:pt>
                <c:pt idx="1848">
                  <c:v>9200</c:v>
                </c:pt>
                <c:pt idx="1849">
                  <c:v>16200</c:v>
                </c:pt>
                <c:pt idx="1850">
                  <c:v>17800</c:v>
                </c:pt>
                <c:pt idx="1851">
                  <c:v>14100</c:v>
                </c:pt>
                <c:pt idx="1852">
                  <c:v>8800</c:v>
                </c:pt>
                <c:pt idx="1853">
                  <c:v>1000</c:v>
                </c:pt>
                <c:pt idx="1854">
                  <c:v>11000</c:v>
                </c:pt>
                <c:pt idx="1855">
                  <c:v>7800</c:v>
                </c:pt>
                <c:pt idx="1856">
                  <c:v>4000</c:v>
                </c:pt>
                <c:pt idx="1857">
                  <c:v>5000</c:v>
                </c:pt>
                <c:pt idx="1858">
                  <c:v>6800</c:v>
                </c:pt>
                <c:pt idx="1859">
                  <c:v>8000</c:v>
                </c:pt>
                <c:pt idx="1860">
                  <c:v>8700</c:v>
                </c:pt>
                <c:pt idx="1861">
                  <c:v>5200</c:v>
                </c:pt>
                <c:pt idx="1862">
                  <c:v>3600</c:v>
                </c:pt>
                <c:pt idx="1863">
                  <c:v>1000</c:v>
                </c:pt>
                <c:pt idx="1864">
                  <c:v>7800</c:v>
                </c:pt>
                <c:pt idx="1865">
                  <c:v>11200</c:v>
                </c:pt>
                <c:pt idx="1866">
                  <c:v>10000</c:v>
                </c:pt>
                <c:pt idx="1867">
                  <c:v>6600</c:v>
                </c:pt>
                <c:pt idx="1868">
                  <c:v>19400</c:v>
                </c:pt>
                <c:pt idx="1869">
                  <c:v>7000</c:v>
                </c:pt>
                <c:pt idx="1870">
                  <c:v>15800</c:v>
                </c:pt>
                <c:pt idx="1871">
                  <c:v>8100</c:v>
                </c:pt>
                <c:pt idx="1872">
                  <c:v>2600</c:v>
                </c:pt>
                <c:pt idx="1873">
                  <c:v>36200</c:v>
                </c:pt>
                <c:pt idx="1874">
                  <c:v>16800</c:v>
                </c:pt>
                <c:pt idx="1875">
                  <c:v>4600</c:v>
                </c:pt>
                <c:pt idx="1876">
                  <c:v>3300</c:v>
                </c:pt>
                <c:pt idx="1877">
                  <c:v>9800</c:v>
                </c:pt>
                <c:pt idx="1878">
                  <c:v>3600</c:v>
                </c:pt>
                <c:pt idx="1879">
                  <c:v>7000</c:v>
                </c:pt>
                <c:pt idx="1880">
                  <c:v>3900</c:v>
                </c:pt>
                <c:pt idx="1881">
                  <c:v>6200</c:v>
                </c:pt>
                <c:pt idx="1882">
                  <c:v>9600</c:v>
                </c:pt>
                <c:pt idx="1883">
                  <c:v>7400</c:v>
                </c:pt>
                <c:pt idx="1884">
                  <c:v>36600</c:v>
                </c:pt>
                <c:pt idx="1885">
                  <c:v>21600</c:v>
                </c:pt>
                <c:pt idx="1886">
                  <c:v>47100</c:v>
                </c:pt>
                <c:pt idx="1887">
                  <c:v>11000</c:v>
                </c:pt>
                <c:pt idx="1888">
                  <c:v>4000</c:v>
                </c:pt>
                <c:pt idx="1889">
                  <c:v>12200</c:v>
                </c:pt>
                <c:pt idx="1890">
                  <c:v>9900</c:v>
                </c:pt>
                <c:pt idx="1891">
                  <c:v>7000</c:v>
                </c:pt>
                <c:pt idx="1892">
                  <c:v>17800</c:v>
                </c:pt>
                <c:pt idx="1893">
                  <c:v>3000</c:v>
                </c:pt>
                <c:pt idx="1894">
                  <c:v>4800</c:v>
                </c:pt>
                <c:pt idx="1895">
                  <c:v>11600</c:v>
                </c:pt>
                <c:pt idx="1896">
                  <c:v>8400</c:v>
                </c:pt>
                <c:pt idx="1897">
                  <c:v>7500</c:v>
                </c:pt>
                <c:pt idx="1898">
                  <c:v>9900</c:v>
                </c:pt>
                <c:pt idx="1899">
                  <c:v>23000</c:v>
                </c:pt>
                <c:pt idx="1900">
                  <c:v>49400</c:v>
                </c:pt>
                <c:pt idx="1901">
                  <c:v>6200</c:v>
                </c:pt>
                <c:pt idx="1902">
                  <c:v>5700</c:v>
                </c:pt>
                <c:pt idx="1903">
                  <c:v>31000</c:v>
                </c:pt>
                <c:pt idx="1904">
                  <c:v>21200</c:v>
                </c:pt>
                <c:pt idx="1905">
                  <c:v>10600</c:v>
                </c:pt>
                <c:pt idx="1906">
                  <c:v>97400</c:v>
                </c:pt>
                <c:pt idx="1907">
                  <c:v>32100</c:v>
                </c:pt>
                <c:pt idx="1908">
                  <c:v>900</c:v>
                </c:pt>
                <c:pt idx="1909">
                  <c:v>31600</c:v>
                </c:pt>
                <c:pt idx="1910">
                  <c:v>9300</c:v>
                </c:pt>
                <c:pt idx="1911">
                  <c:v>7000</c:v>
                </c:pt>
                <c:pt idx="1912">
                  <c:v>20400</c:v>
                </c:pt>
                <c:pt idx="1913">
                  <c:v>23400</c:v>
                </c:pt>
                <c:pt idx="1914">
                  <c:v>29200</c:v>
                </c:pt>
                <c:pt idx="1915">
                  <c:v>17200</c:v>
                </c:pt>
                <c:pt idx="1916">
                  <c:v>3900</c:v>
                </c:pt>
                <c:pt idx="1917">
                  <c:v>1800</c:v>
                </c:pt>
                <c:pt idx="1918">
                  <c:v>7600</c:v>
                </c:pt>
                <c:pt idx="1919">
                  <c:v>11800</c:v>
                </c:pt>
                <c:pt idx="1920">
                  <c:v>1000</c:v>
                </c:pt>
                <c:pt idx="1921">
                  <c:v>19400</c:v>
                </c:pt>
                <c:pt idx="1922">
                  <c:v>9300</c:v>
                </c:pt>
                <c:pt idx="1923">
                  <c:v>10800</c:v>
                </c:pt>
                <c:pt idx="1924">
                  <c:v>17200</c:v>
                </c:pt>
                <c:pt idx="1925">
                  <c:v>8400</c:v>
                </c:pt>
                <c:pt idx="1926">
                  <c:v>5400</c:v>
                </c:pt>
                <c:pt idx="1927">
                  <c:v>6900</c:v>
                </c:pt>
                <c:pt idx="1928">
                  <c:v>12200</c:v>
                </c:pt>
                <c:pt idx="1929">
                  <c:v>7800</c:v>
                </c:pt>
                <c:pt idx="1930">
                  <c:v>20400</c:v>
                </c:pt>
                <c:pt idx="1931">
                  <c:v>14000</c:v>
                </c:pt>
                <c:pt idx="1932">
                  <c:v>6800</c:v>
                </c:pt>
                <c:pt idx="1933">
                  <c:v>5000</c:v>
                </c:pt>
                <c:pt idx="1934">
                  <c:v>18800</c:v>
                </c:pt>
                <c:pt idx="1935">
                  <c:v>14600</c:v>
                </c:pt>
                <c:pt idx="1936">
                  <c:v>20100</c:v>
                </c:pt>
                <c:pt idx="1937">
                  <c:v>26100</c:v>
                </c:pt>
                <c:pt idx="1938">
                  <c:v>13800</c:v>
                </c:pt>
                <c:pt idx="1939">
                  <c:v>9600</c:v>
                </c:pt>
                <c:pt idx="1940">
                  <c:v>15800</c:v>
                </c:pt>
                <c:pt idx="1941">
                  <c:v>5600</c:v>
                </c:pt>
                <c:pt idx="1942">
                  <c:v>22400</c:v>
                </c:pt>
                <c:pt idx="1943">
                  <c:v>7600</c:v>
                </c:pt>
                <c:pt idx="1944">
                  <c:v>8400</c:v>
                </c:pt>
                <c:pt idx="1945">
                  <c:v>31400</c:v>
                </c:pt>
                <c:pt idx="1946">
                  <c:v>8700</c:v>
                </c:pt>
                <c:pt idx="1947">
                  <c:v>7400</c:v>
                </c:pt>
                <c:pt idx="1948">
                  <c:v>6800</c:v>
                </c:pt>
                <c:pt idx="1949">
                  <c:v>9300</c:v>
                </c:pt>
                <c:pt idx="1950">
                  <c:v>12900</c:v>
                </c:pt>
                <c:pt idx="1951">
                  <c:v>8800</c:v>
                </c:pt>
                <c:pt idx="1952">
                  <c:v>11800</c:v>
                </c:pt>
                <c:pt idx="1953">
                  <c:v>5700</c:v>
                </c:pt>
                <c:pt idx="1954">
                  <c:v>43800</c:v>
                </c:pt>
                <c:pt idx="1955">
                  <c:v>5600</c:v>
                </c:pt>
                <c:pt idx="1956">
                  <c:v>6300</c:v>
                </c:pt>
                <c:pt idx="1957">
                  <c:v>13200</c:v>
                </c:pt>
                <c:pt idx="1958">
                  <c:v>5800</c:v>
                </c:pt>
                <c:pt idx="1959">
                  <c:v>24900</c:v>
                </c:pt>
                <c:pt idx="1960">
                  <c:v>11800</c:v>
                </c:pt>
                <c:pt idx="1961">
                  <c:v>7500</c:v>
                </c:pt>
                <c:pt idx="1962">
                  <c:v>12800</c:v>
                </c:pt>
                <c:pt idx="1963">
                  <c:v>37000</c:v>
                </c:pt>
                <c:pt idx="1964">
                  <c:v>21200</c:v>
                </c:pt>
                <c:pt idx="1965">
                  <c:v>10000</c:v>
                </c:pt>
                <c:pt idx="1966">
                  <c:v>7800</c:v>
                </c:pt>
                <c:pt idx="1967">
                  <c:v>30300</c:v>
                </c:pt>
                <c:pt idx="1968">
                  <c:v>8700</c:v>
                </c:pt>
                <c:pt idx="1969">
                  <c:v>3800</c:v>
                </c:pt>
                <c:pt idx="1970">
                  <c:v>13600</c:v>
                </c:pt>
                <c:pt idx="1971">
                  <c:v>4600</c:v>
                </c:pt>
                <c:pt idx="1972">
                  <c:v>14200</c:v>
                </c:pt>
                <c:pt idx="1973">
                  <c:v>23700</c:v>
                </c:pt>
                <c:pt idx="1974">
                  <c:v>17400</c:v>
                </c:pt>
                <c:pt idx="1975">
                  <c:v>14000</c:v>
                </c:pt>
                <c:pt idx="1976">
                  <c:v>15000</c:v>
                </c:pt>
                <c:pt idx="1977">
                  <c:v>8600</c:v>
                </c:pt>
                <c:pt idx="1978">
                  <c:v>12000</c:v>
                </c:pt>
                <c:pt idx="1979">
                  <c:v>9000</c:v>
                </c:pt>
                <c:pt idx="1980">
                  <c:v>13800</c:v>
                </c:pt>
                <c:pt idx="1981">
                  <c:v>13000</c:v>
                </c:pt>
                <c:pt idx="1982">
                  <c:v>12800</c:v>
                </c:pt>
                <c:pt idx="1983">
                  <c:v>43400</c:v>
                </c:pt>
                <c:pt idx="1984">
                  <c:v>5000</c:v>
                </c:pt>
                <c:pt idx="1985">
                  <c:v>14600</c:v>
                </c:pt>
                <c:pt idx="1986">
                  <c:v>22500</c:v>
                </c:pt>
                <c:pt idx="1987">
                  <c:v>10600</c:v>
                </c:pt>
                <c:pt idx="1988">
                  <c:v>23000</c:v>
                </c:pt>
                <c:pt idx="1989">
                  <c:v>14400</c:v>
                </c:pt>
                <c:pt idx="1990">
                  <c:v>7400</c:v>
                </c:pt>
                <c:pt idx="1991">
                  <c:v>15600</c:v>
                </c:pt>
                <c:pt idx="1992">
                  <c:v>43500</c:v>
                </c:pt>
                <c:pt idx="1993">
                  <c:v>61000</c:v>
                </c:pt>
                <c:pt idx="1994">
                  <c:v>44400</c:v>
                </c:pt>
                <c:pt idx="1995">
                  <c:v>28600</c:v>
                </c:pt>
                <c:pt idx="1996">
                  <c:v>15800</c:v>
                </c:pt>
                <c:pt idx="1997">
                  <c:v>36000</c:v>
                </c:pt>
                <c:pt idx="1998">
                  <c:v>25600</c:v>
                </c:pt>
                <c:pt idx="1999">
                  <c:v>25600</c:v>
                </c:pt>
                <c:pt idx="2000">
                  <c:v>31800</c:v>
                </c:pt>
                <c:pt idx="2001">
                  <c:v>30900</c:v>
                </c:pt>
                <c:pt idx="2002">
                  <c:v>19200</c:v>
                </c:pt>
                <c:pt idx="2003">
                  <c:v>8700</c:v>
                </c:pt>
                <c:pt idx="2004">
                  <c:v>21900</c:v>
                </c:pt>
                <c:pt idx="2005">
                  <c:v>37200</c:v>
                </c:pt>
                <c:pt idx="2006">
                  <c:v>22600</c:v>
                </c:pt>
                <c:pt idx="2007">
                  <c:v>24000</c:v>
                </c:pt>
                <c:pt idx="2008">
                  <c:v>14000</c:v>
                </c:pt>
                <c:pt idx="2009">
                  <c:v>50700</c:v>
                </c:pt>
                <c:pt idx="2010">
                  <c:v>45800</c:v>
                </c:pt>
                <c:pt idx="2011">
                  <c:v>24200</c:v>
                </c:pt>
                <c:pt idx="2012">
                  <c:v>43200</c:v>
                </c:pt>
                <c:pt idx="2013">
                  <c:v>15600</c:v>
                </c:pt>
                <c:pt idx="2014">
                  <c:v>9900</c:v>
                </c:pt>
                <c:pt idx="2015">
                  <c:v>37600</c:v>
                </c:pt>
                <c:pt idx="2016">
                  <c:v>3600</c:v>
                </c:pt>
                <c:pt idx="2017">
                  <c:v>19400</c:v>
                </c:pt>
                <c:pt idx="2018">
                  <c:v>8100</c:v>
                </c:pt>
                <c:pt idx="2019">
                  <c:v>30900</c:v>
                </c:pt>
                <c:pt idx="2020">
                  <c:v>38700</c:v>
                </c:pt>
                <c:pt idx="2021">
                  <c:v>40500</c:v>
                </c:pt>
                <c:pt idx="2022">
                  <c:v>21300</c:v>
                </c:pt>
                <c:pt idx="2023">
                  <c:v>33000</c:v>
                </c:pt>
                <c:pt idx="2024">
                  <c:v>36200</c:v>
                </c:pt>
                <c:pt idx="2025">
                  <c:v>40400</c:v>
                </c:pt>
                <c:pt idx="2026">
                  <c:v>32000</c:v>
                </c:pt>
                <c:pt idx="2027">
                  <c:v>13000</c:v>
                </c:pt>
                <c:pt idx="2028">
                  <c:v>9900</c:v>
                </c:pt>
                <c:pt idx="2029">
                  <c:v>22800</c:v>
                </c:pt>
                <c:pt idx="2030">
                  <c:v>3300</c:v>
                </c:pt>
                <c:pt idx="2031">
                  <c:v>10000</c:v>
                </c:pt>
                <c:pt idx="2032">
                  <c:v>6000</c:v>
                </c:pt>
                <c:pt idx="2033">
                  <c:v>28800</c:v>
                </c:pt>
                <c:pt idx="2034">
                  <c:v>24000</c:v>
                </c:pt>
                <c:pt idx="2035">
                  <c:v>9300</c:v>
                </c:pt>
                <c:pt idx="2036">
                  <c:v>10500</c:v>
                </c:pt>
                <c:pt idx="2037">
                  <c:v>8000</c:v>
                </c:pt>
                <c:pt idx="2038">
                  <c:v>8700</c:v>
                </c:pt>
                <c:pt idx="2039">
                  <c:v>11400</c:v>
                </c:pt>
                <c:pt idx="2040">
                  <c:v>8100</c:v>
                </c:pt>
                <c:pt idx="2041">
                  <c:v>18200</c:v>
                </c:pt>
                <c:pt idx="2042">
                  <c:v>18900</c:v>
                </c:pt>
                <c:pt idx="2043">
                  <c:v>3800</c:v>
                </c:pt>
                <c:pt idx="2044">
                  <c:v>28800</c:v>
                </c:pt>
                <c:pt idx="2045">
                  <c:v>7500</c:v>
                </c:pt>
                <c:pt idx="2046">
                  <c:v>15900</c:v>
                </c:pt>
                <c:pt idx="2047">
                  <c:v>6600</c:v>
                </c:pt>
                <c:pt idx="2048">
                  <c:v>21000</c:v>
                </c:pt>
                <c:pt idx="2049">
                  <c:v>2400</c:v>
                </c:pt>
                <c:pt idx="2050">
                  <c:v>12200</c:v>
                </c:pt>
                <c:pt idx="2051">
                  <c:v>7200</c:v>
                </c:pt>
                <c:pt idx="2052">
                  <c:v>18800</c:v>
                </c:pt>
                <c:pt idx="2053">
                  <c:v>13000</c:v>
                </c:pt>
                <c:pt idx="2054">
                  <c:v>3300</c:v>
                </c:pt>
                <c:pt idx="2055">
                  <c:v>24300</c:v>
                </c:pt>
                <c:pt idx="2056">
                  <c:v>41100</c:v>
                </c:pt>
                <c:pt idx="2057">
                  <c:v>8800</c:v>
                </c:pt>
                <c:pt idx="2058">
                  <c:v>11400</c:v>
                </c:pt>
                <c:pt idx="2059">
                  <c:v>4600</c:v>
                </c:pt>
                <c:pt idx="2060">
                  <c:v>11600</c:v>
                </c:pt>
                <c:pt idx="2061">
                  <c:v>3300</c:v>
                </c:pt>
                <c:pt idx="2062">
                  <c:v>15400</c:v>
                </c:pt>
                <c:pt idx="2063">
                  <c:v>2700</c:v>
                </c:pt>
                <c:pt idx="2064">
                  <c:v>4800</c:v>
                </c:pt>
                <c:pt idx="2065">
                  <c:v>7600</c:v>
                </c:pt>
                <c:pt idx="2066">
                  <c:v>8400</c:v>
                </c:pt>
                <c:pt idx="2067">
                  <c:v>3000</c:v>
                </c:pt>
                <c:pt idx="2068">
                  <c:v>5400</c:v>
                </c:pt>
                <c:pt idx="2069">
                  <c:v>9000</c:v>
                </c:pt>
                <c:pt idx="2070">
                  <c:v>2400</c:v>
                </c:pt>
                <c:pt idx="2071">
                  <c:v>900</c:v>
                </c:pt>
                <c:pt idx="2072">
                  <c:v>6300</c:v>
                </c:pt>
                <c:pt idx="2073">
                  <c:v>3800</c:v>
                </c:pt>
                <c:pt idx="2074">
                  <c:v>4500</c:v>
                </c:pt>
                <c:pt idx="2075">
                  <c:v>5400</c:v>
                </c:pt>
                <c:pt idx="2076">
                  <c:v>10400</c:v>
                </c:pt>
                <c:pt idx="2077">
                  <c:v>8600</c:v>
                </c:pt>
                <c:pt idx="2078">
                  <c:v>8100</c:v>
                </c:pt>
                <c:pt idx="2079">
                  <c:v>2400</c:v>
                </c:pt>
                <c:pt idx="2080">
                  <c:v>1400</c:v>
                </c:pt>
                <c:pt idx="2081">
                  <c:v>5700</c:v>
                </c:pt>
                <c:pt idx="2082">
                  <c:v>4400</c:v>
                </c:pt>
                <c:pt idx="2083">
                  <c:v>3800</c:v>
                </c:pt>
                <c:pt idx="2084">
                  <c:v>11100</c:v>
                </c:pt>
                <c:pt idx="2085">
                  <c:v>1500</c:v>
                </c:pt>
                <c:pt idx="2086">
                  <c:v>9800</c:v>
                </c:pt>
                <c:pt idx="2087">
                  <c:v>26400</c:v>
                </c:pt>
                <c:pt idx="2088">
                  <c:v>10500</c:v>
                </c:pt>
                <c:pt idx="2089">
                  <c:v>24000</c:v>
                </c:pt>
                <c:pt idx="2090">
                  <c:v>7800</c:v>
                </c:pt>
                <c:pt idx="2091">
                  <c:v>21900</c:v>
                </c:pt>
                <c:pt idx="2092">
                  <c:v>7400</c:v>
                </c:pt>
                <c:pt idx="2093">
                  <c:v>10500</c:v>
                </c:pt>
                <c:pt idx="2094">
                  <c:v>8400</c:v>
                </c:pt>
                <c:pt idx="2095">
                  <c:v>13500</c:v>
                </c:pt>
                <c:pt idx="2096">
                  <c:v>3600</c:v>
                </c:pt>
                <c:pt idx="2097">
                  <c:v>11000</c:v>
                </c:pt>
                <c:pt idx="2098">
                  <c:v>13200</c:v>
                </c:pt>
                <c:pt idx="2099">
                  <c:v>11400</c:v>
                </c:pt>
                <c:pt idx="2100">
                  <c:v>34400</c:v>
                </c:pt>
                <c:pt idx="2101">
                  <c:v>19400</c:v>
                </c:pt>
                <c:pt idx="2102">
                  <c:v>45300</c:v>
                </c:pt>
                <c:pt idx="2103">
                  <c:v>17800</c:v>
                </c:pt>
                <c:pt idx="2104">
                  <c:v>17800</c:v>
                </c:pt>
                <c:pt idx="2105">
                  <c:v>11000</c:v>
                </c:pt>
                <c:pt idx="2106">
                  <c:v>20200</c:v>
                </c:pt>
                <c:pt idx="2107">
                  <c:v>11800</c:v>
                </c:pt>
                <c:pt idx="2108">
                  <c:v>16600</c:v>
                </c:pt>
                <c:pt idx="2109">
                  <c:v>6400</c:v>
                </c:pt>
                <c:pt idx="2110">
                  <c:v>79500</c:v>
                </c:pt>
                <c:pt idx="2111">
                  <c:v>11800</c:v>
                </c:pt>
                <c:pt idx="2112">
                  <c:v>12300</c:v>
                </c:pt>
                <c:pt idx="2113">
                  <c:v>12300</c:v>
                </c:pt>
                <c:pt idx="2114">
                  <c:v>89100</c:v>
                </c:pt>
                <c:pt idx="2115">
                  <c:v>15300</c:v>
                </c:pt>
                <c:pt idx="2116">
                  <c:v>39200</c:v>
                </c:pt>
                <c:pt idx="2117">
                  <c:v>1800</c:v>
                </c:pt>
                <c:pt idx="2118">
                  <c:v>9300</c:v>
                </c:pt>
                <c:pt idx="2119">
                  <c:v>21300</c:v>
                </c:pt>
                <c:pt idx="2120">
                  <c:v>26700</c:v>
                </c:pt>
                <c:pt idx="2121">
                  <c:v>9400</c:v>
                </c:pt>
                <c:pt idx="2122">
                  <c:v>50200</c:v>
                </c:pt>
                <c:pt idx="2123">
                  <c:v>128600</c:v>
                </c:pt>
                <c:pt idx="2124">
                  <c:v>27900</c:v>
                </c:pt>
                <c:pt idx="2125">
                  <c:v>6400</c:v>
                </c:pt>
                <c:pt idx="2126">
                  <c:v>15400</c:v>
                </c:pt>
                <c:pt idx="2127">
                  <c:v>20000</c:v>
                </c:pt>
                <c:pt idx="2128">
                  <c:v>24300</c:v>
                </c:pt>
                <c:pt idx="2129">
                  <c:v>22000</c:v>
                </c:pt>
                <c:pt idx="2130">
                  <c:v>19800</c:v>
                </c:pt>
                <c:pt idx="2131">
                  <c:v>9300</c:v>
                </c:pt>
                <c:pt idx="2132">
                  <c:v>33200</c:v>
                </c:pt>
                <c:pt idx="2133">
                  <c:v>40600</c:v>
                </c:pt>
                <c:pt idx="2134">
                  <c:v>11000</c:v>
                </c:pt>
                <c:pt idx="2135">
                  <c:v>24800</c:v>
                </c:pt>
                <c:pt idx="2136">
                  <c:v>89600</c:v>
                </c:pt>
                <c:pt idx="2137">
                  <c:v>26600</c:v>
                </c:pt>
                <c:pt idx="2138">
                  <c:v>20000</c:v>
                </c:pt>
                <c:pt idx="2139">
                  <c:v>57300</c:v>
                </c:pt>
                <c:pt idx="2140">
                  <c:v>4500</c:v>
                </c:pt>
                <c:pt idx="2141">
                  <c:v>37200</c:v>
                </c:pt>
                <c:pt idx="2142">
                  <c:v>41600</c:v>
                </c:pt>
                <c:pt idx="2143">
                  <c:v>179200</c:v>
                </c:pt>
                <c:pt idx="2144">
                  <c:v>110600</c:v>
                </c:pt>
                <c:pt idx="2145">
                  <c:v>27800</c:v>
                </c:pt>
                <c:pt idx="2146">
                  <c:v>55400</c:v>
                </c:pt>
                <c:pt idx="2147">
                  <c:v>27000</c:v>
                </c:pt>
                <c:pt idx="2148">
                  <c:v>17700</c:v>
                </c:pt>
                <c:pt idx="2149">
                  <c:v>17800</c:v>
                </c:pt>
                <c:pt idx="2150">
                  <c:v>18200</c:v>
                </c:pt>
                <c:pt idx="2151">
                  <c:v>12600</c:v>
                </c:pt>
                <c:pt idx="2152">
                  <c:v>39200</c:v>
                </c:pt>
                <c:pt idx="2153">
                  <c:v>98700</c:v>
                </c:pt>
                <c:pt idx="2154">
                  <c:v>46400</c:v>
                </c:pt>
                <c:pt idx="2155">
                  <c:v>52600</c:v>
                </c:pt>
                <c:pt idx="2156">
                  <c:v>39200</c:v>
                </c:pt>
                <c:pt idx="2157">
                  <c:v>32800</c:v>
                </c:pt>
                <c:pt idx="2158">
                  <c:v>22800</c:v>
                </c:pt>
                <c:pt idx="2159">
                  <c:v>48600</c:v>
                </c:pt>
                <c:pt idx="2160">
                  <c:v>63800</c:v>
                </c:pt>
                <c:pt idx="2161">
                  <c:v>57800</c:v>
                </c:pt>
                <c:pt idx="2162">
                  <c:v>35700</c:v>
                </c:pt>
                <c:pt idx="2163">
                  <c:v>36300</c:v>
                </c:pt>
                <c:pt idx="2164">
                  <c:v>14200</c:v>
                </c:pt>
                <c:pt idx="2165">
                  <c:v>27400</c:v>
                </c:pt>
                <c:pt idx="2166">
                  <c:v>27600</c:v>
                </c:pt>
                <c:pt idx="2167">
                  <c:v>10000</c:v>
                </c:pt>
                <c:pt idx="2168">
                  <c:v>27900</c:v>
                </c:pt>
                <c:pt idx="2169">
                  <c:v>12000</c:v>
                </c:pt>
                <c:pt idx="2170">
                  <c:v>28200</c:v>
                </c:pt>
                <c:pt idx="2171">
                  <c:v>21200</c:v>
                </c:pt>
                <c:pt idx="2172">
                  <c:v>26800</c:v>
                </c:pt>
                <c:pt idx="2173">
                  <c:v>28800</c:v>
                </c:pt>
                <c:pt idx="2174">
                  <c:v>24600</c:v>
                </c:pt>
                <c:pt idx="2175">
                  <c:v>29000</c:v>
                </c:pt>
                <c:pt idx="2176">
                  <c:v>14400</c:v>
                </c:pt>
                <c:pt idx="2177">
                  <c:v>23800</c:v>
                </c:pt>
                <c:pt idx="2178">
                  <c:v>12200</c:v>
                </c:pt>
                <c:pt idx="2179">
                  <c:v>8400</c:v>
                </c:pt>
                <c:pt idx="2180">
                  <c:v>25400</c:v>
                </c:pt>
                <c:pt idx="2181">
                  <c:v>158000</c:v>
                </c:pt>
                <c:pt idx="2182">
                  <c:v>52800</c:v>
                </c:pt>
                <c:pt idx="2183">
                  <c:v>92000</c:v>
                </c:pt>
                <c:pt idx="2184">
                  <c:v>341600</c:v>
                </c:pt>
                <c:pt idx="2185">
                  <c:v>259800</c:v>
                </c:pt>
                <c:pt idx="2186">
                  <c:v>135000</c:v>
                </c:pt>
                <c:pt idx="2187">
                  <c:v>157000</c:v>
                </c:pt>
                <c:pt idx="2188">
                  <c:v>188800</c:v>
                </c:pt>
                <c:pt idx="2189">
                  <c:v>152700</c:v>
                </c:pt>
                <c:pt idx="2190">
                  <c:v>168900</c:v>
                </c:pt>
                <c:pt idx="2191">
                  <c:v>131600</c:v>
                </c:pt>
                <c:pt idx="2192">
                  <c:v>152200</c:v>
                </c:pt>
                <c:pt idx="2193">
                  <c:v>232600</c:v>
                </c:pt>
                <c:pt idx="2194">
                  <c:v>219200</c:v>
                </c:pt>
                <c:pt idx="2195">
                  <c:v>97400</c:v>
                </c:pt>
                <c:pt idx="2196">
                  <c:v>61400</c:v>
                </c:pt>
                <c:pt idx="2197">
                  <c:v>143700</c:v>
                </c:pt>
                <c:pt idx="2198">
                  <c:v>168000</c:v>
                </c:pt>
                <c:pt idx="2199">
                  <c:v>143800</c:v>
                </c:pt>
                <c:pt idx="2200">
                  <c:v>73500</c:v>
                </c:pt>
                <c:pt idx="2201">
                  <c:v>104200</c:v>
                </c:pt>
                <c:pt idx="2202">
                  <c:v>57400</c:v>
                </c:pt>
                <c:pt idx="2203">
                  <c:v>39200</c:v>
                </c:pt>
                <c:pt idx="2204">
                  <c:v>133200</c:v>
                </c:pt>
                <c:pt idx="2205">
                  <c:v>50700</c:v>
                </c:pt>
                <c:pt idx="2206">
                  <c:v>24800</c:v>
                </c:pt>
                <c:pt idx="2207">
                  <c:v>141800</c:v>
                </c:pt>
                <c:pt idx="2208">
                  <c:v>58600</c:v>
                </c:pt>
                <c:pt idx="2209">
                  <c:v>38600</c:v>
                </c:pt>
                <c:pt idx="2210">
                  <c:v>74400</c:v>
                </c:pt>
                <c:pt idx="2211">
                  <c:v>57000</c:v>
                </c:pt>
                <c:pt idx="2212">
                  <c:v>47600</c:v>
                </c:pt>
                <c:pt idx="2213">
                  <c:v>35400</c:v>
                </c:pt>
                <c:pt idx="2214">
                  <c:v>49600</c:v>
                </c:pt>
                <c:pt idx="2215">
                  <c:v>68700</c:v>
                </c:pt>
                <c:pt idx="2216">
                  <c:v>73600</c:v>
                </c:pt>
                <c:pt idx="2217">
                  <c:v>65400</c:v>
                </c:pt>
                <c:pt idx="2218">
                  <c:v>73200</c:v>
                </c:pt>
                <c:pt idx="2219">
                  <c:v>47400</c:v>
                </c:pt>
                <c:pt idx="2220">
                  <c:v>51800</c:v>
                </c:pt>
                <c:pt idx="2221">
                  <c:v>174000</c:v>
                </c:pt>
                <c:pt idx="2222">
                  <c:v>64000</c:v>
                </c:pt>
                <c:pt idx="2223">
                  <c:v>45000</c:v>
                </c:pt>
                <c:pt idx="2224">
                  <c:v>68700</c:v>
                </c:pt>
                <c:pt idx="2225">
                  <c:v>75300</c:v>
                </c:pt>
                <c:pt idx="2226">
                  <c:v>35400</c:v>
                </c:pt>
                <c:pt idx="2227">
                  <c:v>13500</c:v>
                </c:pt>
                <c:pt idx="2228">
                  <c:v>29100</c:v>
                </c:pt>
                <c:pt idx="2229">
                  <c:v>16500</c:v>
                </c:pt>
                <c:pt idx="2230">
                  <c:v>55500</c:v>
                </c:pt>
                <c:pt idx="2231">
                  <c:v>85500</c:v>
                </c:pt>
                <c:pt idx="2232">
                  <c:v>95800</c:v>
                </c:pt>
                <c:pt idx="2233">
                  <c:v>30900</c:v>
                </c:pt>
                <c:pt idx="2234">
                  <c:v>3200</c:v>
                </c:pt>
                <c:pt idx="2235">
                  <c:v>12800</c:v>
                </c:pt>
                <c:pt idx="2236">
                  <c:v>18200</c:v>
                </c:pt>
                <c:pt idx="2237">
                  <c:v>27200</c:v>
                </c:pt>
                <c:pt idx="2238">
                  <c:v>20100</c:v>
                </c:pt>
                <c:pt idx="2239">
                  <c:v>16200</c:v>
                </c:pt>
                <c:pt idx="2240">
                  <c:v>14200</c:v>
                </c:pt>
                <c:pt idx="2241">
                  <c:v>19000</c:v>
                </c:pt>
                <c:pt idx="2242">
                  <c:v>34200</c:v>
                </c:pt>
                <c:pt idx="2243">
                  <c:v>69600</c:v>
                </c:pt>
                <c:pt idx="2244">
                  <c:v>20200</c:v>
                </c:pt>
                <c:pt idx="2245">
                  <c:v>16500</c:v>
                </c:pt>
                <c:pt idx="2246">
                  <c:v>36600</c:v>
                </c:pt>
                <c:pt idx="2247">
                  <c:v>22800</c:v>
                </c:pt>
                <c:pt idx="2248">
                  <c:v>11200</c:v>
                </c:pt>
                <c:pt idx="2249">
                  <c:v>39900</c:v>
                </c:pt>
                <c:pt idx="2250">
                  <c:v>36200</c:v>
                </c:pt>
                <c:pt idx="2251">
                  <c:v>28500</c:v>
                </c:pt>
                <c:pt idx="2252">
                  <c:v>31000</c:v>
                </c:pt>
                <c:pt idx="2253">
                  <c:v>12300</c:v>
                </c:pt>
                <c:pt idx="2254">
                  <c:v>33900</c:v>
                </c:pt>
                <c:pt idx="2255">
                  <c:v>38400</c:v>
                </c:pt>
                <c:pt idx="2256">
                  <c:v>50100</c:v>
                </c:pt>
                <c:pt idx="2257">
                  <c:v>37500</c:v>
                </c:pt>
                <c:pt idx="2258">
                  <c:v>24900</c:v>
                </c:pt>
                <c:pt idx="2259">
                  <c:v>13000</c:v>
                </c:pt>
                <c:pt idx="2260">
                  <c:v>28600</c:v>
                </c:pt>
                <c:pt idx="2261">
                  <c:v>36800</c:v>
                </c:pt>
                <c:pt idx="2262">
                  <c:v>36600</c:v>
                </c:pt>
                <c:pt idx="2263">
                  <c:v>32400</c:v>
                </c:pt>
                <c:pt idx="2264">
                  <c:v>21800</c:v>
                </c:pt>
                <c:pt idx="2265">
                  <c:v>29000</c:v>
                </c:pt>
                <c:pt idx="2266">
                  <c:v>26800</c:v>
                </c:pt>
                <c:pt idx="2267">
                  <c:v>20100</c:v>
                </c:pt>
                <c:pt idx="2268">
                  <c:v>26400</c:v>
                </c:pt>
                <c:pt idx="2269">
                  <c:v>25600</c:v>
                </c:pt>
                <c:pt idx="2270">
                  <c:v>56600</c:v>
                </c:pt>
                <c:pt idx="2271">
                  <c:v>76000</c:v>
                </c:pt>
                <c:pt idx="2272">
                  <c:v>99900</c:v>
                </c:pt>
                <c:pt idx="2273">
                  <c:v>153400</c:v>
                </c:pt>
                <c:pt idx="2274">
                  <c:v>116200</c:v>
                </c:pt>
                <c:pt idx="2275">
                  <c:v>87900</c:v>
                </c:pt>
                <c:pt idx="2276">
                  <c:v>70200</c:v>
                </c:pt>
                <c:pt idx="2277">
                  <c:v>45300</c:v>
                </c:pt>
                <c:pt idx="2278">
                  <c:v>54800</c:v>
                </c:pt>
                <c:pt idx="2279">
                  <c:v>116600</c:v>
                </c:pt>
                <c:pt idx="2280">
                  <c:v>128000</c:v>
                </c:pt>
                <c:pt idx="2281">
                  <c:v>171600</c:v>
                </c:pt>
                <c:pt idx="2282">
                  <c:v>173700</c:v>
                </c:pt>
                <c:pt idx="2283">
                  <c:v>53400</c:v>
                </c:pt>
                <c:pt idx="2284">
                  <c:v>58000</c:v>
                </c:pt>
                <c:pt idx="2285">
                  <c:v>123400</c:v>
                </c:pt>
                <c:pt idx="2286">
                  <c:v>57900</c:v>
                </c:pt>
                <c:pt idx="2287">
                  <c:v>49400</c:v>
                </c:pt>
                <c:pt idx="2288">
                  <c:v>138300</c:v>
                </c:pt>
                <c:pt idx="2289">
                  <c:v>79400</c:v>
                </c:pt>
                <c:pt idx="2290">
                  <c:v>85800</c:v>
                </c:pt>
                <c:pt idx="2291">
                  <c:v>46600</c:v>
                </c:pt>
                <c:pt idx="2292">
                  <c:v>46000</c:v>
                </c:pt>
                <c:pt idx="2293">
                  <c:v>23700</c:v>
                </c:pt>
                <c:pt idx="2294">
                  <c:v>39800</c:v>
                </c:pt>
                <c:pt idx="2295">
                  <c:v>115500</c:v>
                </c:pt>
                <c:pt idx="2296">
                  <c:v>133000</c:v>
                </c:pt>
                <c:pt idx="2297">
                  <c:v>69000</c:v>
                </c:pt>
                <c:pt idx="2298">
                  <c:v>46400</c:v>
                </c:pt>
                <c:pt idx="2299">
                  <c:v>52200</c:v>
                </c:pt>
                <c:pt idx="2300">
                  <c:v>110000</c:v>
                </c:pt>
                <c:pt idx="2301">
                  <c:v>108000</c:v>
                </c:pt>
                <c:pt idx="2302">
                  <c:v>33200</c:v>
                </c:pt>
                <c:pt idx="2303">
                  <c:v>69400</c:v>
                </c:pt>
                <c:pt idx="2304">
                  <c:v>87300</c:v>
                </c:pt>
                <c:pt idx="2305">
                  <c:v>66300</c:v>
                </c:pt>
                <c:pt idx="2306">
                  <c:v>81600</c:v>
                </c:pt>
                <c:pt idx="2307">
                  <c:v>112600</c:v>
                </c:pt>
                <c:pt idx="2308">
                  <c:v>248400</c:v>
                </c:pt>
                <c:pt idx="2309">
                  <c:v>112800</c:v>
                </c:pt>
                <c:pt idx="2310">
                  <c:v>120300</c:v>
                </c:pt>
                <c:pt idx="2311">
                  <c:v>90900</c:v>
                </c:pt>
                <c:pt idx="2312">
                  <c:v>179600</c:v>
                </c:pt>
                <c:pt idx="2313">
                  <c:v>66000</c:v>
                </c:pt>
                <c:pt idx="2314">
                  <c:v>100600</c:v>
                </c:pt>
                <c:pt idx="2315">
                  <c:v>94500</c:v>
                </c:pt>
                <c:pt idx="2316">
                  <c:v>104400</c:v>
                </c:pt>
                <c:pt idx="2317">
                  <c:v>88000</c:v>
                </c:pt>
                <c:pt idx="2318">
                  <c:v>192400</c:v>
                </c:pt>
                <c:pt idx="2319">
                  <c:v>95700</c:v>
                </c:pt>
                <c:pt idx="2320">
                  <c:v>77400</c:v>
                </c:pt>
                <c:pt idx="2321">
                  <c:v>110700</c:v>
                </c:pt>
                <c:pt idx="2322">
                  <c:v>93800</c:v>
                </c:pt>
                <c:pt idx="2323">
                  <c:v>125000</c:v>
                </c:pt>
                <c:pt idx="2324">
                  <c:v>134600</c:v>
                </c:pt>
                <c:pt idx="2325">
                  <c:v>213400</c:v>
                </c:pt>
                <c:pt idx="2326">
                  <c:v>104800</c:v>
                </c:pt>
                <c:pt idx="2327">
                  <c:v>190200</c:v>
                </c:pt>
                <c:pt idx="2328">
                  <c:v>88200</c:v>
                </c:pt>
                <c:pt idx="2329">
                  <c:v>187000</c:v>
                </c:pt>
                <c:pt idx="2330">
                  <c:v>236800</c:v>
                </c:pt>
                <c:pt idx="2331">
                  <c:v>150200</c:v>
                </c:pt>
                <c:pt idx="2332">
                  <c:v>123400</c:v>
                </c:pt>
                <c:pt idx="2333">
                  <c:v>156300</c:v>
                </c:pt>
                <c:pt idx="2334">
                  <c:v>191600</c:v>
                </c:pt>
                <c:pt idx="2335">
                  <c:v>127200</c:v>
                </c:pt>
                <c:pt idx="2336">
                  <c:v>90900</c:v>
                </c:pt>
                <c:pt idx="2337">
                  <c:v>137600</c:v>
                </c:pt>
                <c:pt idx="2338">
                  <c:v>446700</c:v>
                </c:pt>
                <c:pt idx="2339">
                  <c:v>173800</c:v>
                </c:pt>
                <c:pt idx="2340">
                  <c:v>318400</c:v>
                </c:pt>
                <c:pt idx="2341">
                  <c:v>167800</c:v>
                </c:pt>
                <c:pt idx="2342">
                  <c:v>175800</c:v>
                </c:pt>
                <c:pt idx="2343">
                  <c:v>161000</c:v>
                </c:pt>
                <c:pt idx="2344">
                  <c:v>161400</c:v>
                </c:pt>
                <c:pt idx="2345">
                  <c:v>239200</c:v>
                </c:pt>
                <c:pt idx="2346">
                  <c:v>165300</c:v>
                </c:pt>
                <c:pt idx="2347">
                  <c:v>316600</c:v>
                </c:pt>
                <c:pt idx="2348">
                  <c:v>290200</c:v>
                </c:pt>
                <c:pt idx="2349">
                  <c:v>703400</c:v>
                </c:pt>
                <c:pt idx="2350">
                  <c:v>486200</c:v>
                </c:pt>
                <c:pt idx="2351">
                  <c:v>298800</c:v>
                </c:pt>
                <c:pt idx="2352">
                  <c:v>348000</c:v>
                </c:pt>
                <c:pt idx="2353">
                  <c:v>202200</c:v>
                </c:pt>
                <c:pt idx="2354">
                  <c:v>209400</c:v>
                </c:pt>
                <c:pt idx="2355">
                  <c:v>115500</c:v>
                </c:pt>
                <c:pt idx="2356">
                  <c:v>270400</c:v>
                </c:pt>
                <c:pt idx="2357">
                  <c:v>266600</c:v>
                </c:pt>
                <c:pt idx="2358">
                  <c:v>128200</c:v>
                </c:pt>
                <c:pt idx="2359">
                  <c:v>51900</c:v>
                </c:pt>
                <c:pt idx="2360">
                  <c:v>130400</c:v>
                </c:pt>
                <c:pt idx="2361">
                  <c:v>123000</c:v>
                </c:pt>
                <c:pt idx="2362">
                  <c:v>321300</c:v>
                </c:pt>
                <c:pt idx="2363">
                  <c:v>503800</c:v>
                </c:pt>
                <c:pt idx="2364">
                  <c:v>1566300</c:v>
                </c:pt>
                <c:pt idx="2365">
                  <c:v>1535600</c:v>
                </c:pt>
                <c:pt idx="2366">
                  <c:v>1128900</c:v>
                </c:pt>
                <c:pt idx="2367">
                  <c:v>915400</c:v>
                </c:pt>
                <c:pt idx="2368">
                  <c:v>1156200</c:v>
                </c:pt>
                <c:pt idx="2369">
                  <c:v>764800</c:v>
                </c:pt>
                <c:pt idx="2370">
                  <c:v>462400</c:v>
                </c:pt>
                <c:pt idx="2371">
                  <c:v>411600</c:v>
                </c:pt>
                <c:pt idx="2372">
                  <c:v>384000</c:v>
                </c:pt>
                <c:pt idx="2373">
                  <c:v>507600</c:v>
                </c:pt>
                <c:pt idx="2374">
                  <c:v>673600</c:v>
                </c:pt>
                <c:pt idx="2375">
                  <c:v>468200</c:v>
                </c:pt>
                <c:pt idx="2376">
                  <c:v>459300</c:v>
                </c:pt>
                <c:pt idx="2377">
                  <c:v>238200</c:v>
                </c:pt>
                <c:pt idx="2378">
                  <c:v>399600</c:v>
                </c:pt>
                <c:pt idx="2379">
                  <c:v>474400</c:v>
                </c:pt>
                <c:pt idx="2380">
                  <c:v>720000</c:v>
                </c:pt>
                <c:pt idx="2381">
                  <c:v>359800</c:v>
                </c:pt>
                <c:pt idx="2382">
                  <c:v>258600</c:v>
                </c:pt>
                <c:pt idx="2383">
                  <c:v>428200</c:v>
                </c:pt>
                <c:pt idx="2384">
                  <c:v>253500</c:v>
                </c:pt>
                <c:pt idx="2385">
                  <c:v>253000</c:v>
                </c:pt>
                <c:pt idx="2386">
                  <c:v>298800</c:v>
                </c:pt>
                <c:pt idx="2387">
                  <c:v>144600</c:v>
                </c:pt>
                <c:pt idx="2388">
                  <c:v>183900</c:v>
                </c:pt>
                <c:pt idx="2389">
                  <c:v>113600</c:v>
                </c:pt>
                <c:pt idx="2390">
                  <c:v>163500</c:v>
                </c:pt>
                <c:pt idx="2391">
                  <c:v>203000</c:v>
                </c:pt>
                <c:pt idx="2392">
                  <c:v>108600</c:v>
                </c:pt>
                <c:pt idx="2393">
                  <c:v>245100</c:v>
                </c:pt>
                <c:pt idx="2394">
                  <c:v>271200</c:v>
                </c:pt>
                <c:pt idx="2395">
                  <c:v>148800</c:v>
                </c:pt>
                <c:pt idx="2396">
                  <c:v>222800</c:v>
                </c:pt>
                <c:pt idx="2397">
                  <c:v>618900</c:v>
                </c:pt>
                <c:pt idx="2398">
                  <c:v>144300</c:v>
                </c:pt>
                <c:pt idx="2399">
                  <c:v>312800</c:v>
                </c:pt>
                <c:pt idx="2400">
                  <c:v>224200</c:v>
                </c:pt>
                <c:pt idx="2401">
                  <c:v>255900</c:v>
                </c:pt>
                <c:pt idx="2402">
                  <c:v>307800</c:v>
                </c:pt>
                <c:pt idx="2403">
                  <c:v>249800</c:v>
                </c:pt>
                <c:pt idx="2404">
                  <c:v>164100</c:v>
                </c:pt>
                <c:pt idx="2405">
                  <c:v>98800</c:v>
                </c:pt>
                <c:pt idx="2406">
                  <c:v>156400</c:v>
                </c:pt>
                <c:pt idx="2407">
                  <c:v>107100</c:v>
                </c:pt>
                <c:pt idx="2408">
                  <c:v>165400</c:v>
                </c:pt>
                <c:pt idx="2409">
                  <c:v>150400</c:v>
                </c:pt>
                <c:pt idx="2410">
                  <c:v>157800</c:v>
                </c:pt>
                <c:pt idx="2411">
                  <c:v>229200</c:v>
                </c:pt>
                <c:pt idx="2412">
                  <c:v>415500</c:v>
                </c:pt>
                <c:pt idx="2413">
                  <c:v>218800</c:v>
                </c:pt>
                <c:pt idx="2414">
                  <c:v>206600</c:v>
                </c:pt>
                <c:pt idx="2415">
                  <c:v>139000</c:v>
                </c:pt>
                <c:pt idx="2416">
                  <c:v>132400</c:v>
                </c:pt>
                <c:pt idx="2417">
                  <c:v>120600</c:v>
                </c:pt>
                <c:pt idx="2418">
                  <c:v>160500</c:v>
                </c:pt>
                <c:pt idx="2419">
                  <c:v>93600</c:v>
                </c:pt>
                <c:pt idx="2420">
                  <c:v>104400</c:v>
                </c:pt>
                <c:pt idx="2421">
                  <c:v>141600</c:v>
                </c:pt>
                <c:pt idx="2422">
                  <c:v>123000</c:v>
                </c:pt>
                <c:pt idx="2423">
                  <c:v>138200</c:v>
                </c:pt>
                <c:pt idx="2424">
                  <c:v>57600</c:v>
                </c:pt>
                <c:pt idx="2425">
                  <c:v>131200</c:v>
                </c:pt>
                <c:pt idx="2426">
                  <c:v>91200</c:v>
                </c:pt>
                <c:pt idx="2427">
                  <c:v>66600</c:v>
                </c:pt>
                <c:pt idx="2428">
                  <c:v>186800</c:v>
                </c:pt>
                <c:pt idx="2429">
                  <c:v>170000</c:v>
                </c:pt>
                <c:pt idx="2430">
                  <c:v>48200</c:v>
                </c:pt>
                <c:pt idx="2431">
                  <c:v>63000</c:v>
                </c:pt>
                <c:pt idx="2432">
                  <c:v>251400</c:v>
                </c:pt>
                <c:pt idx="2433">
                  <c:v>162000</c:v>
                </c:pt>
                <c:pt idx="2434">
                  <c:v>155400</c:v>
                </c:pt>
                <c:pt idx="2435">
                  <c:v>128700</c:v>
                </c:pt>
                <c:pt idx="2436">
                  <c:v>258000</c:v>
                </c:pt>
                <c:pt idx="2437">
                  <c:v>236600</c:v>
                </c:pt>
                <c:pt idx="2438">
                  <c:v>211200</c:v>
                </c:pt>
                <c:pt idx="2439">
                  <c:v>206700</c:v>
                </c:pt>
                <c:pt idx="2440">
                  <c:v>163600</c:v>
                </c:pt>
                <c:pt idx="2441">
                  <c:v>240600</c:v>
                </c:pt>
                <c:pt idx="2442">
                  <c:v>102600</c:v>
                </c:pt>
                <c:pt idx="2443">
                  <c:v>110100</c:v>
                </c:pt>
                <c:pt idx="2444">
                  <c:v>157800</c:v>
                </c:pt>
                <c:pt idx="2445">
                  <c:v>198200</c:v>
                </c:pt>
                <c:pt idx="2446">
                  <c:v>123800</c:v>
                </c:pt>
                <c:pt idx="2447">
                  <c:v>155100</c:v>
                </c:pt>
                <c:pt idx="2448">
                  <c:v>212800</c:v>
                </c:pt>
                <c:pt idx="2449">
                  <c:v>336600</c:v>
                </c:pt>
                <c:pt idx="2450">
                  <c:v>195400</c:v>
                </c:pt>
                <c:pt idx="2451">
                  <c:v>101200</c:v>
                </c:pt>
                <c:pt idx="2452">
                  <c:v>96000</c:v>
                </c:pt>
                <c:pt idx="2453">
                  <c:v>66800</c:v>
                </c:pt>
                <c:pt idx="2454">
                  <c:v>150900</c:v>
                </c:pt>
                <c:pt idx="2455">
                  <c:v>155400</c:v>
                </c:pt>
                <c:pt idx="2456">
                  <c:v>120800</c:v>
                </c:pt>
                <c:pt idx="2457">
                  <c:v>172000</c:v>
                </c:pt>
                <c:pt idx="2458">
                  <c:v>171200</c:v>
                </c:pt>
                <c:pt idx="2459">
                  <c:v>126800</c:v>
                </c:pt>
                <c:pt idx="2460">
                  <c:v>179100</c:v>
                </c:pt>
                <c:pt idx="2461">
                  <c:v>156000</c:v>
                </c:pt>
                <c:pt idx="2462">
                  <c:v>153600</c:v>
                </c:pt>
                <c:pt idx="2463">
                  <c:v>251200</c:v>
                </c:pt>
                <c:pt idx="2464">
                  <c:v>257100</c:v>
                </c:pt>
                <c:pt idx="2465">
                  <c:v>150600</c:v>
                </c:pt>
                <c:pt idx="2466">
                  <c:v>103600</c:v>
                </c:pt>
                <c:pt idx="2467">
                  <c:v>198300</c:v>
                </c:pt>
                <c:pt idx="2468">
                  <c:v>130600</c:v>
                </c:pt>
                <c:pt idx="2469">
                  <c:v>132000</c:v>
                </c:pt>
                <c:pt idx="2470">
                  <c:v>80200</c:v>
                </c:pt>
                <c:pt idx="2471">
                  <c:v>144800</c:v>
                </c:pt>
                <c:pt idx="2472">
                  <c:v>109000</c:v>
                </c:pt>
                <c:pt idx="2473">
                  <c:v>255200</c:v>
                </c:pt>
                <c:pt idx="2474">
                  <c:v>114900</c:v>
                </c:pt>
                <c:pt idx="2475">
                  <c:v>224600</c:v>
                </c:pt>
                <c:pt idx="2476">
                  <c:v>144800</c:v>
                </c:pt>
                <c:pt idx="2477">
                  <c:v>146800</c:v>
                </c:pt>
                <c:pt idx="2478">
                  <c:v>118800</c:v>
                </c:pt>
                <c:pt idx="2479">
                  <c:v>159300</c:v>
                </c:pt>
                <c:pt idx="2480">
                  <c:v>163500</c:v>
                </c:pt>
                <c:pt idx="2481">
                  <c:v>106400</c:v>
                </c:pt>
                <c:pt idx="2482">
                  <c:v>137700</c:v>
                </c:pt>
                <c:pt idx="2483">
                  <c:v>99000</c:v>
                </c:pt>
                <c:pt idx="2484">
                  <c:v>189200</c:v>
                </c:pt>
                <c:pt idx="2485">
                  <c:v>301600</c:v>
                </c:pt>
                <c:pt idx="2486">
                  <c:v>307800</c:v>
                </c:pt>
                <c:pt idx="2487">
                  <c:v>318200</c:v>
                </c:pt>
                <c:pt idx="2488">
                  <c:v>221600</c:v>
                </c:pt>
                <c:pt idx="2489">
                  <c:v>245400</c:v>
                </c:pt>
                <c:pt idx="2490">
                  <c:v>195000</c:v>
                </c:pt>
                <c:pt idx="2491">
                  <c:v>83200</c:v>
                </c:pt>
                <c:pt idx="2492">
                  <c:v>142000</c:v>
                </c:pt>
                <c:pt idx="2493">
                  <c:v>110200</c:v>
                </c:pt>
                <c:pt idx="2494">
                  <c:v>75800</c:v>
                </c:pt>
                <c:pt idx="2495">
                  <c:v>110400</c:v>
                </c:pt>
                <c:pt idx="2496">
                  <c:v>123300</c:v>
                </c:pt>
                <c:pt idx="2497">
                  <c:v>116600</c:v>
                </c:pt>
                <c:pt idx="2498">
                  <c:v>86100</c:v>
                </c:pt>
                <c:pt idx="2499">
                  <c:v>59700</c:v>
                </c:pt>
                <c:pt idx="2500">
                  <c:v>46500</c:v>
                </c:pt>
                <c:pt idx="2501">
                  <c:v>65100</c:v>
                </c:pt>
                <c:pt idx="2502">
                  <c:v>98000</c:v>
                </c:pt>
                <c:pt idx="2503">
                  <c:v>62100</c:v>
                </c:pt>
                <c:pt idx="2504">
                  <c:v>72200</c:v>
                </c:pt>
                <c:pt idx="2505">
                  <c:v>131700</c:v>
                </c:pt>
                <c:pt idx="2506">
                  <c:v>138400</c:v>
                </c:pt>
                <c:pt idx="2507">
                  <c:v>102300</c:v>
                </c:pt>
                <c:pt idx="2508">
                  <c:v>143800</c:v>
                </c:pt>
                <c:pt idx="2509">
                  <c:v>232000</c:v>
                </c:pt>
                <c:pt idx="2510">
                  <c:v>258400</c:v>
                </c:pt>
                <c:pt idx="2511">
                  <c:v>214400</c:v>
                </c:pt>
                <c:pt idx="2512">
                  <c:v>559800</c:v>
                </c:pt>
                <c:pt idx="2513">
                  <c:v>298400</c:v>
                </c:pt>
                <c:pt idx="2514">
                  <c:v>111400</c:v>
                </c:pt>
                <c:pt idx="2515">
                  <c:v>144300</c:v>
                </c:pt>
                <c:pt idx="2516">
                  <c:v>151800</c:v>
                </c:pt>
                <c:pt idx="2517">
                  <c:v>184400</c:v>
                </c:pt>
                <c:pt idx="2518">
                  <c:v>179800</c:v>
                </c:pt>
                <c:pt idx="2519">
                  <c:v>282300</c:v>
                </c:pt>
                <c:pt idx="2520">
                  <c:v>247500</c:v>
                </c:pt>
                <c:pt idx="2521">
                  <c:v>282300</c:v>
                </c:pt>
                <c:pt idx="2522">
                  <c:v>239100</c:v>
                </c:pt>
                <c:pt idx="2523">
                  <c:v>235400</c:v>
                </c:pt>
                <c:pt idx="2524">
                  <c:v>159600</c:v>
                </c:pt>
                <c:pt idx="2525">
                  <c:v>101800</c:v>
                </c:pt>
                <c:pt idx="2526">
                  <c:v>96300</c:v>
                </c:pt>
                <c:pt idx="2527">
                  <c:v>121800</c:v>
                </c:pt>
                <c:pt idx="2528">
                  <c:v>120900</c:v>
                </c:pt>
                <c:pt idx="2529">
                  <c:v>149700</c:v>
                </c:pt>
                <c:pt idx="2530">
                  <c:v>122200</c:v>
                </c:pt>
                <c:pt idx="2531">
                  <c:v>153200</c:v>
                </c:pt>
                <c:pt idx="2532">
                  <c:v>223000</c:v>
                </c:pt>
                <c:pt idx="2533">
                  <c:v>221000</c:v>
                </c:pt>
                <c:pt idx="2534">
                  <c:v>112200</c:v>
                </c:pt>
                <c:pt idx="2535">
                  <c:v>178200</c:v>
                </c:pt>
                <c:pt idx="2536">
                  <c:v>143800</c:v>
                </c:pt>
                <c:pt idx="2537">
                  <c:v>131100</c:v>
                </c:pt>
                <c:pt idx="2538">
                  <c:v>262500</c:v>
                </c:pt>
                <c:pt idx="2539">
                  <c:v>161000</c:v>
                </c:pt>
                <c:pt idx="2540">
                  <c:v>101800</c:v>
                </c:pt>
                <c:pt idx="2541">
                  <c:v>151500</c:v>
                </c:pt>
                <c:pt idx="2542">
                  <c:v>177300</c:v>
                </c:pt>
                <c:pt idx="2543">
                  <c:v>253200</c:v>
                </c:pt>
                <c:pt idx="2544">
                  <c:v>107600</c:v>
                </c:pt>
                <c:pt idx="2545">
                  <c:v>187500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02945376"/>
        <c:axId val="-1402945920"/>
      </c:lineChart>
      <c:lineChart>
        <c:grouping val="standard"/>
        <c:varyColors val="0"/>
        <c:ser>
          <c:idx val="1"/>
          <c:order val="3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Sheet1!$B$1:$B$2546</c:f>
              <c:numCache>
                <c:formatCode>General</c:formatCode>
                <c:ptCount val="2546"/>
                <c:pt idx="0">
                  <c:v>8.4499999999999993</c:v>
                </c:pt>
                <c:pt idx="1">
                  <c:v>8.4499999999999993</c:v>
                </c:pt>
                <c:pt idx="2">
                  <c:v>8.49</c:v>
                </c:pt>
                <c:pt idx="3">
                  <c:v>8.24</c:v>
                </c:pt>
                <c:pt idx="4">
                  <c:v>7.91</c:v>
                </c:pt>
                <c:pt idx="5">
                  <c:v>7.49</c:v>
                </c:pt>
                <c:pt idx="6">
                  <c:v>7.37</c:v>
                </c:pt>
                <c:pt idx="7">
                  <c:v>7.12</c:v>
                </c:pt>
                <c:pt idx="8">
                  <c:v>7.41</c:v>
                </c:pt>
                <c:pt idx="9">
                  <c:v>7.45</c:v>
                </c:pt>
                <c:pt idx="10">
                  <c:v>7.41</c:v>
                </c:pt>
                <c:pt idx="11">
                  <c:v>7.41</c:v>
                </c:pt>
                <c:pt idx="12">
                  <c:v>7.2</c:v>
                </c:pt>
                <c:pt idx="13">
                  <c:v>6.91</c:v>
                </c:pt>
                <c:pt idx="14">
                  <c:v>6.29</c:v>
                </c:pt>
                <c:pt idx="15">
                  <c:v>6.38</c:v>
                </c:pt>
                <c:pt idx="16">
                  <c:v>6.87</c:v>
                </c:pt>
                <c:pt idx="17">
                  <c:v>6.62</c:v>
                </c:pt>
                <c:pt idx="18">
                  <c:v>6.5</c:v>
                </c:pt>
                <c:pt idx="19">
                  <c:v>6.29</c:v>
                </c:pt>
                <c:pt idx="20">
                  <c:v>6.42</c:v>
                </c:pt>
                <c:pt idx="21">
                  <c:v>6.13</c:v>
                </c:pt>
                <c:pt idx="22">
                  <c:v>6.05</c:v>
                </c:pt>
                <c:pt idx="23">
                  <c:v>6.21</c:v>
                </c:pt>
                <c:pt idx="24">
                  <c:v>6.46</c:v>
                </c:pt>
                <c:pt idx="25">
                  <c:v>6.62</c:v>
                </c:pt>
                <c:pt idx="26">
                  <c:v>6.46</c:v>
                </c:pt>
                <c:pt idx="27">
                  <c:v>6.05</c:v>
                </c:pt>
                <c:pt idx="28">
                  <c:v>5.8</c:v>
                </c:pt>
                <c:pt idx="29">
                  <c:v>5.96</c:v>
                </c:pt>
                <c:pt idx="30">
                  <c:v>5.84</c:v>
                </c:pt>
                <c:pt idx="31">
                  <c:v>5.3</c:v>
                </c:pt>
                <c:pt idx="32">
                  <c:v>5.34</c:v>
                </c:pt>
                <c:pt idx="33">
                  <c:v>5.3</c:v>
                </c:pt>
                <c:pt idx="34">
                  <c:v>5.22</c:v>
                </c:pt>
                <c:pt idx="35">
                  <c:v>5.22</c:v>
                </c:pt>
                <c:pt idx="36">
                  <c:v>5.09</c:v>
                </c:pt>
                <c:pt idx="37">
                  <c:v>4.76</c:v>
                </c:pt>
                <c:pt idx="38">
                  <c:v>4.3099999999999996</c:v>
                </c:pt>
                <c:pt idx="39">
                  <c:v>4.26</c:v>
                </c:pt>
                <c:pt idx="40">
                  <c:v>4.3099999999999996</c:v>
                </c:pt>
                <c:pt idx="41">
                  <c:v>3.81</c:v>
                </c:pt>
                <c:pt idx="42">
                  <c:v>4.0999999999999996</c:v>
                </c:pt>
                <c:pt idx="43">
                  <c:v>4.93</c:v>
                </c:pt>
                <c:pt idx="44">
                  <c:v>4.68</c:v>
                </c:pt>
                <c:pt idx="45">
                  <c:v>4.84</c:v>
                </c:pt>
                <c:pt idx="46">
                  <c:v>4.68</c:v>
                </c:pt>
                <c:pt idx="47">
                  <c:v>4.5999999999999996</c:v>
                </c:pt>
                <c:pt idx="48">
                  <c:v>4.68</c:v>
                </c:pt>
                <c:pt idx="49">
                  <c:v>4.84</c:v>
                </c:pt>
                <c:pt idx="50">
                  <c:v>4.8</c:v>
                </c:pt>
                <c:pt idx="51">
                  <c:v>4.55</c:v>
                </c:pt>
                <c:pt idx="52">
                  <c:v>4.72</c:v>
                </c:pt>
                <c:pt idx="53">
                  <c:v>5.05</c:v>
                </c:pt>
                <c:pt idx="54">
                  <c:v>4.68</c:v>
                </c:pt>
                <c:pt idx="55">
                  <c:v>4.47</c:v>
                </c:pt>
                <c:pt idx="56">
                  <c:v>4.43</c:v>
                </c:pt>
                <c:pt idx="57">
                  <c:v>4.76</c:v>
                </c:pt>
                <c:pt idx="58">
                  <c:v>4.55</c:v>
                </c:pt>
                <c:pt idx="59">
                  <c:v>4.47</c:v>
                </c:pt>
                <c:pt idx="60">
                  <c:v>4.3899999999999997</c:v>
                </c:pt>
                <c:pt idx="61">
                  <c:v>4.3899999999999997</c:v>
                </c:pt>
                <c:pt idx="62">
                  <c:v>4.3899999999999997</c:v>
                </c:pt>
                <c:pt idx="63">
                  <c:v>4.5999999999999996</c:v>
                </c:pt>
                <c:pt idx="64">
                  <c:v>4.47</c:v>
                </c:pt>
                <c:pt idx="65">
                  <c:v>4.3899999999999997</c:v>
                </c:pt>
                <c:pt idx="66">
                  <c:v>4.18</c:v>
                </c:pt>
                <c:pt idx="67">
                  <c:v>4.18</c:v>
                </c:pt>
                <c:pt idx="68">
                  <c:v>3.97</c:v>
                </c:pt>
                <c:pt idx="69">
                  <c:v>3.97</c:v>
                </c:pt>
                <c:pt idx="70">
                  <c:v>3.89</c:v>
                </c:pt>
                <c:pt idx="71">
                  <c:v>3.93</c:v>
                </c:pt>
                <c:pt idx="72">
                  <c:v>3.77</c:v>
                </c:pt>
                <c:pt idx="73">
                  <c:v>3.93</c:v>
                </c:pt>
                <c:pt idx="74">
                  <c:v>3.73</c:v>
                </c:pt>
                <c:pt idx="75">
                  <c:v>3.64</c:v>
                </c:pt>
                <c:pt idx="76">
                  <c:v>3.44</c:v>
                </c:pt>
                <c:pt idx="77">
                  <c:v>3.4</c:v>
                </c:pt>
                <c:pt idx="78">
                  <c:v>3.4</c:v>
                </c:pt>
                <c:pt idx="79">
                  <c:v>3.23</c:v>
                </c:pt>
                <c:pt idx="80">
                  <c:v>3.15</c:v>
                </c:pt>
                <c:pt idx="81">
                  <c:v>2.98</c:v>
                </c:pt>
                <c:pt idx="82">
                  <c:v>3.19</c:v>
                </c:pt>
                <c:pt idx="83">
                  <c:v>3.19</c:v>
                </c:pt>
                <c:pt idx="84">
                  <c:v>3.4</c:v>
                </c:pt>
                <c:pt idx="85">
                  <c:v>3.23</c:v>
                </c:pt>
                <c:pt idx="86">
                  <c:v>3.11</c:v>
                </c:pt>
                <c:pt idx="87">
                  <c:v>3.23</c:v>
                </c:pt>
                <c:pt idx="88">
                  <c:v>3.06</c:v>
                </c:pt>
                <c:pt idx="89">
                  <c:v>2.98</c:v>
                </c:pt>
                <c:pt idx="90">
                  <c:v>3.02</c:v>
                </c:pt>
                <c:pt idx="91">
                  <c:v>3.02</c:v>
                </c:pt>
                <c:pt idx="92">
                  <c:v>2.9</c:v>
                </c:pt>
                <c:pt idx="93">
                  <c:v>2.69</c:v>
                </c:pt>
                <c:pt idx="94">
                  <c:v>2.4</c:v>
                </c:pt>
                <c:pt idx="95">
                  <c:v>2.0699999999999998</c:v>
                </c:pt>
                <c:pt idx="96">
                  <c:v>2.2799999999999998</c:v>
                </c:pt>
                <c:pt idx="97">
                  <c:v>2.44</c:v>
                </c:pt>
                <c:pt idx="98">
                  <c:v>2.57</c:v>
                </c:pt>
                <c:pt idx="99">
                  <c:v>3.27</c:v>
                </c:pt>
                <c:pt idx="100">
                  <c:v>3.89</c:v>
                </c:pt>
                <c:pt idx="101">
                  <c:v>3.35</c:v>
                </c:pt>
                <c:pt idx="102">
                  <c:v>3.44</c:v>
                </c:pt>
                <c:pt idx="103">
                  <c:v>3.52</c:v>
                </c:pt>
                <c:pt idx="104">
                  <c:v>3.73</c:v>
                </c:pt>
                <c:pt idx="105">
                  <c:v>3.93</c:v>
                </c:pt>
                <c:pt idx="106">
                  <c:v>3.85</c:v>
                </c:pt>
                <c:pt idx="107">
                  <c:v>3.4</c:v>
                </c:pt>
                <c:pt idx="108">
                  <c:v>3.52</c:v>
                </c:pt>
                <c:pt idx="109">
                  <c:v>3.35</c:v>
                </c:pt>
                <c:pt idx="110">
                  <c:v>3.56</c:v>
                </c:pt>
                <c:pt idx="111">
                  <c:v>3.81</c:v>
                </c:pt>
                <c:pt idx="112">
                  <c:v>3.6</c:v>
                </c:pt>
                <c:pt idx="113">
                  <c:v>3.64</c:v>
                </c:pt>
                <c:pt idx="114">
                  <c:v>3.73</c:v>
                </c:pt>
                <c:pt idx="115">
                  <c:v>3.4</c:v>
                </c:pt>
                <c:pt idx="116">
                  <c:v>3.48</c:v>
                </c:pt>
                <c:pt idx="117">
                  <c:v>3.23</c:v>
                </c:pt>
                <c:pt idx="118">
                  <c:v>3.27</c:v>
                </c:pt>
                <c:pt idx="119">
                  <c:v>2.98</c:v>
                </c:pt>
                <c:pt idx="120">
                  <c:v>3.02</c:v>
                </c:pt>
                <c:pt idx="121">
                  <c:v>2.98</c:v>
                </c:pt>
                <c:pt idx="122">
                  <c:v>2.9</c:v>
                </c:pt>
                <c:pt idx="123">
                  <c:v>3.52</c:v>
                </c:pt>
                <c:pt idx="124">
                  <c:v>3.89</c:v>
                </c:pt>
                <c:pt idx="125">
                  <c:v>3.64</c:v>
                </c:pt>
                <c:pt idx="126">
                  <c:v>3.93</c:v>
                </c:pt>
                <c:pt idx="127">
                  <c:v>4.22</c:v>
                </c:pt>
                <c:pt idx="128">
                  <c:v>4.0199999999999996</c:v>
                </c:pt>
                <c:pt idx="129">
                  <c:v>4.22</c:v>
                </c:pt>
                <c:pt idx="130">
                  <c:v>4.55</c:v>
                </c:pt>
                <c:pt idx="131">
                  <c:v>4.3499999999999996</c:v>
                </c:pt>
                <c:pt idx="132">
                  <c:v>4.3099999999999996</c:v>
                </c:pt>
                <c:pt idx="133">
                  <c:v>4.1399999999999997</c:v>
                </c:pt>
                <c:pt idx="134">
                  <c:v>4.3099999999999996</c:v>
                </c:pt>
                <c:pt idx="135">
                  <c:v>4.1399999999999997</c:v>
                </c:pt>
                <c:pt idx="136">
                  <c:v>4.1399999999999997</c:v>
                </c:pt>
                <c:pt idx="137">
                  <c:v>4.0199999999999996</c:v>
                </c:pt>
                <c:pt idx="138">
                  <c:v>4.0999999999999996</c:v>
                </c:pt>
                <c:pt idx="139">
                  <c:v>4.1399999999999997</c:v>
                </c:pt>
                <c:pt idx="140">
                  <c:v>4.55</c:v>
                </c:pt>
                <c:pt idx="141">
                  <c:v>4.6399999999999997</c:v>
                </c:pt>
                <c:pt idx="142">
                  <c:v>4.55</c:v>
                </c:pt>
                <c:pt idx="143">
                  <c:v>4.5999999999999996</c:v>
                </c:pt>
                <c:pt idx="144">
                  <c:v>4.55</c:v>
                </c:pt>
                <c:pt idx="145">
                  <c:v>4.55</c:v>
                </c:pt>
                <c:pt idx="146">
                  <c:v>4.68</c:v>
                </c:pt>
                <c:pt idx="147">
                  <c:v>4.47</c:v>
                </c:pt>
                <c:pt idx="148">
                  <c:v>4.47</c:v>
                </c:pt>
                <c:pt idx="149">
                  <c:v>4.43</c:v>
                </c:pt>
                <c:pt idx="150">
                  <c:v>4.55</c:v>
                </c:pt>
                <c:pt idx="151">
                  <c:v>4.43</c:v>
                </c:pt>
                <c:pt idx="152">
                  <c:v>4.43</c:v>
                </c:pt>
                <c:pt idx="153">
                  <c:v>4.47</c:v>
                </c:pt>
                <c:pt idx="154">
                  <c:v>4.3099999999999996</c:v>
                </c:pt>
                <c:pt idx="155">
                  <c:v>4.3099999999999996</c:v>
                </c:pt>
                <c:pt idx="156">
                  <c:v>4.18</c:v>
                </c:pt>
                <c:pt idx="157">
                  <c:v>4.0999999999999996</c:v>
                </c:pt>
                <c:pt idx="158">
                  <c:v>3.89</c:v>
                </c:pt>
                <c:pt idx="159">
                  <c:v>3.73</c:v>
                </c:pt>
                <c:pt idx="160">
                  <c:v>3.73</c:v>
                </c:pt>
                <c:pt idx="161">
                  <c:v>3.77</c:v>
                </c:pt>
                <c:pt idx="162">
                  <c:v>3.77</c:v>
                </c:pt>
                <c:pt idx="163">
                  <c:v>3.85</c:v>
                </c:pt>
                <c:pt idx="164">
                  <c:v>3.85</c:v>
                </c:pt>
                <c:pt idx="165">
                  <c:v>3.81</c:v>
                </c:pt>
                <c:pt idx="166">
                  <c:v>3.64</c:v>
                </c:pt>
                <c:pt idx="167">
                  <c:v>3.56</c:v>
                </c:pt>
                <c:pt idx="168">
                  <c:v>3.48</c:v>
                </c:pt>
                <c:pt idx="169">
                  <c:v>3.48</c:v>
                </c:pt>
                <c:pt idx="170">
                  <c:v>3.35</c:v>
                </c:pt>
                <c:pt idx="171">
                  <c:v>3.44</c:v>
                </c:pt>
                <c:pt idx="172">
                  <c:v>3.4</c:v>
                </c:pt>
                <c:pt idx="173">
                  <c:v>3.44</c:v>
                </c:pt>
                <c:pt idx="174">
                  <c:v>3.31</c:v>
                </c:pt>
                <c:pt idx="175">
                  <c:v>3.27</c:v>
                </c:pt>
                <c:pt idx="176">
                  <c:v>3.27</c:v>
                </c:pt>
                <c:pt idx="177">
                  <c:v>3.23</c:v>
                </c:pt>
                <c:pt idx="178">
                  <c:v>3.23</c:v>
                </c:pt>
                <c:pt idx="179">
                  <c:v>3.15</c:v>
                </c:pt>
                <c:pt idx="180">
                  <c:v>3.02</c:v>
                </c:pt>
                <c:pt idx="181">
                  <c:v>3.31</c:v>
                </c:pt>
                <c:pt idx="182">
                  <c:v>3.4</c:v>
                </c:pt>
                <c:pt idx="183">
                  <c:v>3.85</c:v>
                </c:pt>
                <c:pt idx="184">
                  <c:v>3.48</c:v>
                </c:pt>
                <c:pt idx="185">
                  <c:v>3.35</c:v>
                </c:pt>
                <c:pt idx="186">
                  <c:v>3.44</c:v>
                </c:pt>
                <c:pt idx="187">
                  <c:v>3.35</c:v>
                </c:pt>
                <c:pt idx="188">
                  <c:v>3.02</c:v>
                </c:pt>
                <c:pt idx="189">
                  <c:v>2.98</c:v>
                </c:pt>
                <c:pt idx="190">
                  <c:v>3.19</c:v>
                </c:pt>
                <c:pt idx="191">
                  <c:v>3.11</c:v>
                </c:pt>
                <c:pt idx="192">
                  <c:v>3.06</c:v>
                </c:pt>
                <c:pt idx="193">
                  <c:v>3.02</c:v>
                </c:pt>
                <c:pt idx="194">
                  <c:v>2.9</c:v>
                </c:pt>
                <c:pt idx="195">
                  <c:v>2.86</c:v>
                </c:pt>
                <c:pt idx="196">
                  <c:v>2.86</c:v>
                </c:pt>
                <c:pt idx="197">
                  <c:v>2.9</c:v>
                </c:pt>
                <c:pt idx="198">
                  <c:v>2.86</c:v>
                </c:pt>
                <c:pt idx="199">
                  <c:v>2.86</c:v>
                </c:pt>
                <c:pt idx="200">
                  <c:v>2.82</c:v>
                </c:pt>
                <c:pt idx="201">
                  <c:v>2.73</c:v>
                </c:pt>
                <c:pt idx="202">
                  <c:v>2.69</c:v>
                </c:pt>
                <c:pt idx="203">
                  <c:v>2.82</c:v>
                </c:pt>
                <c:pt idx="204">
                  <c:v>2.82</c:v>
                </c:pt>
                <c:pt idx="205">
                  <c:v>2.77</c:v>
                </c:pt>
                <c:pt idx="206">
                  <c:v>2.82</c:v>
                </c:pt>
                <c:pt idx="207">
                  <c:v>2.73</c:v>
                </c:pt>
                <c:pt idx="208">
                  <c:v>2.77</c:v>
                </c:pt>
                <c:pt idx="209">
                  <c:v>2.86</c:v>
                </c:pt>
                <c:pt idx="210">
                  <c:v>2.86</c:v>
                </c:pt>
                <c:pt idx="211">
                  <c:v>2.82</c:v>
                </c:pt>
                <c:pt idx="212">
                  <c:v>2.82</c:v>
                </c:pt>
                <c:pt idx="213">
                  <c:v>2.82</c:v>
                </c:pt>
                <c:pt idx="214">
                  <c:v>2.82</c:v>
                </c:pt>
                <c:pt idx="215">
                  <c:v>2.73</c:v>
                </c:pt>
                <c:pt idx="216">
                  <c:v>2.69</c:v>
                </c:pt>
                <c:pt idx="217">
                  <c:v>2.65</c:v>
                </c:pt>
                <c:pt idx="218">
                  <c:v>2.73</c:v>
                </c:pt>
                <c:pt idx="219">
                  <c:v>2.77</c:v>
                </c:pt>
                <c:pt idx="220">
                  <c:v>2.73</c:v>
                </c:pt>
                <c:pt idx="221">
                  <c:v>2.77</c:v>
                </c:pt>
                <c:pt idx="222">
                  <c:v>2.73</c:v>
                </c:pt>
                <c:pt idx="223">
                  <c:v>2.77</c:v>
                </c:pt>
                <c:pt idx="224">
                  <c:v>2.82</c:v>
                </c:pt>
                <c:pt idx="225">
                  <c:v>2.86</c:v>
                </c:pt>
                <c:pt idx="226">
                  <c:v>2.77</c:v>
                </c:pt>
                <c:pt idx="227">
                  <c:v>2.69</c:v>
                </c:pt>
                <c:pt idx="228">
                  <c:v>2.82</c:v>
                </c:pt>
                <c:pt idx="229">
                  <c:v>2.9</c:v>
                </c:pt>
                <c:pt idx="230">
                  <c:v>2.94</c:v>
                </c:pt>
                <c:pt idx="231">
                  <c:v>3.31</c:v>
                </c:pt>
                <c:pt idx="232">
                  <c:v>3.4</c:v>
                </c:pt>
                <c:pt idx="233">
                  <c:v>3.48</c:v>
                </c:pt>
                <c:pt idx="234">
                  <c:v>4.0999999999999996</c:v>
                </c:pt>
                <c:pt idx="235">
                  <c:v>4.18</c:v>
                </c:pt>
                <c:pt idx="236">
                  <c:v>4.0599999999999996</c:v>
                </c:pt>
                <c:pt idx="237">
                  <c:v>3.97</c:v>
                </c:pt>
                <c:pt idx="238">
                  <c:v>3.97</c:v>
                </c:pt>
                <c:pt idx="239">
                  <c:v>3.85</c:v>
                </c:pt>
                <c:pt idx="240">
                  <c:v>3.69</c:v>
                </c:pt>
                <c:pt idx="241">
                  <c:v>3.48</c:v>
                </c:pt>
                <c:pt idx="242">
                  <c:v>3.52</c:v>
                </c:pt>
                <c:pt idx="243">
                  <c:v>3.73</c:v>
                </c:pt>
                <c:pt idx="244">
                  <c:v>3.69</c:v>
                </c:pt>
                <c:pt idx="245">
                  <c:v>3.97</c:v>
                </c:pt>
                <c:pt idx="246">
                  <c:v>4.3499999999999996</c:v>
                </c:pt>
                <c:pt idx="247">
                  <c:v>5.26</c:v>
                </c:pt>
                <c:pt idx="248">
                  <c:v>5.01</c:v>
                </c:pt>
                <c:pt idx="249">
                  <c:v>5.01</c:v>
                </c:pt>
                <c:pt idx="250">
                  <c:v>5.05</c:v>
                </c:pt>
                <c:pt idx="251">
                  <c:v>5.13</c:v>
                </c:pt>
                <c:pt idx="252">
                  <c:v>5.3</c:v>
                </c:pt>
                <c:pt idx="253">
                  <c:v>5.13</c:v>
                </c:pt>
                <c:pt idx="254">
                  <c:v>5.26</c:v>
                </c:pt>
                <c:pt idx="255">
                  <c:v>5.18</c:v>
                </c:pt>
                <c:pt idx="256">
                  <c:v>5.3</c:v>
                </c:pt>
                <c:pt idx="257">
                  <c:v>4.97</c:v>
                </c:pt>
                <c:pt idx="258">
                  <c:v>5.22</c:v>
                </c:pt>
                <c:pt idx="259">
                  <c:v>5.3</c:v>
                </c:pt>
                <c:pt idx="260">
                  <c:v>5.05</c:v>
                </c:pt>
                <c:pt idx="261">
                  <c:v>5.18</c:v>
                </c:pt>
                <c:pt idx="262">
                  <c:v>5.18</c:v>
                </c:pt>
                <c:pt idx="263">
                  <c:v>5.42</c:v>
                </c:pt>
                <c:pt idx="264">
                  <c:v>5.42</c:v>
                </c:pt>
                <c:pt idx="265">
                  <c:v>5.22</c:v>
                </c:pt>
                <c:pt idx="266">
                  <c:v>5.26</c:v>
                </c:pt>
                <c:pt idx="267">
                  <c:v>5.22</c:v>
                </c:pt>
                <c:pt idx="268">
                  <c:v>4.97</c:v>
                </c:pt>
                <c:pt idx="269">
                  <c:v>5.05</c:v>
                </c:pt>
                <c:pt idx="270">
                  <c:v>5.09</c:v>
                </c:pt>
                <c:pt idx="271">
                  <c:v>5.13</c:v>
                </c:pt>
                <c:pt idx="272">
                  <c:v>5.18</c:v>
                </c:pt>
                <c:pt idx="273">
                  <c:v>5.26</c:v>
                </c:pt>
                <c:pt idx="274">
                  <c:v>5.13</c:v>
                </c:pt>
                <c:pt idx="275">
                  <c:v>5.76</c:v>
                </c:pt>
                <c:pt idx="276">
                  <c:v>5.55</c:v>
                </c:pt>
                <c:pt idx="277">
                  <c:v>5.3</c:v>
                </c:pt>
                <c:pt idx="278">
                  <c:v>5.22</c:v>
                </c:pt>
                <c:pt idx="279">
                  <c:v>5.13</c:v>
                </c:pt>
                <c:pt idx="280">
                  <c:v>5.13</c:v>
                </c:pt>
                <c:pt idx="281">
                  <c:v>5.05</c:v>
                </c:pt>
                <c:pt idx="282">
                  <c:v>4.93</c:v>
                </c:pt>
                <c:pt idx="283">
                  <c:v>4.84</c:v>
                </c:pt>
                <c:pt idx="284">
                  <c:v>4.8899999999999997</c:v>
                </c:pt>
                <c:pt idx="285">
                  <c:v>4.84</c:v>
                </c:pt>
                <c:pt idx="286">
                  <c:v>4.84</c:v>
                </c:pt>
                <c:pt idx="287">
                  <c:v>4.84</c:v>
                </c:pt>
                <c:pt idx="288">
                  <c:v>5.01</c:v>
                </c:pt>
                <c:pt idx="289">
                  <c:v>5.09</c:v>
                </c:pt>
                <c:pt idx="290">
                  <c:v>5.22</c:v>
                </c:pt>
                <c:pt idx="291">
                  <c:v>5.3</c:v>
                </c:pt>
                <c:pt idx="292">
                  <c:v>5.38</c:v>
                </c:pt>
                <c:pt idx="293">
                  <c:v>5.18</c:v>
                </c:pt>
                <c:pt idx="294">
                  <c:v>5.38</c:v>
                </c:pt>
                <c:pt idx="295">
                  <c:v>5.47</c:v>
                </c:pt>
                <c:pt idx="296">
                  <c:v>5.47</c:v>
                </c:pt>
                <c:pt idx="297">
                  <c:v>6.29</c:v>
                </c:pt>
                <c:pt idx="298">
                  <c:v>6.21</c:v>
                </c:pt>
                <c:pt idx="299">
                  <c:v>6.42</c:v>
                </c:pt>
                <c:pt idx="300">
                  <c:v>6.62</c:v>
                </c:pt>
                <c:pt idx="301">
                  <c:v>7.33</c:v>
                </c:pt>
                <c:pt idx="302">
                  <c:v>7.41</c:v>
                </c:pt>
                <c:pt idx="303">
                  <c:v>8.4499999999999993</c:v>
                </c:pt>
                <c:pt idx="304">
                  <c:v>8.36</c:v>
                </c:pt>
                <c:pt idx="305">
                  <c:v>8.2799999999999994</c:v>
                </c:pt>
                <c:pt idx="306">
                  <c:v>8.61</c:v>
                </c:pt>
                <c:pt idx="307">
                  <c:v>9.11</c:v>
                </c:pt>
                <c:pt idx="308">
                  <c:v>8.1999999999999993</c:v>
                </c:pt>
                <c:pt idx="309">
                  <c:v>7.95</c:v>
                </c:pt>
                <c:pt idx="310">
                  <c:v>8.61</c:v>
                </c:pt>
                <c:pt idx="311">
                  <c:v>8.1999999999999993</c:v>
                </c:pt>
                <c:pt idx="312">
                  <c:v>7.78</c:v>
                </c:pt>
                <c:pt idx="313">
                  <c:v>7.83</c:v>
                </c:pt>
                <c:pt idx="314">
                  <c:v>7.83</c:v>
                </c:pt>
                <c:pt idx="315">
                  <c:v>7.54</c:v>
                </c:pt>
                <c:pt idx="316">
                  <c:v>7.37</c:v>
                </c:pt>
                <c:pt idx="317">
                  <c:v>7.49</c:v>
                </c:pt>
                <c:pt idx="318">
                  <c:v>7.25</c:v>
                </c:pt>
                <c:pt idx="319">
                  <c:v>6.91</c:v>
                </c:pt>
                <c:pt idx="320">
                  <c:v>6.5</c:v>
                </c:pt>
                <c:pt idx="321">
                  <c:v>6.79</c:v>
                </c:pt>
                <c:pt idx="322">
                  <c:v>6.71</c:v>
                </c:pt>
                <c:pt idx="323">
                  <c:v>6.54</c:v>
                </c:pt>
                <c:pt idx="324">
                  <c:v>6.96</c:v>
                </c:pt>
                <c:pt idx="325">
                  <c:v>7.16</c:v>
                </c:pt>
                <c:pt idx="326">
                  <c:v>7.29</c:v>
                </c:pt>
                <c:pt idx="327">
                  <c:v>6.96</c:v>
                </c:pt>
                <c:pt idx="328">
                  <c:v>6.38</c:v>
                </c:pt>
                <c:pt idx="329">
                  <c:v>6.54</c:v>
                </c:pt>
                <c:pt idx="330">
                  <c:v>6.21</c:v>
                </c:pt>
                <c:pt idx="331">
                  <c:v>5.47</c:v>
                </c:pt>
                <c:pt idx="332">
                  <c:v>5.84</c:v>
                </c:pt>
                <c:pt idx="333">
                  <c:v>6.21</c:v>
                </c:pt>
                <c:pt idx="334">
                  <c:v>6.21</c:v>
                </c:pt>
                <c:pt idx="335">
                  <c:v>6.13</c:v>
                </c:pt>
                <c:pt idx="336">
                  <c:v>6</c:v>
                </c:pt>
                <c:pt idx="337">
                  <c:v>6.29</c:v>
                </c:pt>
                <c:pt idx="338">
                  <c:v>6.62</c:v>
                </c:pt>
                <c:pt idx="339">
                  <c:v>6.96</c:v>
                </c:pt>
                <c:pt idx="340">
                  <c:v>6.75</c:v>
                </c:pt>
                <c:pt idx="341">
                  <c:v>6.62</c:v>
                </c:pt>
                <c:pt idx="342">
                  <c:v>6.71</c:v>
                </c:pt>
                <c:pt idx="343">
                  <c:v>6.83</c:v>
                </c:pt>
                <c:pt idx="344">
                  <c:v>7.33</c:v>
                </c:pt>
                <c:pt idx="345">
                  <c:v>7.7</c:v>
                </c:pt>
                <c:pt idx="346">
                  <c:v>7.54</c:v>
                </c:pt>
                <c:pt idx="347">
                  <c:v>7.54</c:v>
                </c:pt>
                <c:pt idx="348">
                  <c:v>7.2</c:v>
                </c:pt>
                <c:pt idx="349">
                  <c:v>7.33</c:v>
                </c:pt>
                <c:pt idx="350">
                  <c:v>7.74</c:v>
                </c:pt>
                <c:pt idx="351">
                  <c:v>7.58</c:v>
                </c:pt>
                <c:pt idx="352">
                  <c:v>7.78</c:v>
                </c:pt>
                <c:pt idx="353">
                  <c:v>8.0299999999999994</c:v>
                </c:pt>
                <c:pt idx="354">
                  <c:v>7.95</c:v>
                </c:pt>
                <c:pt idx="355">
                  <c:v>7.74</c:v>
                </c:pt>
                <c:pt idx="356">
                  <c:v>7.45</c:v>
                </c:pt>
                <c:pt idx="357">
                  <c:v>7.45</c:v>
                </c:pt>
                <c:pt idx="358">
                  <c:v>7.58</c:v>
                </c:pt>
                <c:pt idx="359">
                  <c:v>7.45</c:v>
                </c:pt>
                <c:pt idx="360">
                  <c:v>7.45</c:v>
                </c:pt>
                <c:pt idx="361">
                  <c:v>7.37</c:v>
                </c:pt>
                <c:pt idx="362">
                  <c:v>7.45</c:v>
                </c:pt>
                <c:pt idx="363">
                  <c:v>7.29</c:v>
                </c:pt>
                <c:pt idx="364">
                  <c:v>7.58</c:v>
                </c:pt>
                <c:pt idx="365">
                  <c:v>7.29</c:v>
                </c:pt>
                <c:pt idx="366">
                  <c:v>7.41</c:v>
                </c:pt>
                <c:pt idx="367">
                  <c:v>7.37</c:v>
                </c:pt>
                <c:pt idx="368">
                  <c:v>7.29</c:v>
                </c:pt>
                <c:pt idx="369">
                  <c:v>7.62</c:v>
                </c:pt>
                <c:pt idx="370">
                  <c:v>7.54</c:v>
                </c:pt>
                <c:pt idx="371">
                  <c:v>7.62</c:v>
                </c:pt>
                <c:pt idx="372">
                  <c:v>7.37</c:v>
                </c:pt>
                <c:pt idx="373">
                  <c:v>7.33</c:v>
                </c:pt>
                <c:pt idx="374">
                  <c:v>6.83</c:v>
                </c:pt>
                <c:pt idx="375">
                  <c:v>6.46</c:v>
                </c:pt>
                <c:pt idx="376">
                  <c:v>6.38</c:v>
                </c:pt>
                <c:pt idx="377">
                  <c:v>7.12</c:v>
                </c:pt>
                <c:pt idx="378">
                  <c:v>6.62</c:v>
                </c:pt>
                <c:pt idx="379">
                  <c:v>6.46</c:v>
                </c:pt>
                <c:pt idx="380">
                  <c:v>6.58</c:v>
                </c:pt>
                <c:pt idx="381">
                  <c:v>6.75</c:v>
                </c:pt>
                <c:pt idx="382">
                  <c:v>6.79</c:v>
                </c:pt>
                <c:pt idx="383">
                  <c:v>7.04</c:v>
                </c:pt>
                <c:pt idx="384">
                  <c:v>6.79</c:v>
                </c:pt>
                <c:pt idx="385">
                  <c:v>6.58</c:v>
                </c:pt>
                <c:pt idx="386">
                  <c:v>6.54</c:v>
                </c:pt>
                <c:pt idx="387">
                  <c:v>6.58</c:v>
                </c:pt>
                <c:pt idx="388">
                  <c:v>6.62</c:v>
                </c:pt>
                <c:pt idx="389">
                  <c:v>6.67</c:v>
                </c:pt>
                <c:pt idx="390">
                  <c:v>6.58</c:v>
                </c:pt>
                <c:pt idx="391">
                  <c:v>6.54</c:v>
                </c:pt>
                <c:pt idx="392">
                  <c:v>7</c:v>
                </c:pt>
                <c:pt idx="393">
                  <c:v>7.29</c:v>
                </c:pt>
                <c:pt idx="394">
                  <c:v>6.79</c:v>
                </c:pt>
                <c:pt idx="395">
                  <c:v>7.04</c:v>
                </c:pt>
                <c:pt idx="396">
                  <c:v>7.45</c:v>
                </c:pt>
                <c:pt idx="397">
                  <c:v>7.66</c:v>
                </c:pt>
                <c:pt idx="398">
                  <c:v>7.33</c:v>
                </c:pt>
                <c:pt idx="399">
                  <c:v>8.74</c:v>
                </c:pt>
                <c:pt idx="400">
                  <c:v>8.9</c:v>
                </c:pt>
                <c:pt idx="401">
                  <c:v>8.32</c:v>
                </c:pt>
                <c:pt idx="402">
                  <c:v>8.24</c:v>
                </c:pt>
                <c:pt idx="403">
                  <c:v>8.49</c:v>
                </c:pt>
                <c:pt idx="404">
                  <c:v>8.32</c:v>
                </c:pt>
                <c:pt idx="405">
                  <c:v>7.91</c:v>
                </c:pt>
                <c:pt idx="406">
                  <c:v>7.62</c:v>
                </c:pt>
                <c:pt idx="407">
                  <c:v>7.78</c:v>
                </c:pt>
                <c:pt idx="408">
                  <c:v>8.07</c:v>
                </c:pt>
                <c:pt idx="409">
                  <c:v>8.1999999999999993</c:v>
                </c:pt>
                <c:pt idx="410">
                  <c:v>8.07</c:v>
                </c:pt>
                <c:pt idx="411">
                  <c:v>8.1999999999999993</c:v>
                </c:pt>
                <c:pt idx="412">
                  <c:v>8.16</c:v>
                </c:pt>
                <c:pt idx="413">
                  <c:v>8.16</c:v>
                </c:pt>
                <c:pt idx="414">
                  <c:v>7.91</c:v>
                </c:pt>
                <c:pt idx="415">
                  <c:v>7.78</c:v>
                </c:pt>
                <c:pt idx="416">
                  <c:v>7.74</c:v>
                </c:pt>
                <c:pt idx="417">
                  <c:v>7.74</c:v>
                </c:pt>
                <c:pt idx="418">
                  <c:v>7.54</c:v>
                </c:pt>
                <c:pt idx="419">
                  <c:v>7.37</c:v>
                </c:pt>
                <c:pt idx="420">
                  <c:v>7.37</c:v>
                </c:pt>
                <c:pt idx="421">
                  <c:v>7.37</c:v>
                </c:pt>
                <c:pt idx="422">
                  <c:v>7.45</c:v>
                </c:pt>
                <c:pt idx="423">
                  <c:v>7.2</c:v>
                </c:pt>
                <c:pt idx="424">
                  <c:v>6.96</c:v>
                </c:pt>
                <c:pt idx="425">
                  <c:v>7.29</c:v>
                </c:pt>
                <c:pt idx="426">
                  <c:v>7.25</c:v>
                </c:pt>
                <c:pt idx="427">
                  <c:v>6.96</c:v>
                </c:pt>
                <c:pt idx="428">
                  <c:v>7</c:v>
                </c:pt>
                <c:pt idx="429">
                  <c:v>7</c:v>
                </c:pt>
                <c:pt idx="430">
                  <c:v>6.96</c:v>
                </c:pt>
                <c:pt idx="431">
                  <c:v>7.49</c:v>
                </c:pt>
                <c:pt idx="432">
                  <c:v>7.08</c:v>
                </c:pt>
                <c:pt idx="433">
                  <c:v>7.16</c:v>
                </c:pt>
                <c:pt idx="434">
                  <c:v>6.96</c:v>
                </c:pt>
                <c:pt idx="435">
                  <c:v>7.12</c:v>
                </c:pt>
                <c:pt idx="436">
                  <c:v>7.2</c:v>
                </c:pt>
                <c:pt idx="437">
                  <c:v>7.41</c:v>
                </c:pt>
                <c:pt idx="438">
                  <c:v>7.2</c:v>
                </c:pt>
                <c:pt idx="439">
                  <c:v>7.04</c:v>
                </c:pt>
                <c:pt idx="440">
                  <c:v>7.12</c:v>
                </c:pt>
                <c:pt idx="441">
                  <c:v>7.12</c:v>
                </c:pt>
                <c:pt idx="442">
                  <c:v>6.71</c:v>
                </c:pt>
                <c:pt idx="443">
                  <c:v>6.67</c:v>
                </c:pt>
                <c:pt idx="444">
                  <c:v>6.46</c:v>
                </c:pt>
                <c:pt idx="445">
                  <c:v>6.62</c:v>
                </c:pt>
                <c:pt idx="446">
                  <c:v>6.54</c:v>
                </c:pt>
                <c:pt idx="447">
                  <c:v>6.71</c:v>
                </c:pt>
                <c:pt idx="448">
                  <c:v>6.79</c:v>
                </c:pt>
                <c:pt idx="449">
                  <c:v>6.54</c:v>
                </c:pt>
                <c:pt idx="450">
                  <c:v>6.29</c:v>
                </c:pt>
                <c:pt idx="451">
                  <c:v>6.21</c:v>
                </c:pt>
                <c:pt idx="452">
                  <c:v>6.13</c:v>
                </c:pt>
                <c:pt idx="453">
                  <c:v>6.05</c:v>
                </c:pt>
                <c:pt idx="454">
                  <c:v>6.34</c:v>
                </c:pt>
                <c:pt idx="455">
                  <c:v>6.34</c:v>
                </c:pt>
                <c:pt idx="456">
                  <c:v>6.38</c:v>
                </c:pt>
                <c:pt idx="457">
                  <c:v>6.29</c:v>
                </c:pt>
                <c:pt idx="458">
                  <c:v>5.76</c:v>
                </c:pt>
                <c:pt idx="459">
                  <c:v>5.55</c:v>
                </c:pt>
                <c:pt idx="460">
                  <c:v>5.38</c:v>
                </c:pt>
                <c:pt idx="461">
                  <c:v>5.18</c:v>
                </c:pt>
                <c:pt idx="462">
                  <c:v>5.09</c:v>
                </c:pt>
                <c:pt idx="463">
                  <c:v>4.84</c:v>
                </c:pt>
                <c:pt idx="464">
                  <c:v>4.68</c:v>
                </c:pt>
                <c:pt idx="465">
                  <c:v>5.59</c:v>
                </c:pt>
                <c:pt idx="466">
                  <c:v>5.18</c:v>
                </c:pt>
                <c:pt idx="467">
                  <c:v>5.05</c:v>
                </c:pt>
                <c:pt idx="468">
                  <c:v>4.97</c:v>
                </c:pt>
                <c:pt idx="469">
                  <c:v>4.8</c:v>
                </c:pt>
                <c:pt idx="470">
                  <c:v>5.05</c:v>
                </c:pt>
                <c:pt idx="471">
                  <c:v>4.8</c:v>
                </c:pt>
                <c:pt idx="472">
                  <c:v>4.93</c:v>
                </c:pt>
                <c:pt idx="473">
                  <c:v>4.76</c:v>
                </c:pt>
                <c:pt idx="474">
                  <c:v>4.72</c:v>
                </c:pt>
                <c:pt idx="475">
                  <c:v>4.84</c:v>
                </c:pt>
                <c:pt idx="476">
                  <c:v>4.93</c:v>
                </c:pt>
                <c:pt idx="477">
                  <c:v>4.8</c:v>
                </c:pt>
                <c:pt idx="478">
                  <c:v>4.84</c:v>
                </c:pt>
                <c:pt idx="479">
                  <c:v>5.34</c:v>
                </c:pt>
                <c:pt idx="480">
                  <c:v>5.09</c:v>
                </c:pt>
                <c:pt idx="481">
                  <c:v>5.13</c:v>
                </c:pt>
                <c:pt idx="482">
                  <c:v>4.97</c:v>
                </c:pt>
                <c:pt idx="483">
                  <c:v>4.68</c:v>
                </c:pt>
                <c:pt idx="484">
                  <c:v>4.8</c:v>
                </c:pt>
                <c:pt idx="485">
                  <c:v>4.8899999999999997</c:v>
                </c:pt>
                <c:pt idx="486">
                  <c:v>4.8</c:v>
                </c:pt>
                <c:pt idx="487">
                  <c:v>4.6399999999999997</c:v>
                </c:pt>
                <c:pt idx="488">
                  <c:v>4.68</c:v>
                </c:pt>
                <c:pt idx="489">
                  <c:v>4.93</c:v>
                </c:pt>
                <c:pt idx="490">
                  <c:v>4.93</c:v>
                </c:pt>
                <c:pt idx="491">
                  <c:v>4.8899999999999997</c:v>
                </c:pt>
                <c:pt idx="492">
                  <c:v>4.93</c:v>
                </c:pt>
                <c:pt idx="493">
                  <c:v>4.84</c:v>
                </c:pt>
                <c:pt idx="494">
                  <c:v>4.55</c:v>
                </c:pt>
                <c:pt idx="495">
                  <c:v>4.6399999999999997</c:v>
                </c:pt>
                <c:pt idx="496">
                  <c:v>4.8</c:v>
                </c:pt>
                <c:pt idx="497">
                  <c:v>4.8899999999999997</c:v>
                </c:pt>
                <c:pt idx="498">
                  <c:v>4.8899999999999997</c:v>
                </c:pt>
                <c:pt idx="499">
                  <c:v>4.68</c:v>
                </c:pt>
                <c:pt idx="500">
                  <c:v>4.6399999999999997</c:v>
                </c:pt>
                <c:pt idx="501">
                  <c:v>4.8</c:v>
                </c:pt>
                <c:pt idx="502">
                  <c:v>4.68</c:v>
                </c:pt>
                <c:pt idx="503">
                  <c:v>4.51</c:v>
                </c:pt>
                <c:pt idx="504">
                  <c:v>5.09</c:v>
                </c:pt>
                <c:pt idx="505">
                  <c:v>5.47</c:v>
                </c:pt>
                <c:pt idx="506">
                  <c:v>5.63</c:v>
                </c:pt>
                <c:pt idx="507">
                  <c:v>5.55</c:v>
                </c:pt>
                <c:pt idx="508">
                  <c:v>5.63</c:v>
                </c:pt>
                <c:pt idx="509">
                  <c:v>5.8</c:v>
                </c:pt>
                <c:pt idx="510">
                  <c:v>5.88</c:v>
                </c:pt>
                <c:pt idx="511">
                  <c:v>5.88</c:v>
                </c:pt>
                <c:pt idx="512">
                  <c:v>6.13</c:v>
                </c:pt>
                <c:pt idx="513">
                  <c:v>6.13</c:v>
                </c:pt>
                <c:pt idx="514">
                  <c:v>5.38</c:v>
                </c:pt>
                <c:pt idx="515">
                  <c:v>5.84</c:v>
                </c:pt>
                <c:pt idx="516">
                  <c:v>5.8</c:v>
                </c:pt>
                <c:pt idx="517">
                  <c:v>6</c:v>
                </c:pt>
                <c:pt idx="518">
                  <c:v>6.09</c:v>
                </c:pt>
                <c:pt idx="519">
                  <c:v>6.05</c:v>
                </c:pt>
                <c:pt idx="520">
                  <c:v>6.13</c:v>
                </c:pt>
                <c:pt idx="521">
                  <c:v>6.38</c:v>
                </c:pt>
                <c:pt idx="522">
                  <c:v>7.16</c:v>
                </c:pt>
                <c:pt idx="523">
                  <c:v>7.25</c:v>
                </c:pt>
                <c:pt idx="524">
                  <c:v>6.83</c:v>
                </c:pt>
                <c:pt idx="525">
                  <c:v>6.87</c:v>
                </c:pt>
                <c:pt idx="526">
                  <c:v>6.91</c:v>
                </c:pt>
                <c:pt idx="527">
                  <c:v>6.62</c:v>
                </c:pt>
                <c:pt idx="528">
                  <c:v>6.09</c:v>
                </c:pt>
                <c:pt idx="529">
                  <c:v>5.92</c:v>
                </c:pt>
                <c:pt idx="530">
                  <c:v>5.47</c:v>
                </c:pt>
                <c:pt idx="531">
                  <c:v>5.26</c:v>
                </c:pt>
                <c:pt idx="532">
                  <c:v>5.26</c:v>
                </c:pt>
                <c:pt idx="533">
                  <c:v>5.55</c:v>
                </c:pt>
                <c:pt idx="534">
                  <c:v>6.62</c:v>
                </c:pt>
                <c:pt idx="535">
                  <c:v>7.08</c:v>
                </c:pt>
                <c:pt idx="536">
                  <c:v>7</c:v>
                </c:pt>
                <c:pt idx="537">
                  <c:v>7.08</c:v>
                </c:pt>
                <c:pt idx="538">
                  <c:v>7.12</c:v>
                </c:pt>
                <c:pt idx="539">
                  <c:v>7.54</c:v>
                </c:pt>
                <c:pt idx="540">
                  <c:v>7.2</c:v>
                </c:pt>
                <c:pt idx="541">
                  <c:v>7.33</c:v>
                </c:pt>
                <c:pt idx="542">
                  <c:v>7.87</c:v>
                </c:pt>
                <c:pt idx="543">
                  <c:v>7.91</c:v>
                </c:pt>
                <c:pt idx="544">
                  <c:v>8.24</c:v>
                </c:pt>
                <c:pt idx="545">
                  <c:v>7.66</c:v>
                </c:pt>
                <c:pt idx="546">
                  <c:v>7.78</c:v>
                </c:pt>
                <c:pt idx="547">
                  <c:v>7.49</c:v>
                </c:pt>
                <c:pt idx="548">
                  <c:v>7.62</c:v>
                </c:pt>
                <c:pt idx="549">
                  <c:v>7.99</c:v>
                </c:pt>
                <c:pt idx="550">
                  <c:v>7.66</c:v>
                </c:pt>
                <c:pt idx="551">
                  <c:v>7.74</c:v>
                </c:pt>
                <c:pt idx="552">
                  <c:v>7.49</c:v>
                </c:pt>
                <c:pt idx="553">
                  <c:v>7.74</c:v>
                </c:pt>
                <c:pt idx="554">
                  <c:v>7.87</c:v>
                </c:pt>
                <c:pt idx="555">
                  <c:v>8.0299999999999994</c:v>
                </c:pt>
                <c:pt idx="556">
                  <c:v>7.87</c:v>
                </c:pt>
                <c:pt idx="557">
                  <c:v>7.7</c:v>
                </c:pt>
                <c:pt idx="558">
                  <c:v>8.0299999999999994</c:v>
                </c:pt>
                <c:pt idx="559">
                  <c:v>8.74</c:v>
                </c:pt>
                <c:pt idx="560">
                  <c:v>10.02</c:v>
                </c:pt>
                <c:pt idx="561">
                  <c:v>9.44</c:v>
                </c:pt>
                <c:pt idx="562">
                  <c:v>9.48</c:v>
                </c:pt>
                <c:pt idx="563">
                  <c:v>9.11</c:v>
                </c:pt>
                <c:pt idx="564">
                  <c:v>9.32</c:v>
                </c:pt>
                <c:pt idx="565">
                  <c:v>10.23</c:v>
                </c:pt>
                <c:pt idx="566">
                  <c:v>10.81</c:v>
                </c:pt>
                <c:pt idx="567">
                  <c:v>10.64</c:v>
                </c:pt>
                <c:pt idx="568">
                  <c:v>11.92</c:v>
                </c:pt>
                <c:pt idx="569">
                  <c:v>11.06</c:v>
                </c:pt>
                <c:pt idx="570">
                  <c:v>11.18</c:v>
                </c:pt>
                <c:pt idx="571">
                  <c:v>10.48</c:v>
                </c:pt>
                <c:pt idx="572">
                  <c:v>9.73</c:v>
                </c:pt>
                <c:pt idx="573">
                  <c:v>11.06</c:v>
                </c:pt>
                <c:pt idx="574">
                  <c:v>11.43</c:v>
                </c:pt>
                <c:pt idx="575">
                  <c:v>11.43</c:v>
                </c:pt>
                <c:pt idx="576">
                  <c:v>11.35</c:v>
                </c:pt>
                <c:pt idx="577">
                  <c:v>11.84</c:v>
                </c:pt>
                <c:pt idx="578">
                  <c:v>12.13</c:v>
                </c:pt>
                <c:pt idx="579">
                  <c:v>11.26</c:v>
                </c:pt>
                <c:pt idx="580">
                  <c:v>11.39</c:v>
                </c:pt>
                <c:pt idx="581">
                  <c:v>11.68</c:v>
                </c:pt>
                <c:pt idx="582">
                  <c:v>11.64</c:v>
                </c:pt>
                <c:pt idx="583">
                  <c:v>11.68</c:v>
                </c:pt>
                <c:pt idx="584">
                  <c:v>11.1</c:v>
                </c:pt>
                <c:pt idx="585">
                  <c:v>11.47</c:v>
                </c:pt>
                <c:pt idx="586">
                  <c:v>11.84</c:v>
                </c:pt>
                <c:pt idx="587">
                  <c:v>11.72</c:v>
                </c:pt>
                <c:pt idx="588">
                  <c:v>11.43</c:v>
                </c:pt>
                <c:pt idx="589">
                  <c:v>11.47</c:v>
                </c:pt>
                <c:pt idx="590">
                  <c:v>11.01</c:v>
                </c:pt>
                <c:pt idx="591">
                  <c:v>10.68</c:v>
                </c:pt>
                <c:pt idx="592">
                  <c:v>10.14</c:v>
                </c:pt>
                <c:pt idx="593">
                  <c:v>9.15</c:v>
                </c:pt>
                <c:pt idx="594">
                  <c:v>9.85</c:v>
                </c:pt>
                <c:pt idx="595">
                  <c:v>10.14</c:v>
                </c:pt>
                <c:pt idx="596">
                  <c:v>9.69</c:v>
                </c:pt>
                <c:pt idx="597">
                  <c:v>9.61</c:v>
                </c:pt>
                <c:pt idx="598">
                  <c:v>9.44</c:v>
                </c:pt>
                <c:pt idx="599">
                  <c:v>9.44</c:v>
                </c:pt>
                <c:pt idx="600">
                  <c:v>8.82</c:v>
                </c:pt>
                <c:pt idx="601">
                  <c:v>8.4499999999999993</c:v>
                </c:pt>
                <c:pt idx="602">
                  <c:v>8.4499999999999993</c:v>
                </c:pt>
                <c:pt idx="603">
                  <c:v>7.99</c:v>
                </c:pt>
                <c:pt idx="604">
                  <c:v>8.2799999999999994</c:v>
                </c:pt>
                <c:pt idx="605">
                  <c:v>7.49</c:v>
                </c:pt>
                <c:pt idx="606">
                  <c:v>7.54</c:v>
                </c:pt>
                <c:pt idx="607">
                  <c:v>7.74</c:v>
                </c:pt>
                <c:pt idx="608">
                  <c:v>7.58</c:v>
                </c:pt>
                <c:pt idx="609">
                  <c:v>7.74</c:v>
                </c:pt>
                <c:pt idx="610">
                  <c:v>8.07</c:v>
                </c:pt>
                <c:pt idx="611">
                  <c:v>8.32</c:v>
                </c:pt>
                <c:pt idx="612">
                  <c:v>8.6999999999999993</c:v>
                </c:pt>
                <c:pt idx="613">
                  <c:v>9.44</c:v>
                </c:pt>
                <c:pt idx="614">
                  <c:v>9.77</c:v>
                </c:pt>
                <c:pt idx="615">
                  <c:v>9.77</c:v>
                </c:pt>
                <c:pt idx="616">
                  <c:v>9.19</c:v>
                </c:pt>
                <c:pt idx="617">
                  <c:v>9.07</c:v>
                </c:pt>
                <c:pt idx="618">
                  <c:v>9.19</c:v>
                </c:pt>
                <c:pt idx="619">
                  <c:v>9.0299999999999994</c:v>
                </c:pt>
                <c:pt idx="620">
                  <c:v>8.5299999999999994</c:v>
                </c:pt>
                <c:pt idx="621">
                  <c:v>8.32</c:v>
                </c:pt>
                <c:pt idx="622">
                  <c:v>7.37</c:v>
                </c:pt>
                <c:pt idx="623">
                  <c:v>6.79</c:v>
                </c:pt>
                <c:pt idx="624">
                  <c:v>7.04</c:v>
                </c:pt>
                <c:pt idx="625">
                  <c:v>7.29</c:v>
                </c:pt>
                <c:pt idx="626">
                  <c:v>7.16</c:v>
                </c:pt>
                <c:pt idx="627">
                  <c:v>6.87</c:v>
                </c:pt>
                <c:pt idx="628">
                  <c:v>6.83</c:v>
                </c:pt>
                <c:pt idx="629">
                  <c:v>6.83</c:v>
                </c:pt>
                <c:pt idx="630">
                  <c:v>6.71</c:v>
                </c:pt>
                <c:pt idx="631">
                  <c:v>6.67</c:v>
                </c:pt>
                <c:pt idx="632">
                  <c:v>6.38</c:v>
                </c:pt>
                <c:pt idx="633">
                  <c:v>6.91</c:v>
                </c:pt>
                <c:pt idx="634">
                  <c:v>6.87</c:v>
                </c:pt>
                <c:pt idx="635">
                  <c:v>7.58</c:v>
                </c:pt>
                <c:pt idx="636">
                  <c:v>8.07</c:v>
                </c:pt>
                <c:pt idx="637">
                  <c:v>8.0299999999999994</c:v>
                </c:pt>
                <c:pt idx="638">
                  <c:v>7.95</c:v>
                </c:pt>
                <c:pt idx="639">
                  <c:v>8.24</c:v>
                </c:pt>
                <c:pt idx="640">
                  <c:v>7.95</c:v>
                </c:pt>
                <c:pt idx="641">
                  <c:v>7.78</c:v>
                </c:pt>
                <c:pt idx="642">
                  <c:v>7.95</c:v>
                </c:pt>
                <c:pt idx="643">
                  <c:v>7.83</c:v>
                </c:pt>
                <c:pt idx="644">
                  <c:v>7.91</c:v>
                </c:pt>
                <c:pt idx="645">
                  <c:v>7.62</c:v>
                </c:pt>
                <c:pt idx="646">
                  <c:v>7.91</c:v>
                </c:pt>
                <c:pt idx="647">
                  <c:v>7.7</c:v>
                </c:pt>
                <c:pt idx="648">
                  <c:v>8.61</c:v>
                </c:pt>
                <c:pt idx="649">
                  <c:v>8.61</c:v>
                </c:pt>
                <c:pt idx="650">
                  <c:v>8.5299999999999994</c:v>
                </c:pt>
                <c:pt idx="651">
                  <c:v>8.6999999999999993</c:v>
                </c:pt>
                <c:pt idx="652">
                  <c:v>8.61</c:v>
                </c:pt>
                <c:pt idx="653">
                  <c:v>8.94</c:v>
                </c:pt>
                <c:pt idx="654">
                  <c:v>8.6999999999999993</c:v>
                </c:pt>
                <c:pt idx="655">
                  <c:v>7.95</c:v>
                </c:pt>
                <c:pt idx="656">
                  <c:v>7.95</c:v>
                </c:pt>
                <c:pt idx="657">
                  <c:v>7.7</c:v>
                </c:pt>
                <c:pt idx="658">
                  <c:v>8.1199999999999992</c:v>
                </c:pt>
                <c:pt idx="659">
                  <c:v>8.36</c:v>
                </c:pt>
                <c:pt idx="660">
                  <c:v>8.74</c:v>
                </c:pt>
                <c:pt idx="661">
                  <c:v>8.74</c:v>
                </c:pt>
                <c:pt idx="662">
                  <c:v>8.86</c:v>
                </c:pt>
                <c:pt idx="663">
                  <c:v>9.56</c:v>
                </c:pt>
                <c:pt idx="664">
                  <c:v>9.27</c:v>
                </c:pt>
                <c:pt idx="665">
                  <c:v>9.19</c:v>
                </c:pt>
                <c:pt idx="666">
                  <c:v>9.23</c:v>
                </c:pt>
                <c:pt idx="667">
                  <c:v>9.61</c:v>
                </c:pt>
                <c:pt idx="668">
                  <c:v>9.19</c:v>
                </c:pt>
                <c:pt idx="669">
                  <c:v>9.19</c:v>
                </c:pt>
                <c:pt idx="670">
                  <c:v>9.27</c:v>
                </c:pt>
                <c:pt idx="671">
                  <c:v>9.19</c:v>
                </c:pt>
                <c:pt idx="672">
                  <c:v>9.52</c:v>
                </c:pt>
                <c:pt idx="673">
                  <c:v>9.85</c:v>
                </c:pt>
                <c:pt idx="674">
                  <c:v>9.85</c:v>
                </c:pt>
                <c:pt idx="675">
                  <c:v>9.56</c:v>
                </c:pt>
                <c:pt idx="676">
                  <c:v>9.9</c:v>
                </c:pt>
                <c:pt idx="677">
                  <c:v>9.85</c:v>
                </c:pt>
                <c:pt idx="678">
                  <c:v>9.81</c:v>
                </c:pt>
                <c:pt idx="679">
                  <c:v>10.52</c:v>
                </c:pt>
                <c:pt idx="680">
                  <c:v>10.6</c:v>
                </c:pt>
                <c:pt idx="681">
                  <c:v>10.64</c:v>
                </c:pt>
                <c:pt idx="682">
                  <c:v>11.14</c:v>
                </c:pt>
                <c:pt idx="683">
                  <c:v>11.18</c:v>
                </c:pt>
                <c:pt idx="684">
                  <c:v>11.01</c:v>
                </c:pt>
                <c:pt idx="685">
                  <c:v>10.27</c:v>
                </c:pt>
                <c:pt idx="686">
                  <c:v>10.27</c:v>
                </c:pt>
                <c:pt idx="687">
                  <c:v>10.27</c:v>
                </c:pt>
                <c:pt idx="688">
                  <c:v>9.81</c:v>
                </c:pt>
                <c:pt idx="689">
                  <c:v>9.94</c:v>
                </c:pt>
                <c:pt idx="690">
                  <c:v>9.61</c:v>
                </c:pt>
                <c:pt idx="691">
                  <c:v>9.4</c:v>
                </c:pt>
                <c:pt idx="692">
                  <c:v>9.77</c:v>
                </c:pt>
                <c:pt idx="693">
                  <c:v>9.81</c:v>
                </c:pt>
                <c:pt idx="694">
                  <c:v>9.94</c:v>
                </c:pt>
                <c:pt idx="695">
                  <c:v>9.94</c:v>
                </c:pt>
                <c:pt idx="696">
                  <c:v>9.74</c:v>
                </c:pt>
                <c:pt idx="697">
                  <c:v>9.44</c:v>
                </c:pt>
                <c:pt idx="698">
                  <c:v>9.32</c:v>
                </c:pt>
                <c:pt idx="699">
                  <c:v>9.91</c:v>
                </c:pt>
                <c:pt idx="700">
                  <c:v>9.67</c:v>
                </c:pt>
                <c:pt idx="701">
                  <c:v>9.77</c:v>
                </c:pt>
                <c:pt idx="702">
                  <c:v>9.94</c:v>
                </c:pt>
                <c:pt idx="703">
                  <c:v>9.7100000000000009</c:v>
                </c:pt>
                <c:pt idx="704">
                  <c:v>9.84</c:v>
                </c:pt>
                <c:pt idx="705">
                  <c:v>10.15</c:v>
                </c:pt>
                <c:pt idx="706">
                  <c:v>10.3</c:v>
                </c:pt>
                <c:pt idx="707">
                  <c:v>10.17</c:v>
                </c:pt>
                <c:pt idx="708">
                  <c:v>10.1</c:v>
                </c:pt>
                <c:pt idx="709">
                  <c:v>10</c:v>
                </c:pt>
                <c:pt idx="710">
                  <c:v>10.1</c:v>
                </c:pt>
                <c:pt idx="711">
                  <c:v>10.8</c:v>
                </c:pt>
                <c:pt idx="712">
                  <c:v>10.33</c:v>
                </c:pt>
                <c:pt idx="713">
                  <c:v>10.53</c:v>
                </c:pt>
                <c:pt idx="714">
                  <c:v>10.7</c:v>
                </c:pt>
                <c:pt idx="715">
                  <c:v>10.62</c:v>
                </c:pt>
                <c:pt idx="716">
                  <c:v>10.57</c:v>
                </c:pt>
                <c:pt idx="717">
                  <c:v>9.94</c:v>
                </c:pt>
                <c:pt idx="718">
                  <c:v>9.57</c:v>
                </c:pt>
                <c:pt idx="719">
                  <c:v>9.57</c:v>
                </c:pt>
                <c:pt idx="720">
                  <c:v>9.41</c:v>
                </c:pt>
                <c:pt idx="721">
                  <c:v>9.34</c:v>
                </c:pt>
                <c:pt idx="722">
                  <c:v>9.26</c:v>
                </c:pt>
                <c:pt idx="723">
                  <c:v>8.84</c:v>
                </c:pt>
                <c:pt idx="724">
                  <c:v>8.6999999999999993</c:v>
                </c:pt>
                <c:pt idx="725">
                  <c:v>8.2899999999999991</c:v>
                </c:pt>
                <c:pt idx="726">
                  <c:v>8.25</c:v>
                </c:pt>
                <c:pt idx="727">
                  <c:v>8.1199999999999992</c:v>
                </c:pt>
                <c:pt idx="728">
                  <c:v>8.7799999999999994</c:v>
                </c:pt>
                <c:pt idx="729">
                  <c:v>8.61</c:v>
                </c:pt>
                <c:pt idx="730">
                  <c:v>9.31</c:v>
                </c:pt>
                <c:pt idx="731">
                  <c:v>9.08</c:v>
                </c:pt>
                <c:pt idx="732">
                  <c:v>9.14</c:v>
                </c:pt>
                <c:pt idx="733">
                  <c:v>8.75</c:v>
                </c:pt>
                <c:pt idx="734">
                  <c:v>9.0399999999999991</c:v>
                </c:pt>
                <c:pt idx="735">
                  <c:v>9.1</c:v>
                </c:pt>
                <c:pt idx="736">
                  <c:v>8.7100000000000009</c:v>
                </c:pt>
                <c:pt idx="737">
                  <c:v>8.31</c:v>
                </c:pt>
                <c:pt idx="738">
                  <c:v>8.33</c:v>
                </c:pt>
                <c:pt idx="739">
                  <c:v>8.81</c:v>
                </c:pt>
                <c:pt idx="740">
                  <c:v>8.98</c:v>
                </c:pt>
                <c:pt idx="741">
                  <c:v>8.4600000000000009</c:v>
                </c:pt>
                <c:pt idx="742">
                  <c:v>7.98</c:v>
                </c:pt>
                <c:pt idx="743">
                  <c:v>8.4499999999999993</c:v>
                </c:pt>
                <c:pt idx="744">
                  <c:v>8.32</c:v>
                </c:pt>
                <c:pt idx="745">
                  <c:v>8.65</c:v>
                </c:pt>
                <c:pt idx="746">
                  <c:v>8.51</c:v>
                </c:pt>
                <c:pt idx="747">
                  <c:v>8.5500000000000007</c:v>
                </c:pt>
                <c:pt idx="748">
                  <c:v>8.25</c:v>
                </c:pt>
                <c:pt idx="749">
                  <c:v>8.1</c:v>
                </c:pt>
                <c:pt idx="750">
                  <c:v>8.48</c:v>
                </c:pt>
                <c:pt idx="751">
                  <c:v>8.8800000000000008</c:v>
                </c:pt>
                <c:pt idx="752">
                  <c:v>9.2799999999999994</c:v>
                </c:pt>
                <c:pt idx="753">
                  <c:v>9.2100000000000009</c:v>
                </c:pt>
                <c:pt idx="754">
                  <c:v>9.11</c:v>
                </c:pt>
                <c:pt idx="755">
                  <c:v>9.24</c:v>
                </c:pt>
                <c:pt idx="756">
                  <c:v>9.08</c:v>
                </c:pt>
                <c:pt idx="757">
                  <c:v>9.14</c:v>
                </c:pt>
                <c:pt idx="758">
                  <c:v>9.94</c:v>
                </c:pt>
                <c:pt idx="759">
                  <c:v>9.9499999999999993</c:v>
                </c:pt>
                <c:pt idx="760">
                  <c:v>10.1</c:v>
                </c:pt>
                <c:pt idx="761">
                  <c:v>10.92</c:v>
                </c:pt>
                <c:pt idx="762">
                  <c:v>10.5</c:v>
                </c:pt>
                <c:pt idx="763">
                  <c:v>10.57</c:v>
                </c:pt>
                <c:pt idx="764">
                  <c:v>10.77</c:v>
                </c:pt>
                <c:pt idx="765">
                  <c:v>10.57</c:v>
                </c:pt>
                <c:pt idx="766">
                  <c:v>11.26</c:v>
                </c:pt>
                <c:pt idx="767">
                  <c:v>10.81</c:v>
                </c:pt>
                <c:pt idx="768">
                  <c:v>11.03</c:v>
                </c:pt>
                <c:pt idx="769">
                  <c:v>10.93</c:v>
                </c:pt>
                <c:pt idx="770">
                  <c:v>11.3</c:v>
                </c:pt>
                <c:pt idx="771">
                  <c:v>11.86</c:v>
                </c:pt>
                <c:pt idx="772">
                  <c:v>11.69</c:v>
                </c:pt>
                <c:pt idx="773">
                  <c:v>11.69</c:v>
                </c:pt>
                <c:pt idx="774">
                  <c:v>11.65</c:v>
                </c:pt>
                <c:pt idx="775">
                  <c:v>11.34</c:v>
                </c:pt>
                <c:pt idx="776">
                  <c:v>11.34</c:v>
                </c:pt>
                <c:pt idx="777">
                  <c:v>11.39</c:v>
                </c:pt>
                <c:pt idx="778">
                  <c:v>11.79</c:v>
                </c:pt>
                <c:pt idx="779">
                  <c:v>11.85</c:v>
                </c:pt>
                <c:pt idx="780">
                  <c:v>11.59</c:v>
                </c:pt>
                <c:pt idx="781">
                  <c:v>11.51</c:v>
                </c:pt>
                <c:pt idx="782">
                  <c:v>11.26</c:v>
                </c:pt>
                <c:pt idx="783">
                  <c:v>11.92</c:v>
                </c:pt>
                <c:pt idx="784">
                  <c:v>11.87</c:v>
                </c:pt>
                <c:pt idx="785">
                  <c:v>11.21</c:v>
                </c:pt>
                <c:pt idx="786">
                  <c:v>11.34</c:v>
                </c:pt>
                <c:pt idx="787">
                  <c:v>11.26</c:v>
                </c:pt>
                <c:pt idx="788">
                  <c:v>11.91</c:v>
                </c:pt>
                <c:pt idx="789">
                  <c:v>11.36</c:v>
                </c:pt>
                <c:pt idx="790">
                  <c:v>10.96</c:v>
                </c:pt>
                <c:pt idx="791">
                  <c:v>10.6</c:v>
                </c:pt>
                <c:pt idx="792">
                  <c:v>11.26</c:v>
                </c:pt>
                <c:pt idx="793">
                  <c:v>10.86</c:v>
                </c:pt>
                <c:pt idx="794">
                  <c:v>10.83</c:v>
                </c:pt>
                <c:pt idx="795">
                  <c:v>10.83</c:v>
                </c:pt>
                <c:pt idx="796">
                  <c:v>11.36</c:v>
                </c:pt>
                <c:pt idx="797">
                  <c:v>10.83</c:v>
                </c:pt>
                <c:pt idx="798">
                  <c:v>10.83</c:v>
                </c:pt>
                <c:pt idx="799">
                  <c:v>10.73</c:v>
                </c:pt>
                <c:pt idx="800">
                  <c:v>10.44</c:v>
                </c:pt>
                <c:pt idx="801">
                  <c:v>10.199999999999999</c:v>
                </c:pt>
                <c:pt idx="802">
                  <c:v>10.27</c:v>
                </c:pt>
                <c:pt idx="803">
                  <c:v>10.11</c:v>
                </c:pt>
                <c:pt idx="804">
                  <c:v>10.4</c:v>
                </c:pt>
                <c:pt idx="805">
                  <c:v>10</c:v>
                </c:pt>
                <c:pt idx="806">
                  <c:v>9.94</c:v>
                </c:pt>
                <c:pt idx="807">
                  <c:v>9.5399999999999991</c:v>
                </c:pt>
                <c:pt idx="808">
                  <c:v>9.84</c:v>
                </c:pt>
                <c:pt idx="809">
                  <c:v>9.74</c:v>
                </c:pt>
                <c:pt idx="810">
                  <c:v>10.07</c:v>
                </c:pt>
                <c:pt idx="811">
                  <c:v>10.61</c:v>
                </c:pt>
                <c:pt idx="812">
                  <c:v>10.27</c:v>
                </c:pt>
                <c:pt idx="813">
                  <c:v>9.82</c:v>
                </c:pt>
                <c:pt idx="814">
                  <c:v>9.34</c:v>
                </c:pt>
                <c:pt idx="815">
                  <c:v>8.9600000000000009</c:v>
                </c:pt>
                <c:pt idx="816">
                  <c:v>9.61</c:v>
                </c:pt>
                <c:pt idx="817">
                  <c:v>9.34</c:v>
                </c:pt>
                <c:pt idx="818">
                  <c:v>9.57</c:v>
                </c:pt>
                <c:pt idx="819">
                  <c:v>9.61</c:v>
                </c:pt>
                <c:pt idx="820">
                  <c:v>10</c:v>
                </c:pt>
                <c:pt idx="821">
                  <c:v>9.9700000000000006</c:v>
                </c:pt>
                <c:pt idx="822">
                  <c:v>9.61</c:v>
                </c:pt>
                <c:pt idx="823">
                  <c:v>9.0399999999999991</c:v>
                </c:pt>
                <c:pt idx="824">
                  <c:v>8.89</c:v>
                </c:pt>
                <c:pt idx="825">
                  <c:v>8.7200000000000006</c:v>
                </c:pt>
                <c:pt idx="826">
                  <c:v>8.76</c:v>
                </c:pt>
                <c:pt idx="827">
                  <c:v>8.1199999999999992</c:v>
                </c:pt>
                <c:pt idx="828">
                  <c:v>8.5500000000000007</c:v>
                </c:pt>
                <c:pt idx="829">
                  <c:v>8.64</c:v>
                </c:pt>
                <c:pt idx="830">
                  <c:v>8.51</c:v>
                </c:pt>
                <c:pt idx="831">
                  <c:v>8.68</c:v>
                </c:pt>
                <c:pt idx="832">
                  <c:v>8.8800000000000008</c:v>
                </c:pt>
                <c:pt idx="833">
                  <c:v>9.1</c:v>
                </c:pt>
                <c:pt idx="834">
                  <c:v>8.7100000000000009</c:v>
                </c:pt>
                <c:pt idx="835">
                  <c:v>8.76</c:v>
                </c:pt>
                <c:pt idx="836">
                  <c:v>8.84</c:v>
                </c:pt>
                <c:pt idx="837">
                  <c:v>8.84</c:v>
                </c:pt>
                <c:pt idx="838">
                  <c:v>8.1199999999999992</c:v>
                </c:pt>
                <c:pt idx="839">
                  <c:v>7.68</c:v>
                </c:pt>
                <c:pt idx="840">
                  <c:v>8.0500000000000007</c:v>
                </c:pt>
                <c:pt idx="841">
                  <c:v>8.4499999999999993</c:v>
                </c:pt>
                <c:pt idx="842">
                  <c:v>8.4499999999999993</c:v>
                </c:pt>
                <c:pt idx="843">
                  <c:v>8.35</c:v>
                </c:pt>
                <c:pt idx="844">
                  <c:v>8.15</c:v>
                </c:pt>
                <c:pt idx="845">
                  <c:v>8.35</c:v>
                </c:pt>
                <c:pt idx="846">
                  <c:v>8.7799999999999994</c:v>
                </c:pt>
                <c:pt idx="847">
                  <c:v>8.98</c:v>
                </c:pt>
                <c:pt idx="848">
                  <c:v>9.01</c:v>
                </c:pt>
                <c:pt idx="849">
                  <c:v>9.06</c:v>
                </c:pt>
                <c:pt idx="850">
                  <c:v>8.94</c:v>
                </c:pt>
                <c:pt idx="851">
                  <c:v>9.06</c:v>
                </c:pt>
                <c:pt idx="852">
                  <c:v>6.53</c:v>
                </c:pt>
                <c:pt idx="853">
                  <c:v>6.16</c:v>
                </c:pt>
                <c:pt idx="854">
                  <c:v>6.28</c:v>
                </c:pt>
                <c:pt idx="855">
                  <c:v>5.7</c:v>
                </c:pt>
                <c:pt idx="856">
                  <c:v>5.76</c:v>
                </c:pt>
                <c:pt idx="857">
                  <c:v>6.55</c:v>
                </c:pt>
                <c:pt idx="858">
                  <c:v>6.96</c:v>
                </c:pt>
                <c:pt idx="859">
                  <c:v>6.62</c:v>
                </c:pt>
                <c:pt idx="860">
                  <c:v>6.62</c:v>
                </c:pt>
                <c:pt idx="861">
                  <c:v>6.62</c:v>
                </c:pt>
                <c:pt idx="862">
                  <c:v>6.66</c:v>
                </c:pt>
                <c:pt idx="863">
                  <c:v>6.68</c:v>
                </c:pt>
                <c:pt idx="864">
                  <c:v>6.86</c:v>
                </c:pt>
                <c:pt idx="865">
                  <c:v>7.42</c:v>
                </c:pt>
                <c:pt idx="866">
                  <c:v>7.45</c:v>
                </c:pt>
                <c:pt idx="867">
                  <c:v>7.42</c:v>
                </c:pt>
                <c:pt idx="868">
                  <c:v>7.72</c:v>
                </c:pt>
                <c:pt idx="869">
                  <c:v>7.75</c:v>
                </c:pt>
                <c:pt idx="870">
                  <c:v>7.98</c:v>
                </c:pt>
                <c:pt idx="871">
                  <c:v>7.92</c:v>
                </c:pt>
                <c:pt idx="872">
                  <c:v>7.68</c:v>
                </c:pt>
                <c:pt idx="873">
                  <c:v>7.43</c:v>
                </c:pt>
                <c:pt idx="874">
                  <c:v>7.52</c:v>
                </c:pt>
                <c:pt idx="875">
                  <c:v>7.55</c:v>
                </c:pt>
                <c:pt idx="876">
                  <c:v>7.59</c:v>
                </c:pt>
                <c:pt idx="877">
                  <c:v>7.59</c:v>
                </c:pt>
                <c:pt idx="878">
                  <c:v>7.82</c:v>
                </c:pt>
                <c:pt idx="879">
                  <c:v>7.68</c:v>
                </c:pt>
                <c:pt idx="880">
                  <c:v>7.63</c:v>
                </c:pt>
                <c:pt idx="881">
                  <c:v>8.0500000000000007</c:v>
                </c:pt>
                <c:pt idx="882">
                  <c:v>7.96</c:v>
                </c:pt>
                <c:pt idx="883">
                  <c:v>8.18</c:v>
                </c:pt>
                <c:pt idx="884">
                  <c:v>8.4700000000000006</c:v>
                </c:pt>
                <c:pt idx="885">
                  <c:v>8.61</c:v>
                </c:pt>
                <c:pt idx="886">
                  <c:v>8.4499999999999993</c:v>
                </c:pt>
                <c:pt idx="887">
                  <c:v>8.4499999999999993</c:v>
                </c:pt>
                <c:pt idx="888">
                  <c:v>8.34</c:v>
                </c:pt>
                <c:pt idx="889">
                  <c:v>7.88</c:v>
                </c:pt>
                <c:pt idx="890">
                  <c:v>7.79</c:v>
                </c:pt>
                <c:pt idx="891">
                  <c:v>8.06</c:v>
                </c:pt>
                <c:pt idx="892">
                  <c:v>7.98</c:v>
                </c:pt>
                <c:pt idx="893">
                  <c:v>8.02</c:v>
                </c:pt>
                <c:pt idx="894">
                  <c:v>8.3800000000000008</c:v>
                </c:pt>
                <c:pt idx="895">
                  <c:v>8.35</c:v>
                </c:pt>
                <c:pt idx="896">
                  <c:v>8.94</c:v>
                </c:pt>
                <c:pt idx="897">
                  <c:v>9.6</c:v>
                </c:pt>
                <c:pt idx="898">
                  <c:v>9.34</c:v>
                </c:pt>
                <c:pt idx="899">
                  <c:v>9.24</c:v>
                </c:pt>
                <c:pt idx="900">
                  <c:v>9.2799999999999994</c:v>
                </c:pt>
                <c:pt idx="901">
                  <c:v>9.34</c:v>
                </c:pt>
                <c:pt idx="902">
                  <c:v>9.44</c:v>
                </c:pt>
                <c:pt idx="903">
                  <c:v>9.24</c:v>
                </c:pt>
                <c:pt idx="904">
                  <c:v>9.44</c:v>
                </c:pt>
                <c:pt idx="905">
                  <c:v>9.4700000000000006</c:v>
                </c:pt>
                <c:pt idx="906">
                  <c:v>9.0399999999999991</c:v>
                </c:pt>
                <c:pt idx="907">
                  <c:v>9.11</c:v>
                </c:pt>
                <c:pt idx="908">
                  <c:v>9.11</c:v>
                </c:pt>
                <c:pt idx="909">
                  <c:v>9.4499999999999993</c:v>
                </c:pt>
                <c:pt idx="910">
                  <c:v>9.61</c:v>
                </c:pt>
                <c:pt idx="911">
                  <c:v>9.77</c:v>
                </c:pt>
                <c:pt idx="912">
                  <c:v>9.67</c:v>
                </c:pt>
                <c:pt idx="913">
                  <c:v>9.7799999999999994</c:v>
                </c:pt>
                <c:pt idx="914">
                  <c:v>9.77</c:v>
                </c:pt>
                <c:pt idx="915">
                  <c:v>9.64</c:v>
                </c:pt>
                <c:pt idx="916">
                  <c:v>9.8699999999999992</c:v>
                </c:pt>
                <c:pt idx="917">
                  <c:v>9.74</c:v>
                </c:pt>
                <c:pt idx="918">
                  <c:v>9.74</c:v>
                </c:pt>
                <c:pt idx="919">
                  <c:v>9.75</c:v>
                </c:pt>
                <c:pt idx="920">
                  <c:v>9.5399999999999991</c:v>
                </c:pt>
                <c:pt idx="921">
                  <c:v>9.5399999999999991</c:v>
                </c:pt>
                <c:pt idx="922">
                  <c:v>9.14</c:v>
                </c:pt>
                <c:pt idx="923">
                  <c:v>9.3699999999999992</c:v>
                </c:pt>
                <c:pt idx="924">
                  <c:v>9.5299999999999994</c:v>
                </c:pt>
                <c:pt idx="925">
                  <c:v>9.4700000000000006</c:v>
                </c:pt>
                <c:pt idx="926">
                  <c:v>9.86</c:v>
                </c:pt>
                <c:pt idx="927">
                  <c:v>9.8800000000000008</c:v>
                </c:pt>
                <c:pt idx="928">
                  <c:v>9.98</c:v>
                </c:pt>
                <c:pt idx="929">
                  <c:v>10.7</c:v>
                </c:pt>
                <c:pt idx="930">
                  <c:v>11.2</c:v>
                </c:pt>
                <c:pt idx="931">
                  <c:v>10.93</c:v>
                </c:pt>
                <c:pt idx="932">
                  <c:v>10.87</c:v>
                </c:pt>
                <c:pt idx="933">
                  <c:v>10.43</c:v>
                </c:pt>
                <c:pt idx="934">
                  <c:v>9.94</c:v>
                </c:pt>
                <c:pt idx="935">
                  <c:v>10.07</c:v>
                </c:pt>
                <c:pt idx="936">
                  <c:v>10.07</c:v>
                </c:pt>
                <c:pt idx="937">
                  <c:v>10.07</c:v>
                </c:pt>
                <c:pt idx="938">
                  <c:v>10.07</c:v>
                </c:pt>
                <c:pt idx="939">
                  <c:v>10.199999999999999</c:v>
                </c:pt>
                <c:pt idx="940">
                  <c:v>10.199999999999999</c:v>
                </c:pt>
                <c:pt idx="941">
                  <c:v>10.199999999999999</c:v>
                </c:pt>
                <c:pt idx="942">
                  <c:v>10.72</c:v>
                </c:pt>
                <c:pt idx="943">
                  <c:v>10.92</c:v>
                </c:pt>
                <c:pt idx="944">
                  <c:v>11.06</c:v>
                </c:pt>
                <c:pt idx="945">
                  <c:v>11.04</c:v>
                </c:pt>
                <c:pt idx="946">
                  <c:v>10.59</c:v>
                </c:pt>
                <c:pt idx="947">
                  <c:v>10.53</c:v>
                </c:pt>
                <c:pt idx="948">
                  <c:v>10.47</c:v>
                </c:pt>
                <c:pt idx="949">
                  <c:v>10.6</c:v>
                </c:pt>
                <c:pt idx="950">
                  <c:v>10.6</c:v>
                </c:pt>
                <c:pt idx="951">
                  <c:v>10.92</c:v>
                </c:pt>
                <c:pt idx="952">
                  <c:v>11.23</c:v>
                </c:pt>
                <c:pt idx="953">
                  <c:v>11.36</c:v>
                </c:pt>
                <c:pt idx="954">
                  <c:v>11.38</c:v>
                </c:pt>
                <c:pt idx="955">
                  <c:v>11.43</c:v>
                </c:pt>
                <c:pt idx="956">
                  <c:v>11.56</c:v>
                </c:pt>
                <c:pt idx="957">
                  <c:v>11</c:v>
                </c:pt>
                <c:pt idx="958">
                  <c:v>11.36</c:v>
                </c:pt>
                <c:pt idx="959">
                  <c:v>11.26</c:v>
                </c:pt>
                <c:pt idx="960">
                  <c:v>11.22</c:v>
                </c:pt>
                <c:pt idx="961">
                  <c:v>10.95</c:v>
                </c:pt>
                <c:pt idx="962">
                  <c:v>11</c:v>
                </c:pt>
                <c:pt idx="963">
                  <c:v>11.23</c:v>
                </c:pt>
                <c:pt idx="964">
                  <c:v>11.16</c:v>
                </c:pt>
                <c:pt idx="965">
                  <c:v>10.92</c:v>
                </c:pt>
                <c:pt idx="966">
                  <c:v>10.77</c:v>
                </c:pt>
                <c:pt idx="967">
                  <c:v>10.92</c:v>
                </c:pt>
                <c:pt idx="968">
                  <c:v>11.12</c:v>
                </c:pt>
                <c:pt idx="969">
                  <c:v>11.12</c:v>
                </c:pt>
                <c:pt idx="970">
                  <c:v>10.8</c:v>
                </c:pt>
                <c:pt idx="971">
                  <c:v>10.8</c:v>
                </c:pt>
                <c:pt idx="972">
                  <c:v>11.06</c:v>
                </c:pt>
                <c:pt idx="973">
                  <c:v>11.23</c:v>
                </c:pt>
                <c:pt idx="974">
                  <c:v>11.09</c:v>
                </c:pt>
                <c:pt idx="975">
                  <c:v>11.14</c:v>
                </c:pt>
                <c:pt idx="976">
                  <c:v>11.16</c:v>
                </c:pt>
                <c:pt idx="977">
                  <c:v>11.15</c:v>
                </c:pt>
                <c:pt idx="978">
                  <c:v>11.07</c:v>
                </c:pt>
                <c:pt idx="979">
                  <c:v>10.8</c:v>
                </c:pt>
                <c:pt idx="980">
                  <c:v>11.03</c:v>
                </c:pt>
                <c:pt idx="981">
                  <c:v>10.8</c:v>
                </c:pt>
                <c:pt idx="982">
                  <c:v>10.96</c:v>
                </c:pt>
                <c:pt idx="983">
                  <c:v>10.9</c:v>
                </c:pt>
                <c:pt idx="984">
                  <c:v>10.9</c:v>
                </c:pt>
                <c:pt idx="985">
                  <c:v>10.63</c:v>
                </c:pt>
                <c:pt idx="986">
                  <c:v>10.37</c:v>
                </c:pt>
                <c:pt idx="987">
                  <c:v>10.27</c:v>
                </c:pt>
                <c:pt idx="988">
                  <c:v>10.1</c:v>
                </c:pt>
                <c:pt idx="989">
                  <c:v>9.98</c:v>
                </c:pt>
                <c:pt idx="990">
                  <c:v>10.27</c:v>
                </c:pt>
                <c:pt idx="991">
                  <c:v>10.5</c:v>
                </c:pt>
                <c:pt idx="992">
                  <c:v>10.52</c:v>
                </c:pt>
                <c:pt idx="993">
                  <c:v>10.27</c:v>
                </c:pt>
                <c:pt idx="994">
                  <c:v>10.53</c:v>
                </c:pt>
                <c:pt idx="995">
                  <c:v>10.19</c:v>
                </c:pt>
                <c:pt idx="996">
                  <c:v>10.3</c:v>
                </c:pt>
                <c:pt idx="997">
                  <c:v>10.96</c:v>
                </c:pt>
                <c:pt idx="998">
                  <c:v>10.67</c:v>
                </c:pt>
                <c:pt idx="999">
                  <c:v>10.75</c:v>
                </c:pt>
                <c:pt idx="1000">
                  <c:v>10.86</c:v>
                </c:pt>
                <c:pt idx="1001">
                  <c:v>10.8</c:v>
                </c:pt>
                <c:pt idx="1002">
                  <c:v>10.67</c:v>
                </c:pt>
                <c:pt idx="1003">
                  <c:v>10.86</c:v>
                </c:pt>
                <c:pt idx="1004">
                  <c:v>10.86</c:v>
                </c:pt>
                <c:pt idx="1005">
                  <c:v>10.8</c:v>
                </c:pt>
                <c:pt idx="1006">
                  <c:v>10.73</c:v>
                </c:pt>
                <c:pt idx="1007">
                  <c:v>11</c:v>
                </c:pt>
                <c:pt idx="1008">
                  <c:v>11.25</c:v>
                </c:pt>
                <c:pt idx="1009">
                  <c:v>11.25</c:v>
                </c:pt>
                <c:pt idx="1010">
                  <c:v>11.2</c:v>
                </c:pt>
                <c:pt idx="1011">
                  <c:v>11.23</c:v>
                </c:pt>
                <c:pt idx="1012">
                  <c:v>11.3</c:v>
                </c:pt>
                <c:pt idx="1013">
                  <c:v>11.24</c:v>
                </c:pt>
                <c:pt idx="1014">
                  <c:v>11.4</c:v>
                </c:pt>
                <c:pt idx="1015">
                  <c:v>11.27</c:v>
                </c:pt>
                <c:pt idx="1016">
                  <c:v>11.59</c:v>
                </c:pt>
                <c:pt idx="1017">
                  <c:v>11.94</c:v>
                </c:pt>
                <c:pt idx="1018">
                  <c:v>12.26</c:v>
                </c:pt>
                <c:pt idx="1019">
                  <c:v>12.81</c:v>
                </c:pt>
                <c:pt idx="1020">
                  <c:v>12.81</c:v>
                </c:pt>
                <c:pt idx="1021">
                  <c:v>12.6</c:v>
                </c:pt>
                <c:pt idx="1022">
                  <c:v>12.7</c:v>
                </c:pt>
                <c:pt idx="1023">
                  <c:v>12.7</c:v>
                </c:pt>
                <c:pt idx="1024">
                  <c:v>12.6</c:v>
                </c:pt>
                <c:pt idx="1025">
                  <c:v>12.41</c:v>
                </c:pt>
                <c:pt idx="1026">
                  <c:v>13.01</c:v>
                </c:pt>
                <c:pt idx="1027">
                  <c:v>13.05</c:v>
                </c:pt>
                <c:pt idx="1028">
                  <c:v>13.49</c:v>
                </c:pt>
                <c:pt idx="1029">
                  <c:v>13.35</c:v>
                </c:pt>
                <c:pt idx="1030">
                  <c:v>13.27</c:v>
                </c:pt>
                <c:pt idx="1031">
                  <c:v>13.99</c:v>
                </c:pt>
                <c:pt idx="1032">
                  <c:v>13.63</c:v>
                </c:pt>
                <c:pt idx="1033">
                  <c:v>13.6</c:v>
                </c:pt>
                <c:pt idx="1034">
                  <c:v>14.43</c:v>
                </c:pt>
                <c:pt idx="1035">
                  <c:v>14.29</c:v>
                </c:pt>
                <c:pt idx="1036">
                  <c:v>13.73</c:v>
                </c:pt>
                <c:pt idx="1037">
                  <c:v>13.34</c:v>
                </c:pt>
                <c:pt idx="1038">
                  <c:v>13.25</c:v>
                </c:pt>
                <c:pt idx="1039">
                  <c:v>13.13</c:v>
                </c:pt>
                <c:pt idx="1040">
                  <c:v>13.04</c:v>
                </c:pt>
                <c:pt idx="1041">
                  <c:v>12.87</c:v>
                </c:pt>
                <c:pt idx="1042">
                  <c:v>12.87</c:v>
                </c:pt>
                <c:pt idx="1043">
                  <c:v>13.01</c:v>
                </c:pt>
                <c:pt idx="1044">
                  <c:v>13.53</c:v>
                </c:pt>
                <c:pt idx="1045">
                  <c:v>13.77</c:v>
                </c:pt>
                <c:pt idx="1046">
                  <c:v>13.27</c:v>
                </c:pt>
                <c:pt idx="1047">
                  <c:v>13.27</c:v>
                </c:pt>
                <c:pt idx="1048">
                  <c:v>13.47</c:v>
                </c:pt>
                <c:pt idx="1049">
                  <c:v>13.33</c:v>
                </c:pt>
                <c:pt idx="1050">
                  <c:v>13.13</c:v>
                </c:pt>
                <c:pt idx="1051">
                  <c:v>13.7</c:v>
                </c:pt>
                <c:pt idx="1052">
                  <c:v>14.53</c:v>
                </c:pt>
                <c:pt idx="1053">
                  <c:v>14.54</c:v>
                </c:pt>
                <c:pt idx="1054">
                  <c:v>14.18</c:v>
                </c:pt>
                <c:pt idx="1055">
                  <c:v>14.07</c:v>
                </c:pt>
                <c:pt idx="1056">
                  <c:v>13.79</c:v>
                </c:pt>
                <c:pt idx="1057">
                  <c:v>13.79</c:v>
                </c:pt>
                <c:pt idx="1058">
                  <c:v>13.57</c:v>
                </c:pt>
                <c:pt idx="1059">
                  <c:v>13.63</c:v>
                </c:pt>
                <c:pt idx="1060">
                  <c:v>13.47</c:v>
                </c:pt>
                <c:pt idx="1061">
                  <c:v>12.74</c:v>
                </c:pt>
                <c:pt idx="1062">
                  <c:v>12.23</c:v>
                </c:pt>
                <c:pt idx="1063">
                  <c:v>11.93</c:v>
                </c:pt>
                <c:pt idx="1064">
                  <c:v>12.33</c:v>
                </c:pt>
                <c:pt idx="1065">
                  <c:v>12.08</c:v>
                </c:pt>
                <c:pt idx="1066">
                  <c:v>12.67</c:v>
                </c:pt>
                <c:pt idx="1067">
                  <c:v>12.47</c:v>
                </c:pt>
                <c:pt idx="1068">
                  <c:v>12.33</c:v>
                </c:pt>
                <c:pt idx="1069">
                  <c:v>12.95</c:v>
                </c:pt>
                <c:pt idx="1070">
                  <c:v>12.93</c:v>
                </c:pt>
                <c:pt idx="1071">
                  <c:v>12.67</c:v>
                </c:pt>
                <c:pt idx="1072">
                  <c:v>12</c:v>
                </c:pt>
                <c:pt idx="1073">
                  <c:v>12</c:v>
                </c:pt>
                <c:pt idx="1074">
                  <c:v>12.13</c:v>
                </c:pt>
                <c:pt idx="1075">
                  <c:v>12.39</c:v>
                </c:pt>
                <c:pt idx="1076">
                  <c:v>12.47</c:v>
                </c:pt>
                <c:pt idx="1077">
                  <c:v>12.47</c:v>
                </c:pt>
                <c:pt idx="1078">
                  <c:v>10.97</c:v>
                </c:pt>
                <c:pt idx="1079">
                  <c:v>11.06</c:v>
                </c:pt>
                <c:pt idx="1080">
                  <c:v>11.27</c:v>
                </c:pt>
                <c:pt idx="1081">
                  <c:v>11.38</c:v>
                </c:pt>
                <c:pt idx="1082">
                  <c:v>11.33</c:v>
                </c:pt>
                <c:pt idx="1083">
                  <c:v>11.35</c:v>
                </c:pt>
                <c:pt idx="1084">
                  <c:v>11.27</c:v>
                </c:pt>
                <c:pt idx="1085">
                  <c:v>11.93</c:v>
                </c:pt>
                <c:pt idx="1086">
                  <c:v>11.93</c:v>
                </c:pt>
                <c:pt idx="1087">
                  <c:v>12.27</c:v>
                </c:pt>
                <c:pt idx="1088">
                  <c:v>11.47</c:v>
                </c:pt>
                <c:pt idx="1089">
                  <c:v>10.67</c:v>
                </c:pt>
                <c:pt idx="1090">
                  <c:v>10.6</c:v>
                </c:pt>
                <c:pt idx="1091">
                  <c:v>10.11</c:v>
                </c:pt>
                <c:pt idx="1092">
                  <c:v>10.11</c:v>
                </c:pt>
                <c:pt idx="1093">
                  <c:v>9.8000000000000007</c:v>
                </c:pt>
                <c:pt idx="1094">
                  <c:v>9.8000000000000007</c:v>
                </c:pt>
                <c:pt idx="1095">
                  <c:v>9.8000000000000007</c:v>
                </c:pt>
                <c:pt idx="1096">
                  <c:v>9.33</c:v>
                </c:pt>
                <c:pt idx="1097">
                  <c:v>9.1999999999999993</c:v>
                </c:pt>
                <c:pt idx="1098">
                  <c:v>9.1300000000000008</c:v>
                </c:pt>
                <c:pt idx="1099">
                  <c:v>9.4700000000000006</c:v>
                </c:pt>
                <c:pt idx="1100">
                  <c:v>9.67</c:v>
                </c:pt>
                <c:pt idx="1101">
                  <c:v>9.33</c:v>
                </c:pt>
                <c:pt idx="1102">
                  <c:v>9.33</c:v>
                </c:pt>
                <c:pt idx="1103">
                  <c:v>9.4</c:v>
                </c:pt>
                <c:pt idx="1104">
                  <c:v>9.33</c:v>
                </c:pt>
                <c:pt idx="1105">
                  <c:v>9.1</c:v>
                </c:pt>
                <c:pt idx="1106">
                  <c:v>8.93</c:v>
                </c:pt>
                <c:pt idx="1107">
                  <c:v>8.77</c:v>
                </c:pt>
                <c:pt idx="1108">
                  <c:v>8.4700000000000006</c:v>
                </c:pt>
                <c:pt idx="1109">
                  <c:v>8.4700000000000006</c:v>
                </c:pt>
                <c:pt idx="1110">
                  <c:v>8.5</c:v>
                </c:pt>
                <c:pt idx="1111">
                  <c:v>8.2100000000000009</c:v>
                </c:pt>
                <c:pt idx="1112">
                  <c:v>8</c:v>
                </c:pt>
                <c:pt idx="1113">
                  <c:v>8.1999999999999993</c:v>
                </c:pt>
                <c:pt idx="1114">
                  <c:v>8.1999999999999993</c:v>
                </c:pt>
                <c:pt idx="1115">
                  <c:v>7.61</c:v>
                </c:pt>
                <c:pt idx="1116">
                  <c:v>7.4</c:v>
                </c:pt>
                <c:pt idx="1117">
                  <c:v>7.4</c:v>
                </c:pt>
                <c:pt idx="1118">
                  <c:v>7.33</c:v>
                </c:pt>
                <c:pt idx="1119">
                  <c:v>6.9</c:v>
                </c:pt>
                <c:pt idx="1120">
                  <c:v>6.9</c:v>
                </c:pt>
                <c:pt idx="1121">
                  <c:v>7.17</c:v>
                </c:pt>
                <c:pt idx="1122">
                  <c:v>7.49</c:v>
                </c:pt>
                <c:pt idx="1123">
                  <c:v>7.49</c:v>
                </c:pt>
                <c:pt idx="1124">
                  <c:v>7.67</c:v>
                </c:pt>
                <c:pt idx="1125">
                  <c:v>8.57</c:v>
                </c:pt>
                <c:pt idx="1126">
                  <c:v>8.4700000000000006</c:v>
                </c:pt>
                <c:pt idx="1127">
                  <c:v>8.67</c:v>
                </c:pt>
                <c:pt idx="1128">
                  <c:v>8.77</c:v>
                </c:pt>
                <c:pt idx="1129">
                  <c:v>9.51</c:v>
                </c:pt>
                <c:pt idx="1130">
                  <c:v>9.19</c:v>
                </c:pt>
                <c:pt idx="1131">
                  <c:v>9.15</c:v>
                </c:pt>
                <c:pt idx="1132">
                  <c:v>9.0299999999999994</c:v>
                </c:pt>
                <c:pt idx="1133">
                  <c:v>8.5399999999999991</c:v>
                </c:pt>
                <c:pt idx="1134">
                  <c:v>8.5399999999999991</c:v>
                </c:pt>
                <c:pt idx="1135">
                  <c:v>8.4</c:v>
                </c:pt>
                <c:pt idx="1136">
                  <c:v>8.49</c:v>
                </c:pt>
                <c:pt idx="1137">
                  <c:v>9</c:v>
                </c:pt>
                <c:pt idx="1138">
                  <c:v>9.07</c:v>
                </c:pt>
                <c:pt idx="1139">
                  <c:v>9.0299999999999994</c:v>
                </c:pt>
                <c:pt idx="1140">
                  <c:v>8.6999999999999993</c:v>
                </c:pt>
                <c:pt idx="1141">
                  <c:v>8.83</c:v>
                </c:pt>
                <c:pt idx="1142">
                  <c:v>8.77</c:v>
                </c:pt>
                <c:pt idx="1143">
                  <c:v>8.8699999999999992</c:v>
                </c:pt>
                <c:pt idx="1144">
                  <c:v>8.5500000000000007</c:v>
                </c:pt>
                <c:pt idx="1145">
                  <c:v>8.8000000000000007</c:v>
                </c:pt>
                <c:pt idx="1146">
                  <c:v>9.07</c:v>
                </c:pt>
                <c:pt idx="1147">
                  <c:v>9.0299999999999994</c:v>
                </c:pt>
                <c:pt idx="1148">
                  <c:v>9.1300000000000008</c:v>
                </c:pt>
                <c:pt idx="1149">
                  <c:v>8.8000000000000007</c:v>
                </c:pt>
                <c:pt idx="1150">
                  <c:v>8.8000000000000007</c:v>
                </c:pt>
                <c:pt idx="1151">
                  <c:v>8.67</c:v>
                </c:pt>
                <c:pt idx="1152">
                  <c:v>8.77</c:v>
                </c:pt>
                <c:pt idx="1153">
                  <c:v>8.77</c:v>
                </c:pt>
                <c:pt idx="1154">
                  <c:v>8.93</c:v>
                </c:pt>
                <c:pt idx="1155">
                  <c:v>8.93</c:v>
                </c:pt>
                <c:pt idx="1156">
                  <c:v>8.9700000000000006</c:v>
                </c:pt>
                <c:pt idx="1157">
                  <c:v>9.59</c:v>
                </c:pt>
                <c:pt idx="1158">
                  <c:v>9.51</c:v>
                </c:pt>
                <c:pt idx="1159">
                  <c:v>9.7200000000000006</c:v>
                </c:pt>
                <c:pt idx="1160">
                  <c:v>9.6</c:v>
                </c:pt>
                <c:pt idx="1161">
                  <c:v>9.5500000000000007</c:v>
                </c:pt>
                <c:pt idx="1162">
                  <c:v>9.49</c:v>
                </c:pt>
                <c:pt idx="1163">
                  <c:v>9.49</c:v>
                </c:pt>
                <c:pt idx="1164">
                  <c:v>9.51</c:v>
                </c:pt>
                <c:pt idx="1165">
                  <c:v>9.67</c:v>
                </c:pt>
                <c:pt idx="1166">
                  <c:v>9.67</c:v>
                </c:pt>
                <c:pt idx="1167">
                  <c:v>9.83</c:v>
                </c:pt>
                <c:pt idx="1168">
                  <c:v>10</c:v>
                </c:pt>
                <c:pt idx="1169">
                  <c:v>9.98</c:v>
                </c:pt>
                <c:pt idx="1170">
                  <c:v>9.98</c:v>
                </c:pt>
                <c:pt idx="1171">
                  <c:v>9.83</c:v>
                </c:pt>
                <c:pt idx="1172">
                  <c:v>9.77</c:v>
                </c:pt>
                <c:pt idx="1173">
                  <c:v>9.73</c:v>
                </c:pt>
                <c:pt idx="1174">
                  <c:v>9.6</c:v>
                </c:pt>
                <c:pt idx="1175">
                  <c:v>9.35</c:v>
                </c:pt>
                <c:pt idx="1176">
                  <c:v>9.35</c:v>
                </c:pt>
                <c:pt idx="1177">
                  <c:v>9.07</c:v>
                </c:pt>
                <c:pt idx="1178">
                  <c:v>9.1999999999999993</c:v>
                </c:pt>
                <c:pt idx="1179">
                  <c:v>9.01</c:v>
                </c:pt>
                <c:pt idx="1180">
                  <c:v>9.4700000000000006</c:v>
                </c:pt>
                <c:pt idx="1181">
                  <c:v>9.85</c:v>
                </c:pt>
                <c:pt idx="1182">
                  <c:v>10.25</c:v>
                </c:pt>
                <c:pt idx="1183">
                  <c:v>10.53</c:v>
                </c:pt>
                <c:pt idx="1184">
                  <c:v>10.53</c:v>
                </c:pt>
                <c:pt idx="1185">
                  <c:v>10.92</c:v>
                </c:pt>
                <c:pt idx="1186">
                  <c:v>10.8</c:v>
                </c:pt>
                <c:pt idx="1187">
                  <c:v>10.5</c:v>
                </c:pt>
                <c:pt idx="1188">
                  <c:v>10.130000000000001</c:v>
                </c:pt>
                <c:pt idx="1189">
                  <c:v>10.34</c:v>
                </c:pt>
                <c:pt idx="1190">
                  <c:v>10.19</c:v>
                </c:pt>
                <c:pt idx="1191">
                  <c:v>10.27</c:v>
                </c:pt>
                <c:pt idx="1192">
                  <c:v>10.32</c:v>
                </c:pt>
                <c:pt idx="1193">
                  <c:v>10.23</c:v>
                </c:pt>
                <c:pt idx="1194">
                  <c:v>10.23</c:v>
                </c:pt>
                <c:pt idx="1195">
                  <c:v>10.23</c:v>
                </c:pt>
                <c:pt idx="1196">
                  <c:v>10.130000000000001</c:v>
                </c:pt>
                <c:pt idx="1197">
                  <c:v>10.07</c:v>
                </c:pt>
                <c:pt idx="1198">
                  <c:v>10.25</c:v>
                </c:pt>
                <c:pt idx="1199">
                  <c:v>10.56</c:v>
                </c:pt>
                <c:pt idx="1200">
                  <c:v>10.97</c:v>
                </c:pt>
                <c:pt idx="1201">
                  <c:v>10.27</c:v>
                </c:pt>
                <c:pt idx="1202">
                  <c:v>10.130000000000001</c:v>
                </c:pt>
                <c:pt idx="1203">
                  <c:v>10.4</c:v>
                </c:pt>
                <c:pt idx="1204">
                  <c:v>10.27</c:v>
                </c:pt>
                <c:pt idx="1205">
                  <c:v>10.23</c:v>
                </c:pt>
                <c:pt idx="1206">
                  <c:v>10.130000000000001</c:v>
                </c:pt>
                <c:pt idx="1207">
                  <c:v>10.130000000000001</c:v>
                </c:pt>
                <c:pt idx="1208">
                  <c:v>10.25</c:v>
                </c:pt>
                <c:pt idx="1209">
                  <c:v>10.14</c:v>
                </c:pt>
                <c:pt idx="1210">
                  <c:v>10.050000000000001</c:v>
                </c:pt>
                <c:pt idx="1211">
                  <c:v>9.8699999999999992</c:v>
                </c:pt>
                <c:pt idx="1212">
                  <c:v>9.67</c:v>
                </c:pt>
                <c:pt idx="1213">
                  <c:v>9.76</c:v>
                </c:pt>
                <c:pt idx="1214">
                  <c:v>9.5500000000000007</c:v>
                </c:pt>
                <c:pt idx="1215">
                  <c:v>9.44</c:v>
                </c:pt>
                <c:pt idx="1216">
                  <c:v>9.0299999999999994</c:v>
                </c:pt>
                <c:pt idx="1217">
                  <c:v>9.27</c:v>
                </c:pt>
                <c:pt idx="1218">
                  <c:v>9.1999999999999993</c:v>
                </c:pt>
                <c:pt idx="1219">
                  <c:v>8.8000000000000007</c:v>
                </c:pt>
                <c:pt idx="1220">
                  <c:v>8.7899999999999991</c:v>
                </c:pt>
                <c:pt idx="1221">
                  <c:v>8.73</c:v>
                </c:pt>
                <c:pt idx="1222">
                  <c:v>8.6999999999999993</c:v>
                </c:pt>
                <c:pt idx="1223">
                  <c:v>8.56</c:v>
                </c:pt>
                <c:pt idx="1224">
                  <c:v>8.73</c:v>
                </c:pt>
                <c:pt idx="1225">
                  <c:v>8.51</c:v>
                </c:pt>
                <c:pt idx="1226">
                  <c:v>8.73</c:v>
                </c:pt>
                <c:pt idx="1227">
                  <c:v>8.73</c:v>
                </c:pt>
                <c:pt idx="1228">
                  <c:v>8.8000000000000007</c:v>
                </c:pt>
                <c:pt idx="1229">
                  <c:v>9.06</c:v>
                </c:pt>
                <c:pt idx="1230">
                  <c:v>9.23</c:v>
                </c:pt>
                <c:pt idx="1231">
                  <c:v>9.59</c:v>
                </c:pt>
                <c:pt idx="1232">
                  <c:v>9.0299999999999994</c:v>
                </c:pt>
                <c:pt idx="1233">
                  <c:v>8.8699999999999992</c:v>
                </c:pt>
                <c:pt idx="1234">
                  <c:v>8.8699999999999992</c:v>
                </c:pt>
                <c:pt idx="1235">
                  <c:v>8.7100000000000009</c:v>
                </c:pt>
                <c:pt idx="1236">
                  <c:v>8.6199999999999992</c:v>
                </c:pt>
                <c:pt idx="1237">
                  <c:v>8.0299999999999994</c:v>
                </c:pt>
                <c:pt idx="1238">
                  <c:v>7.37</c:v>
                </c:pt>
                <c:pt idx="1239">
                  <c:v>7.69</c:v>
                </c:pt>
                <c:pt idx="1240">
                  <c:v>7.89</c:v>
                </c:pt>
                <c:pt idx="1241">
                  <c:v>7.88</c:v>
                </c:pt>
                <c:pt idx="1242">
                  <c:v>7.69</c:v>
                </c:pt>
                <c:pt idx="1243">
                  <c:v>7.57</c:v>
                </c:pt>
                <c:pt idx="1244">
                  <c:v>7.43</c:v>
                </c:pt>
                <c:pt idx="1245">
                  <c:v>7.5</c:v>
                </c:pt>
                <c:pt idx="1246">
                  <c:v>7.93</c:v>
                </c:pt>
                <c:pt idx="1247">
                  <c:v>7.63</c:v>
                </c:pt>
                <c:pt idx="1248">
                  <c:v>8.0299999999999994</c:v>
                </c:pt>
                <c:pt idx="1249">
                  <c:v>7.67</c:v>
                </c:pt>
                <c:pt idx="1250">
                  <c:v>7.47</c:v>
                </c:pt>
                <c:pt idx="1251">
                  <c:v>7.79</c:v>
                </c:pt>
                <c:pt idx="1252">
                  <c:v>7</c:v>
                </c:pt>
                <c:pt idx="1253">
                  <c:v>6.65</c:v>
                </c:pt>
                <c:pt idx="1254">
                  <c:v>6.65</c:v>
                </c:pt>
                <c:pt idx="1255">
                  <c:v>6.51</c:v>
                </c:pt>
                <c:pt idx="1256">
                  <c:v>6.91</c:v>
                </c:pt>
                <c:pt idx="1257">
                  <c:v>7.33</c:v>
                </c:pt>
                <c:pt idx="1258">
                  <c:v>7.07</c:v>
                </c:pt>
                <c:pt idx="1259">
                  <c:v>6.97</c:v>
                </c:pt>
                <c:pt idx="1260">
                  <c:v>7.57</c:v>
                </c:pt>
                <c:pt idx="1261">
                  <c:v>8</c:v>
                </c:pt>
                <c:pt idx="1262">
                  <c:v>7.77</c:v>
                </c:pt>
                <c:pt idx="1263">
                  <c:v>7.34</c:v>
                </c:pt>
                <c:pt idx="1264">
                  <c:v>7.27</c:v>
                </c:pt>
                <c:pt idx="1265">
                  <c:v>7.28</c:v>
                </c:pt>
                <c:pt idx="1266">
                  <c:v>7.87</c:v>
                </c:pt>
                <c:pt idx="1267">
                  <c:v>7.73</c:v>
                </c:pt>
                <c:pt idx="1268">
                  <c:v>7.71</c:v>
                </c:pt>
                <c:pt idx="1269">
                  <c:v>7.87</c:v>
                </c:pt>
                <c:pt idx="1270">
                  <c:v>7.67</c:v>
                </c:pt>
                <c:pt idx="1271">
                  <c:v>7.8</c:v>
                </c:pt>
                <c:pt idx="1272">
                  <c:v>7.81</c:v>
                </c:pt>
                <c:pt idx="1273">
                  <c:v>8.07</c:v>
                </c:pt>
                <c:pt idx="1274">
                  <c:v>8.5299999999999994</c:v>
                </c:pt>
                <c:pt idx="1275">
                  <c:v>8.6999999999999993</c:v>
                </c:pt>
                <c:pt idx="1276">
                  <c:v>9.09</c:v>
                </c:pt>
                <c:pt idx="1277">
                  <c:v>8.67</c:v>
                </c:pt>
                <c:pt idx="1278">
                  <c:v>8.49</c:v>
                </c:pt>
                <c:pt idx="1279">
                  <c:v>8.7899999999999991</c:v>
                </c:pt>
                <c:pt idx="1280">
                  <c:v>8.84</c:v>
                </c:pt>
                <c:pt idx="1281">
                  <c:v>8.69</c:v>
                </c:pt>
                <c:pt idx="1282">
                  <c:v>8.92</c:v>
                </c:pt>
                <c:pt idx="1283">
                  <c:v>8.67</c:v>
                </c:pt>
                <c:pt idx="1284">
                  <c:v>8.5500000000000007</c:v>
                </c:pt>
                <c:pt idx="1285">
                  <c:v>8.66</c:v>
                </c:pt>
                <c:pt idx="1286">
                  <c:v>8.74</c:v>
                </c:pt>
                <c:pt idx="1287">
                  <c:v>8.8699999999999992</c:v>
                </c:pt>
                <c:pt idx="1288">
                  <c:v>8.9</c:v>
                </c:pt>
                <c:pt idx="1289">
                  <c:v>9.3699999999999992</c:v>
                </c:pt>
                <c:pt idx="1290">
                  <c:v>9.77</c:v>
                </c:pt>
                <c:pt idx="1291">
                  <c:v>9.7100000000000009</c:v>
                </c:pt>
                <c:pt idx="1292">
                  <c:v>9.57</c:v>
                </c:pt>
                <c:pt idx="1293">
                  <c:v>9.51</c:v>
                </c:pt>
                <c:pt idx="1294">
                  <c:v>9.83</c:v>
                </c:pt>
                <c:pt idx="1295">
                  <c:v>9.4700000000000006</c:v>
                </c:pt>
                <c:pt idx="1296">
                  <c:v>9.52</c:v>
                </c:pt>
                <c:pt idx="1297">
                  <c:v>9.27</c:v>
                </c:pt>
                <c:pt idx="1298">
                  <c:v>9.02</c:v>
                </c:pt>
                <c:pt idx="1299">
                  <c:v>9.0500000000000007</c:v>
                </c:pt>
                <c:pt idx="1300">
                  <c:v>9.1300000000000008</c:v>
                </c:pt>
                <c:pt idx="1301">
                  <c:v>8.9</c:v>
                </c:pt>
                <c:pt idx="1302">
                  <c:v>8.9</c:v>
                </c:pt>
                <c:pt idx="1303">
                  <c:v>8.9</c:v>
                </c:pt>
                <c:pt idx="1304">
                  <c:v>8.93</c:v>
                </c:pt>
                <c:pt idx="1305">
                  <c:v>9.57</c:v>
                </c:pt>
                <c:pt idx="1306">
                  <c:v>10.17</c:v>
                </c:pt>
                <c:pt idx="1307">
                  <c:v>10</c:v>
                </c:pt>
                <c:pt idx="1308">
                  <c:v>9.5</c:v>
                </c:pt>
                <c:pt idx="1309">
                  <c:v>10.17</c:v>
                </c:pt>
                <c:pt idx="1310">
                  <c:v>10.27</c:v>
                </c:pt>
                <c:pt idx="1311">
                  <c:v>9.8699999999999992</c:v>
                </c:pt>
                <c:pt idx="1312">
                  <c:v>9.82</c:v>
                </c:pt>
                <c:pt idx="1313">
                  <c:v>9.92</c:v>
                </c:pt>
                <c:pt idx="1314">
                  <c:v>9.9</c:v>
                </c:pt>
                <c:pt idx="1315">
                  <c:v>9.73</c:v>
                </c:pt>
                <c:pt idx="1316">
                  <c:v>9.43</c:v>
                </c:pt>
                <c:pt idx="1317">
                  <c:v>9.6300000000000008</c:v>
                </c:pt>
                <c:pt idx="1318">
                  <c:v>9.57</c:v>
                </c:pt>
                <c:pt idx="1319">
                  <c:v>9.91</c:v>
                </c:pt>
                <c:pt idx="1320">
                  <c:v>9.9</c:v>
                </c:pt>
                <c:pt idx="1321">
                  <c:v>9.73</c:v>
                </c:pt>
                <c:pt idx="1322">
                  <c:v>9.9</c:v>
                </c:pt>
                <c:pt idx="1323">
                  <c:v>10</c:v>
                </c:pt>
                <c:pt idx="1324">
                  <c:v>10.33</c:v>
                </c:pt>
                <c:pt idx="1325">
                  <c:v>10.33</c:v>
                </c:pt>
                <c:pt idx="1326">
                  <c:v>10.119999999999999</c:v>
                </c:pt>
                <c:pt idx="1327">
                  <c:v>9.8699999999999992</c:v>
                </c:pt>
                <c:pt idx="1328">
                  <c:v>9.93</c:v>
                </c:pt>
                <c:pt idx="1329">
                  <c:v>10.17</c:v>
                </c:pt>
                <c:pt idx="1330">
                  <c:v>10.93</c:v>
                </c:pt>
                <c:pt idx="1331">
                  <c:v>11.03</c:v>
                </c:pt>
                <c:pt idx="1332">
                  <c:v>11.18</c:v>
                </c:pt>
                <c:pt idx="1333">
                  <c:v>11.15</c:v>
                </c:pt>
                <c:pt idx="1334">
                  <c:v>11.13</c:v>
                </c:pt>
                <c:pt idx="1335">
                  <c:v>10.87</c:v>
                </c:pt>
                <c:pt idx="1336">
                  <c:v>10.7</c:v>
                </c:pt>
                <c:pt idx="1337">
                  <c:v>10.87</c:v>
                </c:pt>
                <c:pt idx="1338">
                  <c:v>10.9</c:v>
                </c:pt>
                <c:pt idx="1339">
                  <c:v>10.86</c:v>
                </c:pt>
                <c:pt idx="1340">
                  <c:v>10.45</c:v>
                </c:pt>
                <c:pt idx="1341">
                  <c:v>10.27</c:v>
                </c:pt>
                <c:pt idx="1342">
                  <c:v>10.119999999999999</c:v>
                </c:pt>
                <c:pt idx="1343">
                  <c:v>10.79</c:v>
                </c:pt>
                <c:pt idx="1344">
                  <c:v>11.93</c:v>
                </c:pt>
                <c:pt idx="1345">
                  <c:v>12.23</c:v>
                </c:pt>
                <c:pt idx="1346">
                  <c:v>11.9</c:v>
                </c:pt>
                <c:pt idx="1347">
                  <c:v>11.78</c:v>
                </c:pt>
                <c:pt idx="1348">
                  <c:v>11.47</c:v>
                </c:pt>
                <c:pt idx="1349">
                  <c:v>11.12</c:v>
                </c:pt>
                <c:pt idx="1350">
                  <c:v>10.6</c:v>
                </c:pt>
                <c:pt idx="1351">
                  <c:v>11.1</c:v>
                </c:pt>
                <c:pt idx="1352">
                  <c:v>11.1</c:v>
                </c:pt>
                <c:pt idx="1353">
                  <c:v>10.77</c:v>
                </c:pt>
                <c:pt idx="1354">
                  <c:v>11.03</c:v>
                </c:pt>
                <c:pt idx="1355">
                  <c:v>11.19</c:v>
                </c:pt>
                <c:pt idx="1356">
                  <c:v>10.99</c:v>
                </c:pt>
                <c:pt idx="1357">
                  <c:v>10.73</c:v>
                </c:pt>
                <c:pt idx="1358">
                  <c:v>10.42</c:v>
                </c:pt>
                <c:pt idx="1359">
                  <c:v>10.75</c:v>
                </c:pt>
                <c:pt idx="1360">
                  <c:v>11.6</c:v>
                </c:pt>
                <c:pt idx="1361">
                  <c:v>11.34</c:v>
                </c:pt>
                <c:pt idx="1362">
                  <c:v>11.35</c:v>
                </c:pt>
                <c:pt idx="1363">
                  <c:v>11.57</c:v>
                </c:pt>
                <c:pt idx="1364">
                  <c:v>11.5</c:v>
                </c:pt>
                <c:pt idx="1365">
                  <c:v>11.27</c:v>
                </c:pt>
                <c:pt idx="1366">
                  <c:v>11.59</c:v>
                </c:pt>
                <c:pt idx="1367">
                  <c:v>11.86</c:v>
                </c:pt>
                <c:pt idx="1368">
                  <c:v>11.78</c:v>
                </c:pt>
                <c:pt idx="1369">
                  <c:v>11.57</c:v>
                </c:pt>
                <c:pt idx="1370">
                  <c:v>11.35</c:v>
                </c:pt>
                <c:pt idx="1371">
                  <c:v>12.13</c:v>
                </c:pt>
                <c:pt idx="1372">
                  <c:v>11.83</c:v>
                </c:pt>
                <c:pt idx="1373">
                  <c:v>11.81</c:v>
                </c:pt>
                <c:pt idx="1374">
                  <c:v>11.77</c:v>
                </c:pt>
                <c:pt idx="1375">
                  <c:v>11.43</c:v>
                </c:pt>
                <c:pt idx="1376">
                  <c:v>11.99</c:v>
                </c:pt>
                <c:pt idx="1377">
                  <c:v>11.93</c:v>
                </c:pt>
                <c:pt idx="1378">
                  <c:v>12.39</c:v>
                </c:pt>
                <c:pt idx="1379">
                  <c:v>12.2</c:v>
                </c:pt>
                <c:pt idx="1380">
                  <c:v>12.05</c:v>
                </c:pt>
                <c:pt idx="1381">
                  <c:v>11.68</c:v>
                </c:pt>
                <c:pt idx="1382">
                  <c:v>11.87</c:v>
                </c:pt>
                <c:pt idx="1383">
                  <c:v>12.19</c:v>
                </c:pt>
                <c:pt idx="1384">
                  <c:v>12.2</c:v>
                </c:pt>
                <c:pt idx="1385">
                  <c:v>12.27</c:v>
                </c:pt>
                <c:pt idx="1386">
                  <c:v>12.56</c:v>
                </c:pt>
                <c:pt idx="1387">
                  <c:v>12.84</c:v>
                </c:pt>
                <c:pt idx="1388">
                  <c:v>13.77</c:v>
                </c:pt>
                <c:pt idx="1389">
                  <c:v>13.6</c:v>
                </c:pt>
                <c:pt idx="1390">
                  <c:v>13.29</c:v>
                </c:pt>
                <c:pt idx="1391">
                  <c:v>13.2</c:v>
                </c:pt>
                <c:pt idx="1392">
                  <c:v>13.33</c:v>
                </c:pt>
                <c:pt idx="1393">
                  <c:v>12.97</c:v>
                </c:pt>
                <c:pt idx="1394">
                  <c:v>12.77</c:v>
                </c:pt>
                <c:pt idx="1395">
                  <c:v>13.07</c:v>
                </c:pt>
                <c:pt idx="1396">
                  <c:v>13.26</c:v>
                </c:pt>
                <c:pt idx="1397">
                  <c:v>13.15</c:v>
                </c:pt>
                <c:pt idx="1398">
                  <c:v>12.81</c:v>
                </c:pt>
                <c:pt idx="1399">
                  <c:v>12.67</c:v>
                </c:pt>
                <c:pt idx="1400">
                  <c:v>12.19</c:v>
                </c:pt>
                <c:pt idx="1401">
                  <c:v>11.65</c:v>
                </c:pt>
                <c:pt idx="1402">
                  <c:v>11.77</c:v>
                </c:pt>
                <c:pt idx="1403">
                  <c:v>11.93</c:v>
                </c:pt>
                <c:pt idx="1404">
                  <c:v>12.17</c:v>
                </c:pt>
                <c:pt idx="1405">
                  <c:v>12.13</c:v>
                </c:pt>
                <c:pt idx="1406">
                  <c:v>12.81</c:v>
                </c:pt>
                <c:pt idx="1407">
                  <c:v>12.99</c:v>
                </c:pt>
                <c:pt idx="1408">
                  <c:v>13.73</c:v>
                </c:pt>
                <c:pt idx="1409">
                  <c:v>13.36</c:v>
                </c:pt>
                <c:pt idx="1410">
                  <c:v>13.09</c:v>
                </c:pt>
                <c:pt idx="1411">
                  <c:v>12.87</c:v>
                </c:pt>
                <c:pt idx="1412">
                  <c:v>13.06</c:v>
                </c:pt>
                <c:pt idx="1413">
                  <c:v>13.13</c:v>
                </c:pt>
                <c:pt idx="1414">
                  <c:v>13.34</c:v>
                </c:pt>
                <c:pt idx="1415">
                  <c:v>14.58</c:v>
                </c:pt>
                <c:pt idx="1416">
                  <c:v>14.95</c:v>
                </c:pt>
                <c:pt idx="1417">
                  <c:v>13.9</c:v>
                </c:pt>
                <c:pt idx="1418">
                  <c:v>14.34</c:v>
                </c:pt>
                <c:pt idx="1419">
                  <c:v>13.94</c:v>
                </c:pt>
                <c:pt idx="1420">
                  <c:v>14.1</c:v>
                </c:pt>
                <c:pt idx="1421">
                  <c:v>14.23</c:v>
                </c:pt>
                <c:pt idx="1422">
                  <c:v>14.39</c:v>
                </c:pt>
                <c:pt idx="1423">
                  <c:v>14.5</c:v>
                </c:pt>
                <c:pt idx="1424">
                  <c:v>14.9</c:v>
                </c:pt>
                <c:pt idx="1425">
                  <c:v>14.83</c:v>
                </c:pt>
                <c:pt idx="1426">
                  <c:v>14.41</c:v>
                </c:pt>
                <c:pt idx="1427">
                  <c:v>14.13</c:v>
                </c:pt>
                <c:pt idx="1428">
                  <c:v>14.23</c:v>
                </c:pt>
                <c:pt idx="1429">
                  <c:v>15.67</c:v>
                </c:pt>
                <c:pt idx="1430">
                  <c:v>15.61</c:v>
                </c:pt>
                <c:pt idx="1431">
                  <c:v>14.9</c:v>
                </c:pt>
                <c:pt idx="1432">
                  <c:v>14.93</c:v>
                </c:pt>
                <c:pt idx="1433">
                  <c:v>15.31</c:v>
                </c:pt>
                <c:pt idx="1434">
                  <c:v>14.75</c:v>
                </c:pt>
                <c:pt idx="1435">
                  <c:v>15.03</c:v>
                </c:pt>
                <c:pt idx="1436">
                  <c:v>15.49</c:v>
                </c:pt>
                <c:pt idx="1437">
                  <c:v>15.52</c:v>
                </c:pt>
                <c:pt idx="1438">
                  <c:v>15.75</c:v>
                </c:pt>
                <c:pt idx="1439">
                  <c:v>15.23</c:v>
                </c:pt>
                <c:pt idx="1440">
                  <c:v>16.37</c:v>
                </c:pt>
                <c:pt idx="1441">
                  <c:v>16.690000000000001</c:v>
                </c:pt>
                <c:pt idx="1442">
                  <c:v>16.57</c:v>
                </c:pt>
                <c:pt idx="1443">
                  <c:v>16.7</c:v>
                </c:pt>
                <c:pt idx="1444">
                  <c:v>16.22</c:v>
                </c:pt>
                <c:pt idx="1445">
                  <c:v>15.81</c:v>
                </c:pt>
                <c:pt idx="1446">
                  <c:v>14.92</c:v>
                </c:pt>
                <c:pt idx="1447">
                  <c:v>14.92</c:v>
                </c:pt>
                <c:pt idx="1448">
                  <c:v>14.92</c:v>
                </c:pt>
                <c:pt idx="1449">
                  <c:v>13.94</c:v>
                </c:pt>
                <c:pt idx="1450">
                  <c:v>14.63</c:v>
                </c:pt>
                <c:pt idx="1451">
                  <c:v>14.55</c:v>
                </c:pt>
                <c:pt idx="1452">
                  <c:v>15.23</c:v>
                </c:pt>
                <c:pt idx="1453">
                  <c:v>15.6</c:v>
                </c:pt>
                <c:pt idx="1454">
                  <c:v>16.57</c:v>
                </c:pt>
                <c:pt idx="1455">
                  <c:v>16.399999999999999</c:v>
                </c:pt>
                <c:pt idx="1456">
                  <c:v>16.64</c:v>
                </c:pt>
                <c:pt idx="1457">
                  <c:v>16.649999999999999</c:v>
                </c:pt>
                <c:pt idx="1458">
                  <c:v>17.52</c:v>
                </c:pt>
                <c:pt idx="1459">
                  <c:v>17.89</c:v>
                </c:pt>
                <c:pt idx="1460">
                  <c:v>18.57</c:v>
                </c:pt>
                <c:pt idx="1461">
                  <c:v>18.27</c:v>
                </c:pt>
                <c:pt idx="1462">
                  <c:v>19.82</c:v>
                </c:pt>
                <c:pt idx="1463">
                  <c:v>19.03</c:v>
                </c:pt>
                <c:pt idx="1464">
                  <c:v>18.850000000000001</c:v>
                </c:pt>
                <c:pt idx="1465">
                  <c:v>18.649999999999999</c:v>
                </c:pt>
                <c:pt idx="1466">
                  <c:v>18.89</c:v>
                </c:pt>
                <c:pt idx="1467">
                  <c:v>18.600000000000001</c:v>
                </c:pt>
                <c:pt idx="1468">
                  <c:v>18.87</c:v>
                </c:pt>
                <c:pt idx="1469">
                  <c:v>18.600000000000001</c:v>
                </c:pt>
                <c:pt idx="1470">
                  <c:v>17.87</c:v>
                </c:pt>
                <c:pt idx="1471">
                  <c:v>17.670000000000002</c:v>
                </c:pt>
                <c:pt idx="1472">
                  <c:v>17.59</c:v>
                </c:pt>
                <c:pt idx="1473">
                  <c:v>17.03</c:v>
                </c:pt>
                <c:pt idx="1474">
                  <c:v>16.53</c:v>
                </c:pt>
                <c:pt idx="1475">
                  <c:v>16.329999999999998</c:v>
                </c:pt>
                <c:pt idx="1476">
                  <c:v>16.309999999999999</c:v>
                </c:pt>
                <c:pt idx="1477">
                  <c:v>17.59</c:v>
                </c:pt>
                <c:pt idx="1478">
                  <c:v>16.77</c:v>
                </c:pt>
                <c:pt idx="1479">
                  <c:v>16.57</c:v>
                </c:pt>
                <c:pt idx="1480">
                  <c:v>16.73</c:v>
                </c:pt>
                <c:pt idx="1481">
                  <c:v>16.559999999999999</c:v>
                </c:pt>
                <c:pt idx="1482">
                  <c:v>16.899999999999999</c:v>
                </c:pt>
                <c:pt idx="1483">
                  <c:v>15.57</c:v>
                </c:pt>
                <c:pt idx="1484">
                  <c:v>16.04</c:v>
                </c:pt>
                <c:pt idx="1485">
                  <c:v>16.04</c:v>
                </c:pt>
                <c:pt idx="1486">
                  <c:v>15.95</c:v>
                </c:pt>
                <c:pt idx="1487">
                  <c:v>15.63</c:v>
                </c:pt>
                <c:pt idx="1488">
                  <c:v>14.73</c:v>
                </c:pt>
                <c:pt idx="1489">
                  <c:v>15.28</c:v>
                </c:pt>
                <c:pt idx="1490">
                  <c:v>14.67</c:v>
                </c:pt>
                <c:pt idx="1491">
                  <c:v>14.58</c:v>
                </c:pt>
                <c:pt idx="1492">
                  <c:v>14.83</c:v>
                </c:pt>
                <c:pt idx="1493">
                  <c:v>15.19</c:v>
                </c:pt>
                <c:pt idx="1494">
                  <c:v>15.57</c:v>
                </c:pt>
                <c:pt idx="1495">
                  <c:v>16.07</c:v>
                </c:pt>
                <c:pt idx="1496">
                  <c:v>16.07</c:v>
                </c:pt>
                <c:pt idx="1497">
                  <c:v>16.399999999999999</c:v>
                </c:pt>
                <c:pt idx="1498">
                  <c:v>14.92</c:v>
                </c:pt>
                <c:pt idx="1499">
                  <c:v>14.49</c:v>
                </c:pt>
                <c:pt idx="1500">
                  <c:v>14.6</c:v>
                </c:pt>
                <c:pt idx="1501">
                  <c:v>15.44</c:v>
                </c:pt>
                <c:pt idx="1502">
                  <c:v>14.93</c:v>
                </c:pt>
                <c:pt idx="1503">
                  <c:v>14.27</c:v>
                </c:pt>
                <c:pt idx="1504">
                  <c:v>14.57</c:v>
                </c:pt>
                <c:pt idx="1505">
                  <c:v>15.33</c:v>
                </c:pt>
                <c:pt idx="1506">
                  <c:v>15.07</c:v>
                </c:pt>
                <c:pt idx="1507">
                  <c:v>14.68</c:v>
                </c:pt>
                <c:pt idx="1508">
                  <c:v>15.35</c:v>
                </c:pt>
                <c:pt idx="1509">
                  <c:v>15.19</c:v>
                </c:pt>
                <c:pt idx="1510">
                  <c:v>14.31</c:v>
                </c:pt>
                <c:pt idx="1511">
                  <c:v>14.13</c:v>
                </c:pt>
                <c:pt idx="1512">
                  <c:v>14.24</c:v>
                </c:pt>
                <c:pt idx="1513">
                  <c:v>15</c:v>
                </c:pt>
                <c:pt idx="1514">
                  <c:v>14.42</c:v>
                </c:pt>
                <c:pt idx="1515">
                  <c:v>13.99</c:v>
                </c:pt>
                <c:pt idx="1516">
                  <c:v>13.77</c:v>
                </c:pt>
                <c:pt idx="1517">
                  <c:v>12.43</c:v>
                </c:pt>
                <c:pt idx="1518">
                  <c:v>12.94</c:v>
                </c:pt>
                <c:pt idx="1519">
                  <c:v>12.5</c:v>
                </c:pt>
                <c:pt idx="1520">
                  <c:v>12.23</c:v>
                </c:pt>
                <c:pt idx="1521">
                  <c:v>11.45</c:v>
                </c:pt>
                <c:pt idx="1522">
                  <c:v>11.11</c:v>
                </c:pt>
                <c:pt idx="1523">
                  <c:v>11.46</c:v>
                </c:pt>
                <c:pt idx="1524">
                  <c:v>11.17</c:v>
                </c:pt>
                <c:pt idx="1525">
                  <c:v>11.29</c:v>
                </c:pt>
                <c:pt idx="1526">
                  <c:v>11.67</c:v>
                </c:pt>
                <c:pt idx="1527">
                  <c:v>12.37</c:v>
                </c:pt>
                <c:pt idx="1528">
                  <c:v>12.59</c:v>
                </c:pt>
                <c:pt idx="1529">
                  <c:v>12.4</c:v>
                </c:pt>
                <c:pt idx="1530">
                  <c:v>13.07</c:v>
                </c:pt>
                <c:pt idx="1531">
                  <c:v>13.59</c:v>
                </c:pt>
                <c:pt idx="1532">
                  <c:v>13.15</c:v>
                </c:pt>
                <c:pt idx="1533">
                  <c:v>13.39</c:v>
                </c:pt>
                <c:pt idx="1534">
                  <c:v>13.07</c:v>
                </c:pt>
                <c:pt idx="1535">
                  <c:v>13.24</c:v>
                </c:pt>
                <c:pt idx="1536">
                  <c:v>13.87</c:v>
                </c:pt>
                <c:pt idx="1537">
                  <c:v>14.12</c:v>
                </c:pt>
                <c:pt idx="1538">
                  <c:v>13.63</c:v>
                </c:pt>
                <c:pt idx="1539">
                  <c:v>13.93</c:v>
                </c:pt>
                <c:pt idx="1540">
                  <c:v>13.13</c:v>
                </c:pt>
                <c:pt idx="1541">
                  <c:v>13.27</c:v>
                </c:pt>
                <c:pt idx="1542">
                  <c:v>12.77</c:v>
                </c:pt>
                <c:pt idx="1543">
                  <c:v>12.19</c:v>
                </c:pt>
                <c:pt idx="1544">
                  <c:v>12.07</c:v>
                </c:pt>
                <c:pt idx="1545">
                  <c:v>11.58</c:v>
                </c:pt>
                <c:pt idx="1546">
                  <c:v>11.77</c:v>
                </c:pt>
                <c:pt idx="1547">
                  <c:v>12.07</c:v>
                </c:pt>
                <c:pt idx="1548">
                  <c:v>12.52</c:v>
                </c:pt>
                <c:pt idx="1549">
                  <c:v>12.53</c:v>
                </c:pt>
                <c:pt idx="1550">
                  <c:v>12.32</c:v>
                </c:pt>
                <c:pt idx="1551">
                  <c:v>12.73</c:v>
                </c:pt>
                <c:pt idx="1552">
                  <c:v>13.07</c:v>
                </c:pt>
                <c:pt idx="1553">
                  <c:v>12.95</c:v>
                </c:pt>
                <c:pt idx="1554">
                  <c:v>13.12</c:v>
                </c:pt>
                <c:pt idx="1555">
                  <c:v>13.34</c:v>
                </c:pt>
                <c:pt idx="1556">
                  <c:v>13.36</c:v>
                </c:pt>
                <c:pt idx="1557">
                  <c:v>12.7</c:v>
                </c:pt>
                <c:pt idx="1558">
                  <c:v>12.44</c:v>
                </c:pt>
                <c:pt idx="1559">
                  <c:v>12.34</c:v>
                </c:pt>
                <c:pt idx="1560">
                  <c:v>12.27</c:v>
                </c:pt>
                <c:pt idx="1561">
                  <c:v>12.17</c:v>
                </c:pt>
                <c:pt idx="1562">
                  <c:v>12.19</c:v>
                </c:pt>
                <c:pt idx="1563">
                  <c:v>12.41</c:v>
                </c:pt>
                <c:pt idx="1564">
                  <c:v>12.72</c:v>
                </c:pt>
                <c:pt idx="1565">
                  <c:v>12.69</c:v>
                </c:pt>
                <c:pt idx="1566">
                  <c:v>12.83</c:v>
                </c:pt>
                <c:pt idx="1567">
                  <c:v>12.58</c:v>
                </c:pt>
                <c:pt idx="1568">
                  <c:v>12.43</c:v>
                </c:pt>
                <c:pt idx="1569">
                  <c:v>12.21</c:v>
                </c:pt>
                <c:pt idx="1570">
                  <c:v>11.85</c:v>
                </c:pt>
                <c:pt idx="1571">
                  <c:v>11.68</c:v>
                </c:pt>
                <c:pt idx="1572">
                  <c:v>11.69</c:v>
                </c:pt>
                <c:pt idx="1573">
                  <c:v>11.48</c:v>
                </c:pt>
                <c:pt idx="1574">
                  <c:v>11.11</c:v>
                </c:pt>
                <c:pt idx="1575">
                  <c:v>11.03</c:v>
                </c:pt>
                <c:pt idx="1576">
                  <c:v>11.39</c:v>
                </c:pt>
                <c:pt idx="1577">
                  <c:v>11.2</c:v>
                </c:pt>
                <c:pt idx="1578">
                  <c:v>10.81</c:v>
                </c:pt>
                <c:pt idx="1579">
                  <c:v>11</c:v>
                </c:pt>
                <c:pt idx="1580">
                  <c:v>11.08</c:v>
                </c:pt>
                <c:pt idx="1581">
                  <c:v>11.04</c:v>
                </c:pt>
                <c:pt idx="1582">
                  <c:v>10.85</c:v>
                </c:pt>
                <c:pt idx="1583">
                  <c:v>11.01</c:v>
                </c:pt>
                <c:pt idx="1584">
                  <c:v>11.26</c:v>
                </c:pt>
                <c:pt idx="1585">
                  <c:v>11.11</c:v>
                </c:pt>
                <c:pt idx="1586">
                  <c:v>11.15</c:v>
                </c:pt>
                <c:pt idx="1587">
                  <c:v>11.37</c:v>
                </c:pt>
                <c:pt idx="1588">
                  <c:v>11.5</c:v>
                </c:pt>
                <c:pt idx="1589">
                  <c:v>11.47</c:v>
                </c:pt>
                <c:pt idx="1590">
                  <c:v>11.78</c:v>
                </c:pt>
                <c:pt idx="1591">
                  <c:v>12.16</c:v>
                </c:pt>
                <c:pt idx="1592">
                  <c:v>12.08</c:v>
                </c:pt>
                <c:pt idx="1593">
                  <c:v>11.69</c:v>
                </c:pt>
                <c:pt idx="1594">
                  <c:v>11.57</c:v>
                </c:pt>
                <c:pt idx="1595">
                  <c:v>11.57</c:v>
                </c:pt>
                <c:pt idx="1596">
                  <c:v>11.85</c:v>
                </c:pt>
                <c:pt idx="1597">
                  <c:v>11.8</c:v>
                </c:pt>
                <c:pt idx="1598">
                  <c:v>11.58</c:v>
                </c:pt>
                <c:pt idx="1599">
                  <c:v>11.81</c:v>
                </c:pt>
                <c:pt idx="1600">
                  <c:v>11.51</c:v>
                </c:pt>
                <c:pt idx="1601">
                  <c:v>11.79</c:v>
                </c:pt>
                <c:pt idx="1602">
                  <c:v>11.83</c:v>
                </c:pt>
                <c:pt idx="1603">
                  <c:v>11.97</c:v>
                </c:pt>
                <c:pt idx="1604">
                  <c:v>11.77</c:v>
                </c:pt>
                <c:pt idx="1605">
                  <c:v>11.51</c:v>
                </c:pt>
                <c:pt idx="1606">
                  <c:v>12.19</c:v>
                </c:pt>
                <c:pt idx="1607">
                  <c:v>12.53</c:v>
                </c:pt>
                <c:pt idx="1608">
                  <c:v>12.4</c:v>
                </c:pt>
                <c:pt idx="1609">
                  <c:v>12.34</c:v>
                </c:pt>
                <c:pt idx="1610">
                  <c:v>12</c:v>
                </c:pt>
                <c:pt idx="1611">
                  <c:v>12.13</c:v>
                </c:pt>
                <c:pt idx="1612">
                  <c:v>12.12</c:v>
                </c:pt>
                <c:pt idx="1613">
                  <c:v>12.02</c:v>
                </c:pt>
                <c:pt idx="1614">
                  <c:v>11.85</c:v>
                </c:pt>
                <c:pt idx="1615">
                  <c:v>11.75</c:v>
                </c:pt>
                <c:pt idx="1616">
                  <c:v>12.25</c:v>
                </c:pt>
                <c:pt idx="1617">
                  <c:v>12.67</c:v>
                </c:pt>
                <c:pt idx="1618">
                  <c:v>12.96</c:v>
                </c:pt>
                <c:pt idx="1619">
                  <c:v>12.32</c:v>
                </c:pt>
                <c:pt idx="1620">
                  <c:v>12.31</c:v>
                </c:pt>
                <c:pt idx="1621">
                  <c:v>12.02</c:v>
                </c:pt>
                <c:pt idx="1622">
                  <c:v>11.77</c:v>
                </c:pt>
                <c:pt idx="1623">
                  <c:v>11.61</c:v>
                </c:pt>
                <c:pt idx="1624">
                  <c:v>11.37</c:v>
                </c:pt>
                <c:pt idx="1625">
                  <c:v>11.41</c:v>
                </c:pt>
                <c:pt idx="1626">
                  <c:v>11.27</c:v>
                </c:pt>
                <c:pt idx="1627">
                  <c:v>11.63</c:v>
                </c:pt>
                <c:pt idx="1628">
                  <c:v>11.57</c:v>
                </c:pt>
                <c:pt idx="1629">
                  <c:v>11.52</c:v>
                </c:pt>
                <c:pt idx="1630">
                  <c:v>11.46</c:v>
                </c:pt>
                <c:pt idx="1631">
                  <c:v>11.39</c:v>
                </c:pt>
                <c:pt idx="1632">
                  <c:v>11.37</c:v>
                </c:pt>
                <c:pt idx="1633">
                  <c:v>11.2</c:v>
                </c:pt>
                <c:pt idx="1634">
                  <c:v>11.35</c:v>
                </c:pt>
                <c:pt idx="1635">
                  <c:v>11.33</c:v>
                </c:pt>
                <c:pt idx="1636">
                  <c:v>11.56</c:v>
                </c:pt>
                <c:pt idx="1637">
                  <c:v>11.59</c:v>
                </c:pt>
                <c:pt idx="1638">
                  <c:v>11.65</c:v>
                </c:pt>
                <c:pt idx="1639">
                  <c:v>11.82</c:v>
                </c:pt>
                <c:pt idx="1640">
                  <c:v>11.54</c:v>
                </c:pt>
                <c:pt idx="1641">
                  <c:v>11.67</c:v>
                </c:pt>
                <c:pt idx="1642">
                  <c:v>11.93</c:v>
                </c:pt>
                <c:pt idx="1643">
                  <c:v>12</c:v>
                </c:pt>
                <c:pt idx="1644">
                  <c:v>12.16</c:v>
                </c:pt>
                <c:pt idx="1645">
                  <c:v>12.71</c:v>
                </c:pt>
                <c:pt idx="1646">
                  <c:v>13.33</c:v>
                </c:pt>
                <c:pt idx="1647">
                  <c:v>14.09</c:v>
                </c:pt>
                <c:pt idx="1648">
                  <c:v>15.12</c:v>
                </c:pt>
                <c:pt idx="1649">
                  <c:v>14.32</c:v>
                </c:pt>
                <c:pt idx="1650">
                  <c:v>14.24</c:v>
                </c:pt>
                <c:pt idx="1651">
                  <c:v>14.73</c:v>
                </c:pt>
                <c:pt idx="1652">
                  <c:v>14.4</c:v>
                </c:pt>
                <c:pt idx="1653">
                  <c:v>14.37</c:v>
                </c:pt>
                <c:pt idx="1654">
                  <c:v>14.53</c:v>
                </c:pt>
                <c:pt idx="1655">
                  <c:v>14.71</c:v>
                </c:pt>
                <c:pt idx="1656">
                  <c:v>14.17</c:v>
                </c:pt>
                <c:pt idx="1657">
                  <c:v>14.46</c:v>
                </c:pt>
                <c:pt idx="1658">
                  <c:v>13.85</c:v>
                </c:pt>
                <c:pt idx="1659">
                  <c:v>13.97</c:v>
                </c:pt>
                <c:pt idx="1660">
                  <c:v>13.88</c:v>
                </c:pt>
                <c:pt idx="1661">
                  <c:v>13.97</c:v>
                </c:pt>
                <c:pt idx="1662">
                  <c:v>13.95</c:v>
                </c:pt>
                <c:pt idx="1663">
                  <c:v>13.61</c:v>
                </c:pt>
                <c:pt idx="1664">
                  <c:v>13.42</c:v>
                </c:pt>
                <c:pt idx="1665">
                  <c:v>13.42</c:v>
                </c:pt>
                <c:pt idx="1666">
                  <c:v>13.41</c:v>
                </c:pt>
                <c:pt idx="1667">
                  <c:v>13.41</c:v>
                </c:pt>
                <c:pt idx="1668">
                  <c:v>13.33</c:v>
                </c:pt>
                <c:pt idx="1669">
                  <c:v>13.4</c:v>
                </c:pt>
                <c:pt idx="1670">
                  <c:v>13.61</c:v>
                </c:pt>
                <c:pt idx="1671">
                  <c:v>13.79</c:v>
                </c:pt>
                <c:pt idx="1672">
                  <c:v>13.6</c:v>
                </c:pt>
                <c:pt idx="1673">
                  <c:v>13.75</c:v>
                </c:pt>
                <c:pt idx="1674">
                  <c:v>13.71</c:v>
                </c:pt>
                <c:pt idx="1675">
                  <c:v>13.63</c:v>
                </c:pt>
                <c:pt idx="1676">
                  <c:v>13.62</c:v>
                </c:pt>
                <c:pt idx="1677">
                  <c:v>13.51</c:v>
                </c:pt>
                <c:pt idx="1678">
                  <c:v>13.44</c:v>
                </c:pt>
                <c:pt idx="1679">
                  <c:v>13.31</c:v>
                </c:pt>
                <c:pt idx="1680">
                  <c:v>13.24</c:v>
                </c:pt>
                <c:pt idx="1681">
                  <c:v>13.24</c:v>
                </c:pt>
                <c:pt idx="1682">
                  <c:v>12.98</c:v>
                </c:pt>
                <c:pt idx="1683">
                  <c:v>12.77</c:v>
                </c:pt>
                <c:pt idx="1684">
                  <c:v>12.71</c:v>
                </c:pt>
                <c:pt idx="1685">
                  <c:v>12.44</c:v>
                </c:pt>
                <c:pt idx="1686">
                  <c:v>12.49</c:v>
                </c:pt>
                <c:pt idx="1687">
                  <c:v>12.12</c:v>
                </c:pt>
                <c:pt idx="1688">
                  <c:v>12.06</c:v>
                </c:pt>
                <c:pt idx="1689">
                  <c:v>12.15</c:v>
                </c:pt>
                <c:pt idx="1690">
                  <c:v>11.88</c:v>
                </c:pt>
                <c:pt idx="1691">
                  <c:v>11.95</c:v>
                </c:pt>
                <c:pt idx="1692">
                  <c:v>11.8</c:v>
                </c:pt>
                <c:pt idx="1693">
                  <c:v>11.8</c:v>
                </c:pt>
                <c:pt idx="1694">
                  <c:v>11.55</c:v>
                </c:pt>
                <c:pt idx="1695">
                  <c:v>11.59</c:v>
                </c:pt>
                <c:pt idx="1696">
                  <c:v>11.49</c:v>
                </c:pt>
                <c:pt idx="1697">
                  <c:v>11.75</c:v>
                </c:pt>
                <c:pt idx="1698">
                  <c:v>11.9</c:v>
                </c:pt>
                <c:pt idx="1699">
                  <c:v>12.01</c:v>
                </c:pt>
                <c:pt idx="1700">
                  <c:v>12.17</c:v>
                </c:pt>
                <c:pt idx="1701">
                  <c:v>12.12</c:v>
                </c:pt>
                <c:pt idx="1702">
                  <c:v>12.37</c:v>
                </c:pt>
                <c:pt idx="1703">
                  <c:v>12.27</c:v>
                </c:pt>
                <c:pt idx="1704">
                  <c:v>12.27</c:v>
                </c:pt>
                <c:pt idx="1705">
                  <c:v>12.27</c:v>
                </c:pt>
                <c:pt idx="1706">
                  <c:v>12.12</c:v>
                </c:pt>
                <c:pt idx="1707">
                  <c:v>12.03</c:v>
                </c:pt>
                <c:pt idx="1708">
                  <c:v>12.03</c:v>
                </c:pt>
                <c:pt idx="1709">
                  <c:v>12.29</c:v>
                </c:pt>
                <c:pt idx="1710">
                  <c:v>12.19</c:v>
                </c:pt>
                <c:pt idx="1711">
                  <c:v>12.4</c:v>
                </c:pt>
                <c:pt idx="1712">
                  <c:v>12.39</c:v>
                </c:pt>
                <c:pt idx="1713">
                  <c:v>12.28</c:v>
                </c:pt>
                <c:pt idx="1714">
                  <c:v>12.13</c:v>
                </c:pt>
                <c:pt idx="1715">
                  <c:v>12.09</c:v>
                </c:pt>
                <c:pt idx="1716">
                  <c:v>12.17</c:v>
                </c:pt>
                <c:pt idx="1717">
                  <c:v>12.22</c:v>
                </c:pt>
                <c:pt idx="1718">
                  <c:v>12.22</c:v>
                </c:pt>
                <c:pt idx="1719">
                  <c:v>12.08</c:v>
                </c:pt>
                <c:pt idx="1720">
                  <c:v>12.18</c:v>
                </c:pt>
                <c:pt idx="1721">
                  <c:v>12.22</c:v>
                </c:pt>
                <c:pt idx="1722">
                  <c:v>12.23</c:v>
                </c:pt>
                <c:pt idx="1723">
                  <c:v>12.23</c:v>
                </c:pt>
                <c:pt idx="1724">
                  <c:v>11.98</c:v>
                </c:pt>
                <c:pt idx="1725">
                  <c:v>11.77</c:v>
                </c:pt>
                <c:pt idx="1726">
                  <c:v>11.81</c:v>
                </c:pt>
                <c:pt idx="1727">
                  <c:v>11.73</c:v>
                </c:pt>
                <c:pt idx="1728">
                  <c:v>11.83</c:v>
                </c:pt>
                <c:pt idx="1729">
                  <c:v>11.83</c:v>
                </c:pt>
                <c:pt idx="1730">
                  <c:v>11.6</c:v>
                </c:pt>
                <c:pt idx="1731">
                  <c:v>11.43</c:v>
                </c:pt>
                <c:pt idx="1732">
                  <c:v>11.67</c:v>
                </c:pt>
                <c:pt idx="1733">
                  <c:v>11.41</c:v>
                </c:pt>
                <c:pt idx="1734">
                  <c:v>11.57</c:v>
                </c:pt>
                <c:pt idx="1735">
                  <c:v>11.44</c:v>
                </c:pt>
                <c:pt idx="1736">
                  <c:v>11.39</c:v>
                </c:pt>
                <c:pt idx="1737">
                  <c:v>11.43</c:v>
                </c:pt>
                <c:pt idx="1738">
                  <c:v>11.36</c:v>
                </c:pt>
                <c:pt idx="1739">
                  <c:v>11.11</c:v>
                </c:pt>
                <c:pt idx="1740">
                  <c:v>11.25</c:v>
                </c:pt>
                <c:pt idx="1741">
                  <c:v>11.03</c:v>
                </c:pt>
                <c:pt idx="1742">
                  <c:v>10.97</c:v>
                </c:pt>
                <c:pt idx="1743">
                  <c:v>10.71</c:v>
                </c:pt>
                <c:pt idx="1744">
                  <c:v>10.87</c:v>
                </c:pt>
                <c:pt idx="1745">
                  <c:v>10.86</c:v>
                </c:pt>
                <c:pt idx="1746">
                  <c:v>11.05</c:v>
                </c:pt>
                <c:pt idx="1747">
                  <c:v>11.23</c:v>
                </c:pt>
                <c:pt idx="1748">
                  <c:v>11.25</c:v>
                </c:pt>
                <c:pt idx="1749">
                  <c:v>11.33</c:v>
                </c:pt>
                <c:pt idx="1750">
                  <c:v>11.17</c:v>
                </c:pt>
                <c:pt idx="1751">
                  <c:v>10.87</c:v>
                </c:pt>
                <c:pt idx="1752">
                  <c:v>10.68</c:v>
                </c:pt>
                <c:pt idx="1753">
                  <c:v>10.77</c:v>
                </c:pt>
                <c:pt idx="1754">
                  <c:v>10.75</c:v>
                </c:pt>
                <c:pt idx="1755">
                  <c:v>10.220000000000001</c:v>
                </c:pt>
                <c:pt idx="1756">
                  <c:v>10.029999999999999</c:v>
                </c:pt>
                <c:pt idx="1757">
                  <c:v>10.09</c:v>
                </c:pt>
                <c:pt idx="1758">
                  <c:v>10</c:v>
                </c:pt>
                <c:pt idx="1759">
                  <c:v>9.81</c:v>
                </c:pt>
                <c:pt idx="1760">
                  <c:v>10.43</c:v>
                </c:pt>
                <c:pt idx="1761">
                  <c:v>10.37</c:v>
                </c:pt>
                <c:pt idx="1762">
                  <c:v>11.21</c:v>
                </c:pt>
                <c:pt idx="1763">
                  <c:v>11.17</c:v>
                </c:pt>
                <c:pt idx="1764">
                  <c:v>11.18</c:v>
                </c:pt>
                <c:pt idx="1765">
                  <c:v>11.07</c:v>
                </c:pt>
                <c:pt idx="1766">
                  <c:v>11.01</c:v>
                </c:pt>
                <c:pt idx="1767">
                  <c:v>11</c:v>
                </c:pt>
                <c:pt idx="1768">
                  <c:v>11.08</c:v>
                </c:pt>
                <c:pt idx="1769">
                  <c:v>11.01</c:v>
                </c:pt>
                <c:pt idx="1770">
                  <c:v>11.07</c:v>
                </c:pt>
                <c:pt idx="1771">
                  <c:v>11.22</c:v>
                </c:pt>
                <c:pt idx="1772">
                  <c:v>11.37</c:v>
                </c:pt>
                <c:pt idx="1773">
                  <c:v>11.53</c:v>
                </c:pt>
                <c:pt idx="1774">
                  <c:v>11.28</c:v>
                </c:pt>
                <c:pt idx="1775">
                  <c:v>11.13</c:v>
                </c:pt>
                <c:pt idx="1776">
                  <c:v>11.22</c:v>
                </c:pt>
                <c:pt idx="1777">
                  <c:v>11.26</c:v>
                </c:pt>
                <c:pt idx="1778">
                  <c:v>11.04</c:v>
                </c:pt>
                <c:pt idx="1779">
                  <c:v>11.13</c:v>
                </c:pt>
                <c:pt idx="1780">
                  <c:v>10.88</c:v>
                </c:pt>
                <c:pt idx="1781">
                  <c:v>10.97</c:v>
                </c:pt>
                <c:pt idx="1782">
                  <c:v>11.13</c:v>
                </c:pt>
                <c:pt idx="1783">
                  <c:v>11.09</c:v>
                </c:pt>
                <c:pt idx="1784">
                  <c:v>11.01</c:v>
                </c:pt>
                <c:pt idx="1785">
                  <c:v>11</c:v>
                </c:pt>
                <c:pt idx="1786">
                  <c:v>10.93</c:v>
                </c:pt>
                <c:pt idx="1787">
                  <c:v>10.88</c:v>
                </c:pt>
                <c:pt idx="1788">
                  <c:v>11.01</c:v>
                </c:pt>
                <c:pt idx="1789">
                  <c:v>10.99</c:v>
                </c:pt>
                <c:pt idx="1790">
                  <c:v>10.94</c:v>
                </c:pt>
                <c:pt idx="1791">
                  <c:v>11.23</c:v>
                </c:pt>
                <c:pt idx="1792">
                  <c:v>11.23</c:v>
                </c:pt>
                <c:pt idx="1793">
                  <c:v>11.23</c:v>
                </c:pt>
                <c:pt idx="1794">
                  <c:v>11.1</c:v>
                </c:pt>
                <c:pt idx="1795">
                  <c:v>11.25</c:v>
                </c:pt>
                <c:pt idx="1796">
                  <c:v>11.21</c:v>
                </c:pt>
                <c:pt idx="1797">
                  <c:v>11</c:v>
                </c:pt>
                <c:pt idx="1798">
                  <c:v>11.15</c:v>
                </c:pt>
                <c:pt idx="1799">
                  <c:v>11.11</c:v>
                </c:pt>
                <c:pt idx="1800">
                  <c:v>11.11</c:v>
                </c:pt>
                <c:pt idx="1801">
                  <c:v>11.07</c:v>
                </c:pt>
                <c:pt idx="1802">
                  <c:v>11.13</c:v>
                </c:pt>
                <c:pt idx="1803">
                  <c:v>11.07</c:v>
                </c:pt>
                <c:pt idx="1804">
                  <c:v>11.17</c:v>
                </c:pt>
                <c:pt idx="1805">
                  <c:v>10.97</c:v>
                </c:pt>
                <c:pt idx="1806">
                  <c:v>11.13</c:v>
                </c:pt>
                <c:pt idx="1807">
                  <c:v>10.93</c:v>
                </c:pt>
                <c:pt idx="1808">
                  <c:v>10.19</c:v>
                </c:pt>
                <c:pt idx="1809">
                  <c:v>9.33</c:v>
                </c:pt>
                <c:pt idx="1810">
                  <c:v>9.39</c:v>
                </c:pt>
                <c:pt idx="1811">
                  <c:v>9.4</c:v>
                </c:pt>
                <c:pt idx="1812">
                  <c:v>9.35</c:v>
                </c:pt>
                <c:pt idx="1813">
                  <c:v>9.33</c:v>
                </c:pt>
                <c:pt idx="1814">
                  <c:v>9.2899999999999991</c:v>
                </c:pt>
                <c:pt idx="1815">
                  <c:v>9.34</c:v>
                </c:pt>
                <c:pt idx="1816">
                  <c:v>9.51</c:v>
                </c:pt>
                <c:pt idx="1817">
                  <c:v>10.17</c:v>
                </c:pt>
                <c:pt idx="1818">
                  <c:v>10.26</c:v>
                </c:pt>
                <c:pt idx="1819">
                  <c:v>10.91</c:v>
                </c:pt>
                <c:pt idx="1820">
                  <c:v>10.75</c:v>
                </c:pt>
                <c:pt idx="1821">
                  <c:v>10.59</c:v>
                </c:pt>
                <c:pt idx="1822">
                  <c:v>10.23</c:v>
                </c:pt>
                <c:pt idx="1823">
                  <c:v>9.9</c:v>
                </c:pt>
                <c:pt idx="1824">
                  <c:v>10</c:v>
                </c:pt>
                <c:pt idx="1825">
                  <c:v>10</c:v>
                </c:pt>
                <c:pt idx="1826">
                  <c:v>9.9</c:v>
                </c:pt>
                <c:pt idx="1827">
                  <c:v>9.9700000000000006</c:v>
                </c:pt>
                <c:pt idx="1828">
                  <c:v>9.94</c:v>
                </c:pt>
                <c:pt idx="1829">
                  <c:v>9.82</c:v>
                </c:pt>
                <c:pt idx="1830">
                  <c:v>9.77</c:v>
                </c:pt>
                <c:pt idx="1831">
                  <c:v>10.029999999999999</c:v>
                </c:pt>
                <c:pt idx="1832">
                  <c:v>10.01</c:v>
                </c:pt>
                <c:pt idx="1833">
                  <c:v>10.01</c:v>
                </c:pt>
                <c:pt idx="1834">
                  <c:v>9.9700000000000006</c:v>
                </c:pt>
                <c:pt idx="1835">
                  <c:v>9.93</c:v>
                </c:pt>
                <c:pt idx="1836">
                  <c:v>9.9499999999999993</c:v>
                </c:pt>
                <c:pt idx="1837">
                  <c:v>9.7200000000000006</c:v>
                </c:pt>
                <c:pt idx="1838">
                  <c:v>9.91</c:v>
                </c:pt>
                <c:pt idx="1839">
                  <c:v>9.7899999999999991</c:v>
                </c:pt>
                <c:pt idx="1840">
                  <c:v>9.82</c:v>
                </c:pt>
                <c:pt idx="1841">
                  <c:v>9.68</c:v>
                </c:pt>
                <c:pt idx="1842">
                  <c:v>9.5299999999999994</c:v>
                </c:pt>
                <c:pt idx="1843">
                  <c:v>9.5</c:v>
                </c:pt>
                <c:pt idx="1844">
                  <c:v>9.4</c:v>
                </c:pt>
                <c:pt idx="1845">
                  <c:v>9.33</c:v>
                </c:pt>
                <c:pt idx="1846">
                  <c:v>9.16</c:v>
                </c:pt>
                <c:pt idx="1847">
                  <c:v>9.14</c:v>
                </c:pt>
                <c:pt idx="1848">
                  <c:v>9.4</c:v>
                </c:pt>
                <c:pt idx="1849">
                  <c:v>9.2799999999999994</c:v>
                </c:pt>
                <c:pt idx="1850">
                  <c:v>9.26</c:v>
                </c:pt>
                <c:pt idx="1851">
                  <c:v>9.33</c:v>
                </c:pt>
                <c:pt idx="1852">
                  <c:v>9.34</c:v>
                </c:pt>
                <c:pt idx="1853">
                  <c:v>9.35</c:v>
                </c:pt>
                <c:pt idx="1854">
                  <c:v>9.33</c:v>
                </c:pt>
                <c:pt idx="1855">
                  <c:v>9.43</c:v>
                </c:pt>
                <c:pt idx="1856">
                  <c:v>9.49</c:v>
                </c:pt>
                <c:pt idx="1857">
                  <c:v>9.39</c:v>
                </c:pt>
                <c:pt idx="1858">
                  <c:v>9.23</c:v>
                </c:pt>
                <c:pt idx="1859">
                  <c:v>9.4499999999999993</c:v>
                </c:pt>
                <c:pt idx="1860">
                  <c:v>9.33</c:v>
                </c:pt>
                <c:pt idx="1861">
                  <c:v>9.32</c:v>
                </c:pt>
                <c:pt idx="1862">
                  <c:v>9.2799999999999994</c:v>
                </c:pt>
                <c:pt idx="1863">
                  <c:v>9.4</c:v>
                </c:pt>
                <c:pt idx="1864">
                  <c:v>9.3699999999999992</c:v>
                </c:pt>
                <c:pt idx="1865">
                  <c:v>9.42</c:v>
                </c:pt>
                <c:pt idx="1866">
                  <c:v>9.49</c:v>
                </c:pt>
                <c:pt idx="1867">
                  <c:v>9.3000000000000007</c:v>
                </c:pt>
                <c:pt idx="1868">
                  <c:v>9.51</c:v>
                </c:pt>
                <c:pt idx="1869">
                  <c:v>9.57</c:v>
                </c:pt>
                <c:pt idx="1870">
                  <c:v>9.6300000000000008</c:v>
                </c:pt>
                <c:pt idx="1871">
                  <c:v>9.85</c:v>
                </c:pt>
                <c:pt idx="1872">
                  <c:v>9.75</c:v>
                </c:pt>
                <c:pt idx="1873">
                  <c:v>10</c:v>
                </c:pt>
                <c:pt idx="1874">
                  <c:v>9.65</c:v>
                </c:pt>
                <c:pt idx="1875">
                  <c:v>9.56</c:v>
                </c:pt>
                <c:pt idx="1876">
                  <c:v>9.56</c:v>
                </c:pt>
                <c:pt idx="1877">
                  <c:v>9.3000000000000007</c:v>
                </c:pt>
                <c:pt idx="1878">
                  <c:v>9.48</c:v>
                </c:pt>
                <c:pt idx="1879">
                  <c:v>9.35</c:v>
                </c:pt>
                <c:pt idx="1880">
                  <c:v>9.17</c:v>
                </c:pt>
                <c:pt idx="1881">
                  <c:v>9.1300000000000008</c:v>
                </c:pt>
                <c:pt idx="1882">
                  <c:v>9.34</c:v>
                </c:pt>
                <c:pt idx="1883">
                  <c:v>9.11</c:v>
                </c:pt>
                <c:pt idx="1884">
                  <c:v>8.9</c:v>
                </c:pt>
                <c:pt idx="1885">
                  <c:v>8.75</c:v>
                </c:pt>
                <c:pt idx="1886">
                  <c:v>8.32</c:v>
                </c:pt>
                <c:pt idx="1887">
                  <c:v>8.0299999999999994</c:v>
                </c:pt>
                <c:pt idx="1888">
                  <c:v>7.99</c:v>
                </c:pt>
                <c:pt idx="1889">
                  <c:v>8.4499999999999993</c:v>
                </c:pt>
                <c:pt idx="1890">
                  <c:v>8.74</c:v>
                </c:pt>
                <c:pt idx="1891">
                  <c:v>8.6</c:v>
                </c:pt>
                <c:pt idx="1892">
                  <c:v>8.81</c:v>
                </c:pt>
                <c:pt idx="1893">
                  <c:v>8.81</c:v>
                </c:pt>
                <c:pt idx="1894">
                  <c:v>8.6999999999999993</c:v>
                </c:pt>
                <c:pt idx="1895">
                  <c:v>8.84</c:v>
                </c:pt>
                <c:pt idx="1896">
                  <c:v>8.9700000000000006</c:v>
                </c:pt>
                <c:pt idx="1897">
                  <c:v>8.8699999999999992</c:v>
                </c:pt>
                <c:pt idx="1898">
                  <c:v>9.0399999999999991</c:v>
                </c:pt>
                <c:pt idx="1899">
                  <c:v>9.6</c:v>
                </c:pt>
                <c:pt idx="1900">
                  <c:v>9.74</c:v>
                </c:pt>
                <c:pt idx="1901">
                  <c:v>9.5299999999999994</c:v>
                </c:pt>
                <c:pt idx="1902">
                  <c:v>9.6999999999999993</c:v>
                </c:pt>
                <c:pt idx="1903">
                  <c:v>9.89</c:v>
                </c:pt>
                <c:pt idx="1904">
                  <c:v>9.68</c:v>
                </c:pt>
                <c:pt idx="1905">
                  <c:v>9.92</c:v>
                </c:pt>
                <c:pt idx="1906">
                  <c:v>9.44</c:v>
                </c:pt>
                <c:pt idx="1907">
                  <c:v>9.67</c:v>
                </c:pt>
                <c:pt idx="1908">
                  <c:v>9.67</c:v>
                </c:pt>
                <c:pt idx="1909">
                  <c:v>9.73</c:v>
                </c:pt>
                <c:pt idx="1910">
                  <c:v>9.6300000000000008</c:v>
                </c:pt>
                <c:pt idx="1911">
                  <c:v>9.64</c:v>
                </c:pt>
                <c:pt idx="1912">
                  <c:v>10</c:v>
                </c:pt>
                <c:pt idx="1913">
                  <c:v>10.29</c:v>
                </c:pt>
                <c:pt idx="1914">
                  <c:v>10.130000000000001</c:v>
                </c:pt>
                <c:pt idx="1915">
                  <c:v>9.84</c:v>
                </c:pt>
                <c:pt idx="1916">
                  <c:v>9.81</c:v>
                </c:pt>
                <c:pt idx="1917">
                  <c:v>9.73</c:v>
                </c:pt>
                <c:pt idx="1918">
                  <c:v>9.69</c:v>
                </c:pt>
                <c:pt idx="1919">
                  <c:v>9.61</c:v>
                </c:pt>
                <c:pt idx="1920">
                  <c:v>9.58</c:v>
                </c:pt>
                <c:pt idx="1921">
                  <c:v>9.3800000000000008</c:v>
                </c:pt>
                <c:pt idx="1922">
                  <c:v>9.25</c:v>
                </c:pt>
                <c:pt idx="1923">
                  <c:v>9.39</c:v>
                </c:pt>
                <c:pt idx="1924">
                  <c:v>9.57</c:v>
                </c:pt>
                <c:pt idx="1925">
                  <c:v>9.5</c:v>
                </c:pt>
                <c:pt idx="1926">
                  <c:v>9.43</c:v>
                </c:pt>
                <c:pt idx="1927">
                  <c:v>9.2799999999999994</c:v>
                </c:pt>
                <c:pt idx="1928">
                  <c:v>9.33</c:v>
                </c:pt>
                <c:pt idx="1929">
                  <c:v>9.5</c:v>
                </c:pt>
                <c:pt idx="1930">
                  <c:v>9.32</c:v>
                </c:pt>
                <c:pt idx="1931">
                  <c:v>9.4700000000000006</c:v>
                </c:pt>
                <c:pt idx="1932">
                  <c:v>9.4700000000000006</c:v>
                </c:pt>
                <c:pt idx="1933">
                  <c:v>9.33</c:v>
                </c:pt>
                <c:pt idx="1934">
                  <c:v>9.4700000000000006</c:v>
                </c:pt>
                <c:pt idx="1935">
                  <c:v>9.8000000000000007</c:v>
                </c:pt>
                <c:pt idx="1936">
                  <c:v>9.98</c:v>
                </c:pt>
                <c:pt idx="1937">
                  <c:v>10.029999999999999</c:v>
                </c:pt>
                <c:pt idx="1938">
                  <c:v>10.19</c:v>
                </c:pt>
                <c:pt idx="1939">
                  <c:v>10.14</c:v>
                </c:pt>
                <c:pt idx="1940">
                  <c:v>10.039999999999999</c:v>
                </c:pt>
                <c:pt idx="1941">
                  <c:v>10.029999999999999</c:v>
                </c:pt>
                <c:pt idx="1942">
                  <c:v>9.59</c:v>
                </c:pt>
                <c:pt idx="1943">
                  <c:v>9.59</c:v>
                </c:pt>
                <c:pt idx="1944">
                  <c:v>9.83</c:v>
                </c:pt>
                <c:pt idx="1945">
                  <c:v>9.49</c:v>
                </c:pt>
                <c:pt idx="1946">
                  <c:v>9.61</c:v>
                </c:pt>
                <c:pt idx="1947">
                  <c:v>9.61</c:v>
                </c:pt>
                <c:pt idx="1948">
                  <c:v>9.7100000000000009</c:v>
                </c:pt>
                <c:pt idx="1949">
                  <c:v>9.74</c:v>
                </c:pt>
                <c:pt idx="1950">
                  <c:v>9.83</c:v>
                </c:pt>
                <c:pt idx="1951">
                  <c:v>9.82</c:v>
                </c:pt>
                <c:pt idx="1952">
                  <c:v>9.74</c:v>
                </c:pt>
                <c:pt idx="1953">
                  <c:v>9.6999999999999993</c:v>
                </c:pt>
                <c:pt idx="1954">
                  <c:v>9.3699999999999992</c:v>
                </c:pt>
                <c:pt idx="1955">
                  <c:v>9.58</c:v>
                </c:pt>
                <c:pt idx="1956">
                  <c:v>9.73</c:v>
                </c:pt>
                <c:pt idx="1957">
                  <c:v>9.57</c:v>
                </c:pt>
                <c:pt idx="1958">
                  <c:v>9.73</c:v>
                </c:pt>
                <c:pt idx="1959">
                  <c:v>10</c:v>
                </c:pt>
                <c:pt idx="1960">
                  <c:v>9.7899999999999991</c:v>
                </c:pt>
                <c:pt idx="1961">
                  <c:v>9.65</c:v>
                </c:pt>
                <c:pt idx="1962">
                  <c:v>9.9600000000000009</c:v>
                </c:pt>
                <c:pt idx="1963">
                  <c:v>10.32</c:v>
                </c:pt>
                <c:pt idx="1964">
                  <c:v>10.55</c:v>
                </c:pt>
                <c:pt idx="1965">
                  <c:v>10.5</c:v>
                </c:pt>
                <c:pt idx="1966">
                  <c:v>10.15</c:v>
                </c:pt>
                <c:pt idx="1967">
                  <c:v>10.46</c:v>
                </c:pt>
                <c:pt idx="1968">
                  <c:v>10.43</c:v>
                </c:pt>
                <c:pt idx="1969">
                  <c:v>10.27</c:v>
                </c:pt>
                <c:pt idx="1970">
                  <c:v>10.23</c:v>
                </c:pt>
                <c:pt idx="1971">
                  <c:v>9.89</c:v>
                </c:pt>
                <c:pt idx="1972">
                  <c:v>10.119999999999999</c:v>
                </c:pt>
                <c:pt idx="1973">
                  <c:v>10.52</c:v>
                </c:pt>
                <c:pt idx="1974">
                  <c:v>10.39</c:v>
                </c:pt>
                <c:pt idx="1975">
                  <c:v>10.18</c:v>
                </c:pt>
                <c:pt idx="1976">
                  <c:v>9.9</c:v>
                </c:pt>
                <c:pt idx="1977">
                  <c:v>9.93</c:v>
                </c:pt>
                <c:pt idx="1978">
                  <c:v>10.08</c:v>
                </c:pt>
                <c:pt idx="1979">
                  <c:v>10.07</c:v>
                </c:pt>
                <c:pt idx="1980">
                  <c:v>10.19</c:v>
                </c:pt>
                <c:pt idx="1981">
                  <c:v>10.029999999999999</c:v>
                </c:pt>
                <c:pt idx="1982">
                  <c:v>10.23</c:v>
                </c:pt>
                <c:pt idx="1983">
                  <c:v>10.37</c:v>
                </c:pt>
                <c:pt idx="1984">
                  <c:v>10.35</c:v>
                </c:pt>
                <c:pt idx="1985">
                  <c:v>10.210000000000001</c:v>
                </c:pt>
                <c:pt idx="1986">
                  <c:v>10.02</c:v>
                </c:pt>
                <c:pt idx="1987">
                  <c:v>10.09</c:v>
                </c:pt>
                <c:pt idx="1988">
                  <c:v>9.7899999999999991</c:v>
                </c:pt>
                <c:pt idx="1989">
                  <c:v>9.9700000000000006</c:v>
                </c:pt>
                <c:pt idx="1990">
                  <c:v>10</c:v>
                </c:pt>
                <c:pt idx="1991">
                  <c:v>9.77</c:v>
                </c:pt>
                <c:pt idx="1992">
                  <c:v>9.9600000000000009</c:v>
                </c:pt>
                <c:pt idx="1993">
                  <c:v>9.56</c:v>
                </c:pt>
                <c:pt idx="1994">
                  <c:v>9.59</c:v>
                </c:pt>
                <c:pt idx="1995">
                  <c:v>9.59</c:v>
                </c:pt>
                <c:pt idx="1996">
                  <c:v>9.75</c:v>
                </c:pt>
                <c:pt idx="1997">
                  <c:v>9.82</c:v>
                </c:pt>
                <c:pt idx="1998">
                  <c:v>9.9700000000000006</c:v>
                </c:pt>
                <c:pt idx="1999">
                  <c:v>9.7799999999999994</c:v>
                </c:pt>
                <c:pt idx="2000">
                  <c:v>9.74</c:v>
                </c:pt>
                <c:pt idx="2001">
                  <c:v>9.4700000000000006</c:v>
                </c:pt>
                <c:pt idx="2002">
                  <c:v>9.61</c:v>
                </c:pt>
                <c:pt idx="2003">
                  <c:v>9.66</c:v>
                </c:pt>
                <c:pt idx="2004">
                  <c:v>9.66</c:v>
                </c:pt>
                <c:pt idx="2005">
                  <c:v>9.93</c:v>
                </c:pt>
                <c:pt idx="2006">
                  <c:v>9.49</c:v>
                </c:pt>
                <c:pt idx="2007">
                  <c:v>9.23</c:v>
                </c:pt>
                <c:pt idx="2008">
                  <c:v>9.17</c:v>
                </c:pt>
                <c:pt idx="2009">
                  <c:v>9.11</c:v>
                </c:pt>
                <c:pt idx="2010">
                  <c:v>8.99</c:v>
                </c:pt>
                <c:pt idx="2011">
                  <c:v>8.9499999999999993</c:v>
                </c:pt>
                <c:pt idx="2012">
                  <c:v>8.81</c:v>
                </c:pt>
                <c:pt idx="2013">
                  <c:v>8.85</c:v>
                </c:pt>
                <c:pt idx="2014">
                  <c:v>8.7799999999999994</c:v>
                </c:pt>
                <c:pt idx="2015">
                  <c:v>8.6300000000000008</c:v>
                </c:pt>
                <c:pt idx="2016">
                  <c:v>8.7799999999999994</c:v>
                </c:pt>
                <c:pt idx="2017">
                  <c:v>8.85</c:v>
                </c:pt>
                <c:pt idx="2018">
                  <c:v>8.91</c:v>
                </c:pt>
                <c:pt idx="2019">
                  <c:v>9.0299999999999994</c:v>
                </c:pt>
                <c:pt idx="2020">
                  <c:v>8.9700000000000006</c:v>
                </c:pt>
                <c:pt idx="2021">
                  <c:v>8.8699999999999992</c:v>
                </c:pt>
                <c:pt idx="2022">
                  <c:v>8.5500000000000007</c:v>
                </c:pt>
                <c:pt idx="2023">
                  <c:v>8.59</c:v>
                </c:pt>
                <c:pt idx="2024">
                  <c:v>8.66</c:v>
                </c:pt>
                <c:pt idx="2025">
                  <c:v>8.9499999999999993</c:v>
                </c:pt>
                <c:pt idx="2026">
                  <c:v>8.81</c:v>
                </c:pt>
                <c:pt idx="2027">
                  <c:v>8.89</c:v>
                </c:pt>
                <c:pt idx="2028">
                  <c:v>8.65</c:v>
                </c:pt>
                <c:pt idx="2029">
                  <c:v>8.56</c:v>
                </c:pt>
                <c:pt idx="2030">
                  <c:v>8.67</c:v>
                </c:pt>
                <c:pt idx="2031">
                  <c:v>8.57</c:v>
                </c:pt>
                <c:pt idx="2032">
                  <c:v>8.51</c:v>
                </c:pt>
                <c:pt idx="2033">
                  <c:v>8.34</c:v>
                </c:pt>
                <c:pt idx="2034">
                  <c:v>8.07</c:v>
                </c:pt>
                <c:pt idx="2035">
                  <c:v>8.09</c:v>
                </c:pt>
                <c:pt idx="2036">
                  <c:v>8.43</c:v>
                </c:pt>
                <c:pt idx="2037">
                  <c:v>8.27</c:v>
                </c:pt>
                <c:pt idx="2038">
                  <c:v>8.0299999999999994</c:v>
                </c:pt>
                <c:pt idx="2039">
                  <c:v>7.99</c:v>
                </c:pt>
                <c:pt idx="2040">
                  <c:v>7.93</c:v>
                </c:pt>
                <c:pt idx="2041">
                  <c:v>7.66</c:v>
                </c:pt>
                <c:pt idx="2042">
                  <c:v>7.83</c:v>
                </c:pt>
                <c:pt idx="2043">
                  <c:v>7.55</c:v>
                </c:pt>
                <c:pt idx="2044">
                  <c:v>7.23</c:v>
                </c:pt>
                <c:pt idx="2045">
                  <c:v>7.27</c:v>
                </c:pt>
                <c:pt idx="2046">
                  <c:v>7.45</c:v>
                </c:pt>
                <c:pt idx="2047">
                  <c:v>7.57</c:v>
                </c:pt>
                <c:pt idx="2048">
                  <c:v>7.31</c:v>
                </c:pt>
                <c:pt idx="2049">
                  <c:v>7.21</c:v>
                </c:pt>
                <c:pt idx="2050">
                  <c:v>7.29</c:v>
                </c:pt>
                <c:pt idx="2051">
                  <c:v>7.22</c:v>
                </c:pt>
                <c:pt idx="2052">
                  <c:v>7.47</c:v>
                </c:pt>
                <c:pt idx="2053">
                  <c:v>7.49</c:v>
                </c:pt>
                <c:pt idx="2054">
                  <c:v>7.55</c:v>
                </c:pt>
                <c:pt idx="2055">
                  <c:v>7.39</c:v>
                </c:pt>
                <c:pt idx="2056">
                  <c:v>7.57</c:v>
                </c:pt>
                <c:pt idx="2057">
                  <c:v>7.59</c:v>
                </c:pt>
                <c:pt idx="2058">
                  <c:v>7.61</c:v>
                </c:pt>
                <c:pt idx="2059">
                  <c:v>7.51</c:v>
                </c:pt>
                <c:pt idx="2060">
                  <c:v>7.45</c:v>
                </c:pt>
                <c:pt idx="2061">
                  <c:v>7.53</c:v>
                </c:pt>
                <c:pt idx="2062">
                  <c:v>7.4</c:v>
                </c:pt>
                <c:pt idx="2063">
                  <c:v>7.47</c:v>
                </c:pt>
                <c:pt idx="2064">
                  <c:v>7.35</c:v>
                </c:pt>
                <c:pt idx="2065">
                  <c:v>7.33</c:v>
                </c:pt>
                <c:pt idx="2066">
                  <c:v>7.19</c:v>
                </c:pt>
                <c:pt idx="2067">
                  <c:v>7.19</c:v>
                </c:pt>
                <c:pt idx="2068">
                  <c:v>7.23</c:v>
                </c:pt>
                <c:pt idx="2069">
                  <c:v>7.43</c:v>
                </c:pt>
                <c:pt idx="2070">
                  <c:v>7.44</c:v>
                </c:pt>
                <c:pt idx="2071">
                  <c:v>7.4</c:v>
                </c:pt>
                <c:pt idx="2072">
                  <c:v>7.49</c:v>
                </c:pt>
                <c:pt idx="2073">
                  <c:v>7.48</c:v>
                </c:pt>
                <c:pt idx="2074">
                  <c:v>7.63</c:v>
                </c:pt>
                <c:pt idx="2075">
                  <c:v>7.67</c:v>
                </c:pt>
                <c:pt idx="2076">
                  <c:v>7.7</c:v>
                </c:pt>
                <c:pt idx="2077">
                  <c:v>7.53</c:v>
                </c:pt>
                <c:pt idx="2078">
                  <c:v>7.33</c:v>
                </c:pt>
                <c:pt idx="2079">
                  <c:v>7.33</c:v>
                </c:pt>
                <c:pt idx="2080">
                  <c:v>7.3</c:v>
                </c:pt>
                <c:pt idx="2081">
                  <c:v>7.43</c:v>
                </c:pt>
                <c:pt idx="2082">
                  <c:v>7.33</c:v>
                </c:pt>
                <c:pt idx="2083">
                  <c:v>7.31</c:v>
                </c:pt>
                <c:pt idx="2084">
                  <c:v>7.26</c:v>
                </c:pt>
                <c:pt idx="2085">
                  <c:v>7.33</c:v>
                </c:pt>
                <c:pt idx="2086">
                  <c:v>7.29</c:v>
                </c:pt>
                <c:pt idx="2087">
                  <c:v>7.01</c:v>
                </c:pt>
                <c:pt idx="2088">
                  <c:v>7.16</c:v>
                </c:pt>
                <c:pt idx="2089">
                  <c:v>7.21</c:v>
                </c:pt>
                <c:pt idx="2090">
                  <c:v>7.15</c:v>
                </c:pt>
                <c:pt idx="2091">
                  <c:v>7.5</c:v>
                </c:pt>
                <c:pt idx="2092">
                  <c:v>7.37</c:v>
                </c:pt>
                <c:pt idx="2093">
                  <c:v>7.29</c:v>
                </c:pt>
                <c:pt idx="2094">
                  <c:v>7.38</c:v>
                </c:pt>
                <c:pt idx="2095">
                  <c:v>7.51</c:v>
                </c:pt>
                <c:pt idx="2096">
                  <c:v>7.43</c:v>
                </c:pt>
                <c:pt idx="2097">
                  <c:v>7.47</c:v>
                </c:pt>
                <c:pt idx="2098">
                  <c:v>7.49</c:v>
                </c:pt>
                <c:pt idx="2099">
                  <c:v>7.49</c:v>
                </c:pt>
                <c:pt idx="2100">
                  <c:v>7.69</c:v>
                </c:pt>
                <c:pt idx="2101">
                  <c:v>7.94</c:v>
                </c:pt>
                <c:pt idx="2102">
                  <c:v>8.5500000000000007</c:v>
                </c:pt>
                <c:pt idx="2103">
                  <c:v>8.66</c:v>
                </c:pt>
                <c:pt idx="2104">
                  <c:v>8.75</c:v>
                </c:pt>
                <c:pt idx="2105">
                  <c:v>8.64</c:v>
                </c:pt>
                <c:pt idx="2106">
                  <c:v>8.93</c:v>
                </c:pt>
                <c:pt idx="2107">
                  <c:v>8.89</c:v>
                </c:pt>
                <c:pt idx="2108">
                  <c:v>8.9</c:v>
                </c:pt>
                <c:pt idx="2109">
                  <c:v>8.89</c:v>
                </c:pt>
                <c:pt idx="2110">
                  <c:v>9.36</c:v>
                </c:pt>
                <c:pt idx="2111">
                  <c:v>9.27</c:v>
                </c:pt>
                <c:pt idx="2112">
                  <c:v>9.25</c:v>
                </c:pt>
                <c:pt idx="2113">
                  <c:v>9.42</c:v>
                </c:pt>
                <c:pt idx="2114">
                  <c:v>9.27</c:v>
                </c:pt>
                <c:pt idx="2115">
                  <c:v>9.08</c:v>
                </c:pt>
                <c:pt idx="2116">
                  <c:v>9.1999999999999993</c:v>
                </c:pt>
                <c:pt idx="2117">
                  <c:v>9.26</c:v>
                </c:pt>
                <c:pt idx="2118">
                  <c:v>9.33</c:v>
                </c:pt>
                <c:pt idx="2119">
                  <c:v>9.91</c:v>
                </c:pt>
                <c:pt idx="2120">
                  <c:v>9.35</c:v>
                </c:pt>
                <c:pt idx="2121">
                  <c:v>9.3699999999999992</c:v>
                </c:pt>
                <c:pt idx="2122">
                  <c:v>9.68</c:v>
                </c:pt>
                <c:pt idx="2123">
                  <c:v>10.29</c:v>
                </c:pt>
                <c:pt idx="2124">
                  <c:v>9.91</c:v>
                </c:pt>
                <c:pt idx="2125">
                  <c:v>10.01</c:v>
                </c:pt>
                <c:pt idx="2126">
                  <c:v>9.84</c:v>
                </c:pt>
                <c:pt idx="2127">
                  <c:v>9.98</c:v>
                </c:pt>
                <c:pt idx="2128">
                  <c:v>10.17</c:v>
                </c:pt>
                <c:pt idx="2129">
                  <c:v>10.4</c:v>
                </c:pt>
                <c:pt idx="2130">
                  <c:v>10.35</c:v>
                </c:pt>
                <c:pt idx="2131">
                  <c:v>10.27</c:v>
                </c:pt>
                <c:pt idx="2132">
                  <c:v>10</c:v>
                </c:pt>
                <c:pt idx="2133">
                  <c:v>9.92</c:v>
                </c:pt>
                <c:pt idx="2134">
                  <c:v>9.98</c:v>
                </c:pt>
                <c:pt idx="2135">
                  <c:v>10.039999999999999</c:v>
                </c:pt>
                <c:pt idx="2136">
                  <c:v>10.27</c:v>
                </c:pt>
                <c:pt idx="2137">
                  <c:v>10.23</c:v>
                </c:pt>
                <c:pt idx="2138">
                  <c:v>9.92</c:v>
                </c:pt>
                <c:pt idx="2139">
                  <c:v>10.41</c:v>
                </c:pt>
                <c:pt idx="2140">
                  <c:v>10.27</c:v>
                </c:pt>
                <c:pt idx="2141">
                  <c:v>10.33</c:v>
                </c:pt>
                <c:pt idx="2142">
                  <c:v>10.89</c:v>
                </c:pt>
                <c:pt idx="2143">
                  <c:v>12</c:v>
                </c:pt>
                <c:pt idx="2144">
                  <c:v>12.31</c:v>
                </c:pt>
                <c:pt idx="2145">
                  <c:v>11.98</c:v>
                </c:pt>
                <c:pt idx="2146">
                  <c:v>12.5</c:v>
                </c:pt>
                <c:pt idx="2147">
                  <c:v>12.25</c:v>
                </c:pt>
                <c:pt idx="2148">
                  <c:v>12.27</c:v>
                </c:pt>
                <c:pt idx="2149">
                  <c:v>12.2</c:v>
                </c:pt>
                <c:pt idx="2150">
                  <c:v>12.31</c:v>
                </c:pt>
                <c:pt idx="2151">
                  <c:v>12.47</c:v>
                </c:pt>
                <c:pt idx="2152">
                  <c:v>12.83</c:v>
                </c:pt>
                <c:pt idx="2153">
                  <c:v>13.98</c:v>
                </c:pt>
                <c:pt idx="2154">
                  <c:v>13.87</c:v>
                </c:pt>
                <c:pt idx="2155">
                  <c:v>14.38</c:v>
                </c:pt>
                <c:pt idx="2156">
                  <c:v>14.95</c:v>
                </c:pt>
                <c:pt idx="2157">
                  <c:v>14.74</c:v>
                </c:pt>
                <c:pt idx="2158">
                  <c:v>14.7</c:v>
                </c:pt>
                <c:pt idx="2159">
                  <c:v>13.43</c:v>
                </c:pt>
                <c:pt idx="2160">
                  <c:v>12.65</c:v>
                </c:pt>
                <c:pt idx="2161">
                  <c:v>12.45</c:v>
                </c:pt>
                <c:pt idx="2162">
                  <c:v>12.97</c:v>
                </c:pt>
                <c:pt idx="2163">
                  <c:v>12.59</c:v>
                </c:pt>
                <c:pt idx="2164">
                  <c:v>12.47</c:v>
                </c:pt>
                <c:pt idx="2165">
                  <c:v>13.3</c:v>
                </c:pt>
                <c:pt idx="2166">
                  <c:v>13.19</c:v>
                </c:pt>
                <c:pt idx="2167">
                  <c:v>13.1</c:v>
                </c:pt>
                <c:pt idx="2168">
                  <c:v>12.5</c:v>
                </c:pt>
                <c:pt idx="2169">
                  <c:v>12.61</c:v>
                </c:pt>
                <c:pt idx="2170">
                  <c:v>13.05</c:v>
                </c:pt>
                <c:pt idx="2171">
                  <c:v>12.67</c:v>
                </c:pt>
                <c:pt idx="2172">
                  <c:v>12.71</c:v>
                </c:pt>
                <c:pt idx="2173">
                  <c:v>12.69</c:v>
                </c:pt>
                <c:pt idx="2174">
                  <c:v>12.55</c:v>
                </c:pt>
                <c:pt idx="2175">
                  <c:v>12.61</c:v>
                </c:pt>
                <c:pt idx="2176">
                  <c:v>12.5</c:v>
                </c:pt>
                <c:pt idx="2177">
                  <c:v>12.25</c:v>
                </c:pt>
                <c:pt idx="2178">
                  <c:v>12.23</c:v>
                </c:pt>
                <c:pt idx="2179">
                  <c:v>12.21</c:v>
                </c:pt>
                <c:pt idx="2180">
                  <c:v>12.87</c:v>
                </c:pt>
                <c:pt idx="2181">
                  <c:v>13.33</c:v>
                </c:pt>
                <c:pt idx="2182">
                  <c:v>12.84</c:v>
                </c:pt>
                <c:pt idx="2183">
                  <c:v>13.63</c:v>
                </c:pt>
                <c:pt idx="2184">
                  <c:v>14.91</c:v>
                </c:pt>
                <c:pt idx="2185">
                  <c:v>14.51</c:v>
                </c:pt>
                <c:pt idx="2186">
                  <c:v>14.32</c:v>
                </c:pt>
                <c:pt idx="2187">
                  <c:v>14.71</c:v>
                </c:pt>
                <c:pt idx="2188">
                  <c:v>15.1</c:v>
                </c:pt>
                <c:pt idx="2189">
                  <c:v>14.67</c:v>
                </c:pt>
                <c:pt idx="2190">
                  <c:v>15.85</c:v>
                </c:pt>
                <c:pt idx="2191">
                  <c:v>15.77</c:v>
                </c:pt>
                <c:pt idx="2192">
                  <c:v>16.91</c:v>
                </c:pt>
                <c:pt idx="2193">
                  <c:v>17.88</c:v>
                </c:pt>
                <c:pt idx="2194">
                  <c:v>17.329999999999998</c:v>
                </c:pt>
                <c:pt idx="2195">
                  <c:v>17.27</c:v>
                </c:pt>
                <c:pt idx="2196">
                  <c:v>16.940000000000001</c:v>
                </c:pt>
                <c:pt idx="2197">
                  <c:v>16.16</c:v>
                </c:pt>
                <c:pt idx="2198">
                  <c:v>15.69</c:v>
                </c:pt>
                <c:pt idx="2199">
                  <c:v>15.04</c:v>
                </c:pt>
                <c:pt idx="2200">
                  <c:v>14.96</c:v>
                </c:pt>
                <c:pt idx="2201">
                  <c:v>16.03</c:v>
                </c:pt>
                <c:pt idx="2202">
                  <c:v>15.66</c:v>
                </c:pt>
                <c:pt idx="2203">
                  <c:v>15.61</c:v>
                </c:pt>
                <c:pt idx="2204">
                  <c:v>15.15</c:v>
                </c:pt>
                <c:pt idx="2205">
                  <c:v>15.11</c:v>
                </c:pt>
                <c:pt idx="2206">
                  <c:v>15.03</c:v>
                </c:pt>
                <c:pt idx="2207">
                  <c:v>16.07</c:v>
                </c:pt>
                <c:pt idx="2208">
                  <c:v>16.010000000000002</c:v>
                </c:pt>
                <c:pt idx="2209">
                  <c:v>15.96</c:v>
                </c:pt>
                <c:pt idx="2210">
                  <c:v>15.43</c:v>
                </c:pt>
                <c:pt idx="2211">
                  <c:v>15.52</c:v>
                </c:pt>
                <c:pt idx="2212">
                  <c:v>15.99</c:v>
                </c:pt>
                <c:pt idx="2213">
                  <c:v>15.87</c:v>
                </c:pt>
                <c:pt idx="2214">
                  <c:v>16.57</c:v>
                </c:pt>
                <c:pt idx="2215">
                  <c:v>16.649999999999999</c:v>
                </c:pt>
                <c:pt idx="2216">
                  <c:v>17.239999999999998</c:v>
                </c:pt>
                <c:pt idx="2217">
                  <c:v>17.07</c:v>
                </c:pt>
                <c:pt idx="2218">
                  <c:v>16.62</c:v>
                </c:pt>
                <c:pt idx="2219">
                  <c:v>16.260000000000002</c:v>
                </c:pt>
                <c:pt idx="2220">
                  <c:v>15.93</c:v>
                </c:pt>
                <c:pt idx="2221">
                  <c:v>14.47</c:v>
                </c:pt>
                <c:pt idx="2222">
                  <c:v>15</c:v>
                </c:pt>
                <c:pt idx="2223">
                  <c:v>14.63</c:v>
                </c:pt>
                <c:pt idx="2224">
                  <c:v>14.35</c:v>
                </c:pt>
                <c:pt idx="2225">
                  <c:v>13.87</c:v>
                </c:pt>
                <c:pt idx="2226">
                  <c:v>14.49</c:v>
                </c:pt>
                <c:pt idx="2227">
                  <c:v>14.37</c:v>
                </c:pt>
                <c:pt idx="2228">
                  <c:v>14.54</c:v>
                </c:pt>
                <c:pt idx="2229">
                  <c:v>14.38</c:v>
                </c:pt>
                <c:pt idx="2230">
                  <c:v>14.92</c:v>
                </c:pt>
                <c:pt idx="2231">
                  <c:v>14.54</c:v>
                </c:pt>
                <c:pt idx="2232">
                  <c:v>15.43</c:v>
                </c:pt>
                <c:pt idx="2233">
                  <c:v>15.4</c:v>
                </c:pt>
                <c:pt idx="2234">
                  <c:v>15.23</c:v>
                </c:pt>
                <c:pt idx="2235">
                  <c:v>15.27</c:v>
                </c:pt>
                <c:pt idx="2236">
                  <c:v>15.62</c:v>
                </c:pt>
                <c:pt idx="2237">
                  <c:v>15.81</c:v>
                </c:pt>
                <c:pt idx="2238">
                  <c:v>15.46</c:v>
                </c:pt>
                <c:pt idx="2239">
                  <c:v>15.87</c:v>
                </c:pt>
                <c:pt idx="2240">
                  <c:v>15.89</c:v>
                </c:pt>
                <c:pt idx="2241">
                  <c:v>15.32</c:v>
                </c:pt>
                <c:pt idx="2242">
                  <c:v>15.05</c:v>
                </c:pt>
                <c:pt idx="2243">
                  <c:v>14.85</c:v>
                </c:pt>
                <c:pt idx="2244">
                  <c:v>15.13</c:v>
                </c:pt>
                <c:pt idx="2245">
                  <c:v>15.35</c:v>
                </c:pt>
                <c:pt idx="2246">
                  <c:v>15.5</c:v>
                </c:pt>
                <c:pt idx="2247">
                  <c:v>15.65</c:v>
                </c:pt>
                <c:pt idx="2248">
                  <c:v>15.71</c:v>
                </c:pt>
                <c:pt idx="2249">
                  <c:v>15.97</c:v>
                </c:pt>
                <c:pt idx="2250">
                  <c:v>15.58</c:v>
                </c:pt>
                <c:pt idx="2251">
                  <c:v>15.66</c:v>
                </c:pt>
                <c:pt idx="2252">
                  <c:v>15.85</c:v>
                </c:pt>
                <c:pt idx="2253">
                  <c:v>15.49</c:v>
                </c:pt>
                <c:pt idx="2254">
                  <c:v>15.54</c:v>
                </c:pt>
                <c:pt idx="2255">
                  <c:v>15.99</c:v>
                </c:pt>
                <c:pt idx="2256">
                  <c:v>15.9</c:v>
                </c:pt>
                <c:pt idx="2257">
                  <c:v>15.28</c:v>
                </c:pt>
                <c:pt idx="2258">
                  <c:v>15.65</c:v>
                </c:pt>
                <c:pt idx="2259">
                  <c:v>15.34</c:v>
                </c:pt>
                <c:pt idx="2260">
                  <c:v>15.07</c:v>
                </c:pt>
                <c:pt idx="2261">
                  <c:v>15.13</c:v>
                </c:pt>
                <c:pt idx="2262">
                  <c:v>15</c:v>
                </c:pt>
                <c:pt idx="2263">
                  <c:v>15.04</c:v>
                </c:pt>
                <c:pt idx="2264">
                  <c:v>14.73</c:v>
                </c:pt>
                <c:pt idx="2265">
                  <c:v>14.63</c:v>
                </c:pt>
                <c:pt idx="2266">
                  <c:v>14.53</c:v>
                </c:pt>
                <c:pt idx="2267">
                  <c:v>14.67</c:v>
                </c:pt>
                <c:pt idx="2268">
                  <c:v>14.73</c:v>
                </c:pt>
                <c:pt idx="2269">
                  <c:v>14.83</c:v>
                </c:pt>
                <c:pt idx="2270">
                  <c:v>15.32</c:v>
                </c:pt>
                <c:pt idx="2271">
                  <c:v>16.329999999999998</c:v>
                </c:pt>
                <c:pt idx="2272">
                  <c:v>16.489999999999998</c:v>
                </c:pt>
                <c:pt idx="2273">
                  <c:v>17.309999999999999</c:v>
                </c:pt>
                <c:pt idx="2274">
                  <c:v>18.11</c:v>
                </c:pt>
                <c:pt idx="2275">
                  <c:v>17.989999999999998</c:v>
                </c:pt>
                <c:pt idx="2276">
                  <c:v>17.690000000000001</c:v>
                </c:pt>
                <c:pt idx="2277">
                  <c:v>17.87</c:v>
                </c:pt>
                <c:pt idx="2278">
                  <c:v>18.03</c:v>
                </c:pt>
                <c:pt idx="2279">
                  <c:v>19.09</c:v>
                </c:pt>
                <c:pt idx="2280">
                  <c:v>19.829999999999998</c:v>
                </c:pt>
                <c:pt idx="2281">
                  <c:v>20.86</c:v>
                </c:pt>
                <c:pt idx="2282">
                  <c:v>19.87</c:v>
                </c:pt>
                <c:pt idx="2283">
                  <c:v>20.52</c:v>
                </c:pt>
                <c:pt idx="2284">
                  <c:v>19.850000000000001</c:v>
                </c:pt>
                <c:pt idx="2285">
                  <c:v>19.350000000000001</c:v>
                </c:pt>
                <c:pt idx="2286">
                  <c:v>19.850000000000001</c:v>
                </c:pt>
                <c:pt idx="2287">
                  <c:v>19.39</c:v>
                </c:pt>
                <c:pt idx="2288">
                  <c:v>18.350000000000001</c:v>
                </c:pt>
                <c:pt idx="2289">
                  <c:v>18.97</c:v>
                </c:pt>
                <c:pt idx="2290">
                  <c:v>18.84</c:v>
                </c:pt>
                <c:pt idx="2291">
                  <c:v>18.75</c:v>
                </c:pt>
                <c:pt idx="2292">
                  <c:v>19.399999999999999</c:v>
                </c:pt>
                <c:pt idx="2293">
                  <c:v>19.36</c:v>
                </c:pt>
                <c:pt idx="2294">
                  <c:v>19.07</c:v>
                </c:pt>
                <c:pt idx="2295">
                  <c:v>20.03</c:v>
                </c:pt>
                <c:pt idx="2296">
                  <c:v>21.29</c:v>
                </c:pt>
                <c:pt idx="2297">
                  <c:v>21.48</c:v>
                </c:pt>
                <c:pt idx="2298">
                  <c:v>21.47</c:v>
                </c:pt>
                <c:pt idx="2299">
                  <c:v>21.59</c:v>
                </c:pt>
                <c:pt idx="2300">
                  <c:v>22.59</c:v>
                </c:pt>
                <c:pt idx="2301">
                  <c:v>23.76</c:v>
                </c:pt>
                <c:pt idx="2302">
                  <c:v>23.57</c:v>
                </c:pt>
                <c:pt idx="2303">
                  <c:v>22.69</c:v>
                </c:pt>
                <c:pt idx="2304">
                  <c:v>23.18</c:v>
                </c:pt>
                <c:pt idx="2305">
                  <c:v>23.11</c:v>
                </c:pt>
                <c:pt idx="2306">
                  <c:v>22.98</c:v>
                </c:pt>
                <c:pt idx="2307">
                  <c:v>23.41</c:v>
                </c:pt>
                <c:pt idx="2308">
                  <c:v>24.05</c:v>
                </c:pt>
                <c:pt idx="2309">
                  <c:v>23.79</c:v>
                </c:pt>
                <c:pt idx="2310">
                  <c:v>23.41</c:v>
                </c:pt>
                <c:pt idx="2311">
                  <c:v>23.8</c:v>
                </c:pt>
                <c:pt idx="2312">
                  <c:v>23.38</c:v>
                </c:pt>
                <c:pt idx="2313">
                  <c:v>22.99</c:v>
                </c:pt>
                <c:pt idx="2314">
                  <c:v>22.95</c:v>
                </c:pt>
                <c:pt idx="2315">
                  <c:v>22.83</c:v>
                </c:pt>
                <c:pt idx="2316">
                  <c:v>22.33</c:v>
                </c:pt>
                <c:pt idx="2317">
                  <c:v>21.87</c:v>
                </c:pt>
                <c:pt idx="2318">
                  <c:v>21.58</c:v>
                </c:pt>
                <c:pt idx="2319">
                  <c:v>21.94</c:v>
                </c:pt>
                <c:pt idx="2320">
                  <c:v>22.37</c:v>
                </c:pt>
                <c:pt idx="2321">
                  <c:v>23</c:v>
                </c:pt>
                <c:pt idx="2322">
                  <c:v>24.35</c:v>
                </c:pt>
                <c:pt idx="2323">
                  <c:v>24.16</c:v>
                </c:pt>
                <c:pt idx="2324">
                  <c:v>26.93</c:v>
                </c:pt>
                <c:pt idx="2325">
                  <c:v>27.33</c:v>
                </c:pt>
                <c:pt idx="2326">
                  <c:v>27.45</c:v>
                </c:pt>
                <c:pt idx="2327">
                  <c:v>29.49</c:v>
                </c:pt>
                <c:pt idx="2328">
                  <c:v>28.16</c:v>
                </c:pt>
                <c:pt idx="2329">
                  <c:v>26.79</c:v>
                </c:pt>
                <c:pt idx="2330">
                  <c:v>28.4</c:v>
                </c:pt>
                <c:pt idx="2331">
                  <c:v>27.91</c:v>
                </c:pt>
                <c:pt idx="2332">
                  <c:v>27.48</c:v>
                </c:pt>
                <c:pt idx="2333">
                  <c:v>27.34</c:v>
                </c:pt>
                <c:pt idx="2334">
                  <c:v>27.73</c:v>
                </c:pt>
                <c:pt idx="2335">
                  <c:v>28.26</c:v>
                </c:pt>
                <c:pt idx="2336">
                  <c:v>29.29</c:v>
                </c:pt>
                <c:pt idx="2337">
                  <c:v>30.3</c:v>
                </c:pt>
                <c:pt idx="2338">
                  <c:v>32.42</c:v>
                </c:pt>
                <c:pt idx="2339">
                  <c:v>30.57</c:v>
                </c:pt>
                <c:pt idx="2340">
                  <c:v>27</c:v>
                </c:pt>
                <c:pt idx="2341">
                  <c:v>29.33</c:v>
                </c:pt>
                <c:pt idx="2342">
                  <c:v>30.73</c:v>
                </c:pt>
                <c:pt idx="2343">
                  <c:v>29.97</c:v>
                </c:pt>
                <c:pt idx="2344">
                  <c:v>30.45</c:v>
                </c:pt>
                <c:pt idx="2345">
                  <c:v>31.63</c:v>
                </c:pt>
                <c:pt idx="2346">
                  <c:v>33</c:v>
                </c:pt>
                <c:pt idx="2347">
                  <c:v>37.33</c:v>
                </c:pt>
                <c:pt idx="2348">
                  <c:v>37.36</c:v>
                </c:pt>
                <c:pt idx="2349">
                  <c:v>42</c:v>
                </c:pt>
                <c:pt idx="2350">
                  <c:v>41.71</c:v>
                </c:pt>
                <c:pt idx="2351">
                  <c:v>43.57</c:v>
                </c:pt>
                <c:pt idx="2352">
                  <c:v>42.15</c:v>
                </c:pt>
                <c:pt idx="2353">
                  <c:v>41.15</c:v>
                </c:pt>
                <c:pt idx="2354">
                  <c:v>40.340000000000003</c:v>
                </c:pt>
                <c:pt idx="2355">
                  <c:v>41.29</c:v>
                </c:pt>
                <c:pt idx="2356">
                  <c:v>44.4</c:v>
                </c:pt>
                <c:pt idx="2357">
                  <c:v>43.85</c:v>
                </c:pt>
                <c:pt idx="2358">
                  <c:v>42.95</c:v>
                </c:pt>
                <c:pt idx="2359">
                  <c:v>43.35</c:v>
                </c:pt>
                <c:pt idx="2360">
                  <c:v>44.69</c:v>
                </c:pt>
                <c:pt idx="2361">
                  <c:v>46.44</c:v>
                </c:pt>
                <c:pt idx="2362">
                  <c:v>50.4</c:v>
                </c:pt>
                <c:pt idx="2363">
                  <c:v>54.57</c:v>
                </c:pt>
                <c:pt idx="2364">
                  <c:v>62.99</c:v>
                </c:pt>
                <c:pt idx="2365">
                  <c:v>60.55</c:v>
                </c:pt>
                <c:pt idx="2366">
                  <c:v>53.37</c:v>
                </c:pt>
                <c:pt idx="2367">
                  <c:v>56.11</c:v>
                </c:pt>
                <c:pt idx="2368">
                  <c:v>53.86</c:v>
                </c:pt>
                <c:pt idx="2369">
                  <c:v>53.39</c:v>
                </c:pt>
                <c:pt idx="2370">
                  <c:v>51.34</c:v>
                </c:pt>
                <c:pt idx="2371">
                  <c:v>53.07</c:v>
                </c:pt>
                <c:pt idx="2372">
                  <c:v>51.84</c:v>
                </c:pt>
                <c:pt idx="2373">
                  <c:v>47.89</c:v>
                </c:pt>
                <c:pt idx="2374">
                  <c:v>46.63</c:v>
                </c:pt>
                <c:pt idx="2375">
                  <c:v>50.05</c:v>
                </c:pt>
                <c:pt idx="2376">
                  <c:v>47.17</c:v>
                </c:pt>
                <c:pt idx="2377">
                  <c:v>47.57</c:v>
                </c:pt>
                <c:pt idx="2378">
                  <c:v>45.33</c:v>
                </c:pt>
                <c:pt idx="2379">
                  <c:v>44.89</c:v>
                </c:pt>
                <c:pt idx="2380">
                  <c:v>50.1</c:v>
                </c:pt>
                <c:pt idx="2381">
                  <c:v>48.99</c:v>
                </c:pt>
                <c:pt idx="2382">
                  <c:v>47.94</c:v>
                </c:pt>
                <c:pt idx="2383">
                  <c:v>51.98</c:v>
                </c:pt>
                <c:pt idx="2384">
                  <c:v>51.6</c:v>
                </c:pt>
                <c:pt idx="2385">
                  <c:v>48.62</c:v>
                </c:pt>
                <c:pt idx="2386">
                  <c:v>47.7</c:v>
                </c:pt>
                <c:pt idx="2387">
                  <c:v>48.81</c:v>
                </c:pt>
                <c:pt idx="2388">
                  <c:v>50.47</c:v>
                </c:pt>
                <c:pt idx="2389">
                  <c:v>49.83</c:v>
                </c:pt>
                <c:pt idx="2390">
                  <c:v>49.08</c:v>
                </c:pt>
                <c:pt idx="2391">
                  <c:v>47.43</c:v>
                </c:pt>
                <c:pt idx="2392">
                  <c:v>46.93</c:v>
                </c:pt>
                <c:pt idx="2393">
                  <c:v>46.93</c:v>
                </c:pt>
                <c:pt idx="2394">
                  <c:v>43.61</c:v>
                </c:pt>
                <c:pt idx="2395">
                  <c:v>43.58</c:v>
                </c:pt>
                <c:pt idx="2396">
                  <c:v>40.270000000000003</c:v>
                </c:pt>
                <c:pt idx="2397">
                  <c:v>40.770000000000003</c:v>
                </c:pt>
                <c:pt idx="2398">
                  <c:v>37.97</c:v>
                </c:pt>
                <c:pt idx="2399">
                  <c:v>35.81</c:v>
                </c:pt>
                <c:pt idx="2400">
                  <c:v>34.35</c:v>
                </c:pt>
                <c:pt idx="2401">
                  <c:v>32.97</c:v>
                </c:pt>
                <c:pt idx="2402">
                  <c:v>35.06</c:v>
                </c:pt>
                <c:pt idx="2403">
                  <c:v>36.11</c:v>
                </c:pt>
                <c:pt idx="2404">
                  <c:v>35.61</c:v>
                </c:pt>
                <c:pt idx="2405">
                  <c:v>35.01</c:v>
                </c:pt>
                <c:pt idx="2406">
                  <c:v>34.28</c:v>
                </c:pt>
                <c:pt idx="2407">
                  <c:v>34.93</c:v>
                </c:pt>
                <c:pt idx="2408">
                  <c:v>33.11</c:v>
                </c:pt>
                <c:pt idx="2409">
                  <c:v>36.53</c:v>
                </c:pt>
                <c:pt idx="2410">
                  <c:v>35.67</c:v>
                </c:pt>
                <c:pt idx="2411">
                  <c:v>40.090000000000003</c:v>
                </c:pt>
                <c:pt idx="2412">
                  <c:v>43.47</c:v>
                </c:pt>
                <c:pt idx="2413">
                  <c:v>41.93</c:v>
                </c:pt>
                <c:pt idx="2414">
                  <c:v>41.55</c:v>
                </c:pt>
                <c:pt idx="2415">
                  <c:v>40.47</c:v>
                </c:pt>
                <c:pt idx="2416">
                  <c:v>40.83</c:v>
                </c:pt>
                <c:pt idx="2417">
                  <c:v>43.3</c:v>
                </c:pt>
                <c:pt idx="2418">
                  <c:v>43.47</c:v>
                </c:pt>
                <c:pt idx="2419">
                  <c:v>41.89</c:v>
                </c:pt>
                <c:pt idx="2420">
                  <c:v>43.39</c:v>
                </c:pt>
                <c:pt idx="2421">
                  <c:v>40.64</c:v>
                </c:pt>
                <c:pt idx="2422">
                  <c:v>41.57</c:v>
                </c:pt>
                <c:pt idx="2423">
                  <c:v>39.590000000000003</c:v>
                </c:pt>
                <c:pt idx="2424">
                  <c:v>38.909999999999997</c:v>
                </c:pt>
                <c:pt idx="2425">
                  <c:v>36.47</c:v>
                </c:pt>
                <c:pt idx="2426">
                  <c:v>36.369999999999997</c:v>
                </c:pt>
                <c:pt idx="2427">
                  <c:v>36.85</c:v>
                </c:pt>
                <c:pt idx="2428">
                  <c:v>38.43</c:v>
                </c:pt>
                <c:pt idx="2429">
                  <c:v>41.67</c:v>
                </c:pt>
                <c:pt idx="2430">
                  <c:v>41.87</c:v>
                </c:pt>
                <c:pt idx="2431">
                  <c:v>41.47</c:v>
                </c:pt>
                <c:pt idx="2432">
                  <c:v>41.57</c:v>
                </c:pt>
                <c:pt idx="2433">
                  <c:v>42.12</c:v>
                </c:pt>
                <c:pt idx="2434">
                  <c:v>43.63</c:v>
                </c:pt>
                <c:pt idx="2435">
                  <c:v>43.54</c:v>
                </c:pt>
                <c:pt idx="2436">
                  <c:v>41.73</c:v>
                </c:pt>
                <c:pt idx="2437">
                  <c:v>40.340000000000003</c:v>
                </c:pt>
                <c:pt idx="2438">
                  <c:v>40.159999999999997</c:v>
                </c:pt>
                <c:pt idx="2439">
                  <c:v>38.64</c:v>
                </c:pt>
                <c:pt idx="2440">
                  <c:v>39.659999999999997</c:v>
                </c:pt>
                <c:pt idx="2441">
                  <c:v>40.17</c:v>
                </c:pt>
                <c:pt idx="2442">
                  <c:v>40.19</c:v>
                </c:pt>
                <c:pt idx="2443">
                  <c:v>39.909999999999997</c:v>
                </c:pt>
                <c:pt idx="2444">
                  <c:v>38.090000000000003</c:v>
                </c:pt>
                <c:pt idx="2445">
                  <c:v>37.270000000000003</c:v>
                </c:pt>
                <c:pt idx="2446">
                  <c:v>35.31</c:v>
                </c:pt>
                <c:pt idx="2447">
                  <c:v>37.369999999999997</c:v>
                </c:pt>
                <c:pt idx="2448">
                  <c:v>34.5</c:v>
                </c:pt>
                <c:pt idx="2449">
                  <c:v>32.94</c:v>
                </c:pt>
                <c:pt idx="2450">
                  <c:v>31.68</c:v>
                </c:pt>
                <c:pt idx="2451">
                  <c:v>32.270000000000003</c:v>
                </c:pt>
                <c:pt idx="2452">
                  <c:v>31.03</c:v>
                </c:pt>
                <c:pt idx="2453">
                  <c:v>31.49</c:v>
                </c:pt>
                <c:pt idx="2454">
                  <c:v>29.73</c:v>
                </c:pt>
                <c:pt idx="2455">
                  <c:v>29.33</c:v>
                </c:pt>
                <c:pt idx="2456">
                  <c:v>31.43</c:v>
                </c:pt>
                <c:pt idx="2457">
                  <c:v>33.06</c:v>
                </c:pt>
                <c:pt idx="2458">
                  <c:v>31.59</c:v>
                </c:pt>
                <c:pt idx="2459">
                  <c:v>30.49</c:v>
                </c:pt>
                <c:pt idx="2460">
                  <c:v>31.29</c:v>
                </c:pt>
                <c:pt idx="2461">
                  <c:v>30.77</c:v>
                </c:pt>
                <c:pt idx="2462">
                  <c:v>32.17</c:v>
                </c:pt>
                <c:pt idx="2463">
                  <c:v>32.630000000000003</c:v>
                </c:pt>
                <c:pt idx="2464">
                  <c:v>33.369999999999997</c:v>
                </c:pt>
                <c:pt idx="2465">
                  <c:v>32.090000000000003</c:v>
                </c:pt>
                <c:pt idx="2466">
                  <c:v>32.79</c:v>
                </c:pt>
                <c:pt idx="2467">
                  <c:v>33.75</c:v>
                </c:pt>
                <c:pt idx="2468">
                  <c:v>33.49</c:v>
                </c:pt>
                <c:pt idx="2469">
                  <c:v>32.14</c:v>
                </c:pt>
                <c:pt idx="2470">
                  <c:v>32.590000000000003</c:v>
                </c:pt>
                <c:pt idx="2471">
                  <c:v>32.770000000000003</c:v>
                </c:pt>
                <c:pt idx="2472">
                  <c:v>32.39</c:v>
                </c:pt>
                <c:pt idx="2473">
                  <c:v>33.33</c:v>
                </c:pt>
                <c:pt idx="2474">
                  <c:v>32.1</c:v>
                </c:pt>
                <c:pt idx="2475">
                  <c:v>33.07</c:v>
                </c:pt>
                <c:pt idx="2476">
                  <c:v>33.840000000000003</c:v>
                </c:pt>
                <c:pt idx="2477">
                  <c:v>32</c:v>
                </c:pt>
                <c:pt idx="2478">
                  <c:v>33.200000000000003</c:v>
                </c:pt>
                <c:pt idx="2479">
                  <c:v>30.26</c:v>
                </c:pt>
                <c:pt idx="2480">
                  <c:v>30.05</c:v>
                </c:pt>
                <c:pt idx="2481">
                  <c:v>29.83</c:v>
                </c:pt>
                <c:pt idx="2482">
                  <c:v>31.03</c:v>
                </c:pt>
                <c:pt idx="2483">
                  <c:v>29.09</c:v>
                </c:pt>
                <c:pt idx="2484">
                  <c:v>27.39</c:v>
                </c:pt>
                <c:pt idx="2485">
                  <c:v>24.48</c:v>
                </c:pt>
                <c:pt idx="2486">
                  <c:v>22.64</c:v>
                </c:pt>
                <c:pt idx="2487">
                  <c:v>25.77</c:v>
                </c:pt>
                <c:pt idx="2488">
                  <c:v>23.38</c:v>
                </c:pt>
                <c:pt idx="2489">
                  <c:v>25.67</c:v>
                </c:pt>
                <c:pt idx="2490">
                  <c:v>25.8</c:v>
                </c:pt>
                <c:pt idx="2491">
                  <c:v>27.44</c:v>
                </c:pt>
                <c:pt idx="2492">
                  <c:v>25.27</c:v>
                </c:pt>
                <c:pt idx="2493">
                  <c:v>24.44</c:v>
                </c:pt>
                <c:pt idx="2494">
                  <c:v>25.24</c:v>
                </c:pt>
                <c:pt idx="2495">
                  <c:v>26.43</c:v>
                </c:pt>
                <c:pt idx="2496">
                  <c:v>27.65</c:v>
                </c:pt>
                <c:pt idx="2497">
                  <c:v>25.57</c:v>
                </c:pt>
                <c:pt idx="2498">
                  <c:v>26.18</c:v>
                </c:pt>
                <c:pt idx="2499">
                  <c:v>26.03</c:v>
                </c:pt>
                <c:pt idx="2500">
                  <c:v>26.46</c:v>
                </c:pt>
                <c:pt idx="2501">
                  <c:v>25.77</c:v>
                </c:pt>
                <c:pt idx="2502">
                  <c:v>24.34</c:v>
                </c:pt>
                <c:pt idx="2503">
                  <c:v>24.77</c:v>
                </c:pt>
                <c:pt idx="2504">
                  <c:v>23.8</c:v>
                </c:pt>
                <c:pt idx="2505">
                  <c:v>22.26</c:v>
                </c:pt>
                <c:pt idx="2506">
                  <c:v>21.73</c:v>
                </c:pt>
                <c:pt idx="2507">
                  <c:v>21.75</c:v>
                </c:pt>
                <c:pt idx="2508">
                  <c:v>20.81</c:v>
                </c:pt>
                <c:pt idx="2509">
                  <c:v>19.850000000000001</c:v>
                </c:pt>
                <c:pt idx="2510">
                  <c:v>20.07</c:v>
                </c:pt>
                <c:pt idx="2511">
                  <c:v>20.05</c:v>
                </c:pt>
                <c:pt idx="2512">
                  <c:v>22.33</c:v>
                </c:pt>
                <c:pt idx="2513">
                  <c:v>22.11</c:v>
                </c:pt>
                <c:pt idx="2514">
                  <c:v>22.07</c:v>
                </c:pt>
                <c:pt idx="2515">
                  <c:v>21.59</c:v>
                </c:pt>
                <c:pt idx="2516">
                  <c:v>21.73</c:v>
                </c:pt>
                <c:pt idx="2517">
                  <c:v>21.89</c:v>
                </c:pt>
                <c:pt idx="2518">
                  <c:v>22.46</c:v>
                </c:pt>
                <c:pt idx="2519">
                  <c:v>24</c:v>
                </c:pt>
                <c:pt idx="2520">
                  <c:v>23.7</c:v>
                </c:pt>
                <c:pt idx="2521">
                  <c:v>23.47</c:v>
                </c:pt>
                <c:pt idx="2522">
                  <c:v>21.36</c:v>
                </c:pt>
                <c:pt idx="2523">
                  <c:v>21.23</c:v>
                </c:pt>
                <c:pt idx="2524">
                  <c:v>20.73</c:v>
                </c:pt>
                <c:pt idx="2525">
                  <c:v>21</c:v>
                </c:pt>
                <c:pt idx="2526">
                  <c:v>20.49</c:v>
                </c:pt>
                <c:pt idx="2527">
                  <c:v>21.33</c:v>
                </c:pt>
                <c:pt idx="2528">
                  <c:v>21.44</c:v>
                </c:pt>
                <c:pt idx="2529">
                  <c:v>21.11</c:v>
                </c:pt>
                <c:pt idx="2530">
                  <c:v>20.57</c:v>
                </c:pt>
                <c:pt idx="2531">
                  <c:v>20.32</c:v>
                </c:pt>
                <c:pt idx="2532">
                  <c:v>19.260000000000002</c:v>
                </c:pt>
                <c:pt idx="2533">
                  <c:v>18.829999999999998</c:v>
                </c:pt>
                <c:pt idx="2534">
                  <c:v>18.93</c:v>
                </c:pt>
                <c:pt idx="2535">
                  <c:v>19.91</c:v>
                </c:pt>
                <c:pt idx="2536">
                  <c:v>19.48</c:v>
                </c:pt>
                <c:pt idx="2537">
                  <c:v>20.16</c:v>
                </c:pt>
                <c:pt idx="2538">
                  <c:v>21.39</c:v>
                </c:pt>
                <c:pt idx="2539">
                  <c:v>20.89</c:v>
                </c:pt>
                <c:pt idx="2540">
                  <c:v>20.49</c:v>
                </c:pt>
                <c:pt idx="2541">
                  <c:v>20.56</c:v>
                </c:pt>
                <c:pt idx="2542">
                  <c:v>20.09</c:v>
                </c:pt>
                <c:pt idx="2543">
                  <c:v>18.37</c:v>
                </c:pt>
                <c:pt idx="2544">
                  <c:v>18.670000000000002</c:v>
                </c:pt>
                <c:pt idx="2545">
                  <c:v>18.14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02944832"/>
        <c:axId val="-1402948096"/>
      </c:lineChart>
      <c:catAx>
        <c:axId val="-14029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2945920"/>
        <c:crosses val="autoZero"/>
        <c:auto val="1"/>
        <c:lblAlgn val="ctr"/>
        <c:lblOffset val="100"/>
        <c:noMultiLvlLbl val="0"/>
      </c:catAx>
      <c:valAx>
        <c:axId val="-14029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2945376"/>
        <c:crosses val="autoZero"/>
        <c:crossBetween val="between"/>
      </c:valAx>
      <c:valAx>
        <c:axId val="-1402948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2944832"/>
        <c:crosses val="max"/>
        <c:crossBetween val="between"/>
      </c:valAx>
      <c:catAx>
        <c:axId val="-1402944832"/>
        <c:scaling>
          <c:orientation val="minMax"/>
        </c:scaling>
        <c:delete val="1"/>
        <c:axPos val="b"/>
        <c:majorTickMark val="out"/>
        <c:minorTickMark val="none"/>
        <c:tickLblPos val="nextTo"/>
        <c:crossAx val="-1402948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Classes</a:t>
            </a:r>
            <a:r>
              <a:rPr lang="en-GB" baseline="0"/>
              <a:t> Spread of Stock Data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Sheet1!$U$43:$U$47</c:f>
              <c:strCache>
                <c:ptCount val="5"/>
                <c:pt idx="0">
                  <c:v>Class 0</c:v>
                </c:pt>
                <c:pt idx="1">
                  <c:v>Class 1</c:v>
                </c:pt>
                <c:pt idx="2">
                  <c:v>Class 2</c:v>
                </c:pt>
                <c:pt idx="3">
                  <c:v>Class 3</c:v>
                </c:pt>
                <c:pt idx="4">
                  <c:v>Class 4</c:v>
                </c:pt>
              </c:strCache>
            </c:strRef>
          </c:cat>
          <c:val>
            <c:numRef>
              <c:f>Sheet1!$W$43:$W$47</c:f>
              <c:numCache>
                <c:formatCode>0.00%</c:formatCode>
                <c:ptCount val="5"/>
                <c:pt idx="0">
                  <c:v>0.86142913541255428</c:v>
                </c:pt>
                <c:pt idx="1">
                  <c:v>6.7114093959731544E-2</c:v>
                </c:pt>
                <c:pt idx="2">
                  <c:v>5.013817607579945E-2</c:v>
                </c:pt>
                <c:pt idx="3">
                  <c:v>1.5791551519936834E-2</c:v>
                </c:pt>
                <c:pt idx="4">
                  <c:v>5.5270430319778914E-3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Volume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Sheet2!$A$1:$A$31</c:f>
              <c:numCache>
                <c:formatCode>General</c:formatCode>
                <c:ptCount val="31"/>
                <c:pt idx="0">
                  <c:v>47000</c:v>
                </c:pt>
                <c:pt idx="1">
                  <c:v>30900</c:v>
                </c:pt>
                <c:pt idx="2">
                  <c:v>59200</c:v>
                </c:pt>
                <c:pt idx="3">
                  <c:v>33400</c:v>
                </c:pt>
                <c:pt idx="4">
                  <c:v>116700</c:v>
                </c:pt>
                <c:pt idx="5">
                  <c:v>76200</c:v>
                </c:pt>
                <c:pt idx="6">
                  <c:v>15900</c:v>
                </c:pt>
                <c:pt idx="7">
                  <c:v>28000</c:v>
                </c:pt>
                <c:pt idx="8">
                  <c:v>57600</c:v>
                </c:pt>
                <c:pt idx="9">
                  <c:v>105800</c:v>
                </c:pt>
                <c:pt idx="10">
                  <c:v>61800</c:v>
                </c:pt>
                <c:pt idx="11">
                  <c:v>40600</c:v>
                </c:pt>
                <c:pt idx="12">
                  <c:v>54800</c:v>
                </c:pt>
                <c:pt idx="13">
                  <c:v>19600</c:v>
                </c:pt>
                <c:pt idx="14">
                  <c:v>64400</c:v>
                </c:pt>
                <c:pt idx="15">
                  <c:v>30800</c:v>
                </c:pt>
                <c:pt idx="16">
                  <c:v>26400</c:v>
                </c:pt>
                <c:pt idx="17">
                  <c:v>14700</c:v>
                </c:pt>
                <c:pt idx="18">
                  <c:v>50200</c:v>
                </c:pt>
                <c:pt idx="19">
                  <c:v>25000</c:v>
                </c:pt>
                <c:pt idx="20">
                  <c:v>43600</c:v>
                </c:pt>
                <c:pt idx="21">
                  <c:v>157600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1582164016"/>
        <c:axId val="-1582163472"/>
      </c:lineChart>
      <c:lineChart>
        <c:grouping val="standard"/>
        <c:varyColors val="0"/>
        <c:ser>
          <c:idx val="1"/>
          <c:order val="1"/>
          <c:tx>
            <c:v>Price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Sheet2!$B$1:$B$31</c:f>
              <c:numCache>
                <c:formatCode>General</c:formatCode>
                <c:ptCount val="31"/>
                <c:pt idx="0">
                  <c:v>5.26</c:v>
                </c:pt>
                <c:pt idx="1">
                  <c:v>5.18</c:v>
                </c:pt>
                <c:pt idx="2">
                  <c:v>5.3</c:v>
                </c:pt>
                <c:pt idx="3">
                  <c:v>4.97</c:v>
                </c:pt>
                <c:pt idx="4">
                  <c:v>5.22</c:v>
                </c:pt>
                <c:pt idx="5">
                  <c:v>5.3</c:v>
                </c:pt>
                <c:pt idx="6">
                  <c:v>5.05</c:v>
                </c:pt>
                <c:pt idx="7">
                  <c:v>5.18</c:v>
                </c:pt>
                <c:pt idx="8">
                  <c:v>5.18</c:v>
                </c:pt>
                <c:pt idx="9">
                  <c:v>5.42</c:v>
                </c:pt>
                <c:pt idx="10">
                  <c:v>5.42</c:v>
                </c:pt>
                <c:pt idx="11">
                  <c:v>5.22</c:v>
                </c:pt>
                <c:pt idx="12">
                  <c:v>5.26</c:v>
                </c:pt>
                <c:pt idx="13">
                  <c:v>5.22</c:v>
                </c:pt>
                <c:pt idx="14">
                  <c:v>4.97</c:v>
                </c:pt>
                <c:pt idx="15">
                  <c:v>5.05</c:v>
                </c:pt>
                <c:pt idx="16">
                  <c:v>5.09</c:v>
                </c:pt>
                <c:pt idx="17">
                  <c:v>5.13</c:v>
                </c:pt>
                <c:pt idx="18">
                  <c:v>5.18</c:v>
                </c:pt>
                <c:pt idx="19">
                  <c:v>5.26</c:v>
                </c:pt>
                <c:pt idx="20">
                  <c:v>5.13</c:v>
                </c:pt>
                <c:pt idx="21">
                  <c:v>5.76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1582168912"/>
        <c:axId val="-1582162928"/>
      </c:lineChart>
      <c:catAx>
        <c:axId val="-15821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163472"/>
        <c:crosses val="autoZero"/>
        <c:auto val="1"/>
        <c:lblAlgn val="ctr"/>
        <c:lblOffset val="100"/>
        <c:noMultiLvlLbl val="0"/>
      </c:catAx>
      <c:valAx>
        <c:axId val="-158216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164016"/>
        <c:crosses val="autoZero"/>
        <c:crossBetween val="between"/>
      </c:valAx>
      <c:valAx>
        <c:axId val="-15821629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168912"/>
        <c:crosses val="max"/>
        <c:crossBetween val="between"/>
      </c:valAx>
      <c:catAx>
        <c:axId val="-1582168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582162928"/>
        <c:crosses val="autoZero"/>
        <c:auto val="1"/>
        <c:lblAlgn val="ctr"/>
        <c:lblOffset val="100"/>
        <c:noMultiLvlLbl val="0"/>
      </c:cat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474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</c:dPt>
          <c:yVal>
            <c:numRef>
              <c:f>Sheet1!$D$11:$D$2546</c:f>
              <c:numCache>
                <c:formatCode>General</c:formatCode>
                <c:ptCount val="2536"/>
                <c:pt idx="0">
                  <c:v>-0.43503316171906231</c:v>
                </c:pt>
                <c:pt idx="1">
                  <c:v>-0.36180597035179346</c:v>
                </c:pt>
                <c:pt idx="2">
                  <c:v>-0.21765044280689097</c:v>
                </c:pt>
                <c:pt idx="3">
                  <c:v>-4.2749221663599048E-2</c:v>
                </c:pt>
                <c:pt idx="4">
                  <c:v>0.1692274024461306</c:v>
                </c:pt>
                <c:pt idx="5">
                  <c:v>-0.81606793441155734</c:v>
                </c:pt>
                <c:pt idx="6">
                  <c:v>-0.69701023184013489</c:v>
                </c:pt>
                <c:pt idx="7">
                  <c:v>-0.7195749943362455</c:v>
                </c:pt>
                <c:pt idx="8">
                  <c:v>-0.67310078685289099</c:v>
                </c:pt>
                <c:pt idx="9">
                  <c:v>-0.5900536886844564</c:v>
                </c:pt>
                <c:pt idx="10">
                  <c:v>-0.47041063026937896</c:v>
                </c:pt>
                <c:pt idx="11">
                  <c:v>-0.38506123922907964</c:v>
                </c:pt>
                <c:pt idx="12">
                  <c:v>-0.25692709466322716</c:v>
                </c:pt>
                <c:pt idx="13">
                  <c:v>-0.15620884187197359</c:v>
                </c:pt>
                <c:pt idx="14">
                  <c:v>-3.6781190769645838E-2</c:v>
                </c:pt>
                <c:pt idx="15">
                  <c:v>0.22933686789019359</c:v>
                </c:pt>
                <c:pt idx="16">
                  <c:v>0.16096304080533486</c:v>
                </c:pt>
                <c:pt idx="17">
                  <c:v>-0.50641361398964047</c:v>
                </c:pt>
                <c:pt idx="18">
                  <c:v>-0.45191518728966079</c:v>
                </c:pt>
                <c:pt idx="19">
                  <c:v>-0.47567669158040882</c:v>
                </c:pt>
                <c:pt idx="20">
                  <c:v>-0.51373365327211151</c:v>
                </c:pt>
                <c:pt idx="21">
                  <c:v>-0.38270849232071041</c:v>
                </c:pt>
                <c:pt idx="22">
                  <c:v>-0.66993255056583723</c:v>
                </c:pt>
                <c:pt idx="23">
                  <c:v>-0.75521102027449849</c:v>
                </c:pt>
                <c:pt idx="24">
                  <c:v>-0.75128601061534905</c:v>
                </c:pt>
                <c:pt idx="25">
                  <c:v>-0.7344873311298652</c:v>
                </c:pt>
                <c:pt idx="26">
                  <c:v>-0.64135386373249259</c:v>
                </c:pt>
                <c:pt idx="27">
                  <c:v>-0.42249473276769967</c:v>
                </c:pt>
                <c:pt idx="28">
                  <c:v>-0.24192424132307799</c:v>
                </c:pt>
                <c:pt idx="29">
                  <c:v>-0.68843531106956801</c:v>
                </c:pt>
                <c:pt idx="30">
                  <c:v>-0.58980119658775265</c:v>
                </c:pt>
                <c:pt idx="31">
                  <c:v>-0.38292752987293405</c:v>
                </c:pt>
                <c:pt idx="32">
                  <c:v>-0.43670708401789676</c:v>
                </c:pt>
                <c:pt idx="33">
                  <c:v>-0.31330907576126787</c:v>
                </c:pt>
                <c:pt idx="34">
                  <c:v>-0.29241810865020951</c:v>
                </c:pt>
                <c:pt idx="35">
                  <c:v>-0.20763924048972063</c:v>
                </c:pt>
                <c:pt idx="36">
                  <c:v>-0.10945939822309787</c:v>
                </c:pt>
                <c:pt idx="37">
                  <c:v>3.6309597177142647E-2</c:v>
                </c:pt>
                <c:pt idx="38">
                  <c:v>9.2050379878263852E-2</c:v>
                </c:pt>
                <c:pt idx="39">
                  <c:v>0.25829109500517655</c:v>
                </c:pt>
                <c:pt idx="40">
                  <c:v>0.13819019013146883</c:v>
                </c:pt>
                <c:pt idx="41">
                  <c:v>-2.4557559136972325E-2</c:v>
                </c:pt>
                <c:pt idx="42">
                  <c:v>0.26857763849945099</c:v>
                </c:pt>
                <c:pt idx="43">
                  <c:v>0.18101672069240388</c:v>
                </c:pt>
                <c:pt idx="44">
                  <c:v>-0.27460482919905077</c:v>
                </c:pt>
                <c:pt idx="45">
                  <c:v>-0.31822517037169407</c:v>
                </c:pt>
                <c:pt idx="46">
                  <c:v>6.6306146242752939E-2</c:v>
                </c:pt>
                <c:pt idx="47">
                  <c:v>0.32205542143438648</c:v>
                </c:pt>
                <c:pt idx="48">
                  <c:v>0.43038715765905922</c:v>
                </c:pt>
                <c:pt idx="49">
                  <c:v>0.64944411201783758</c:v>
                </c:pt>
                <c:pt idx="50">
                  <c:v>0.67051102160792675</c:v>
                </c:pt>
                <c:pt idx="51">
                  <c:v>0.74041989697395105</c:v>
                </c:pt>
                <c:pt idx="52">
                  <c:v>0.84129663870867311</c:v>
                </c:pt>
                <c:pt idx="53">
                  <c:v>0.79339549204513915</c:v>
                </c:pt>
                <c:pt idx="54">
                  <c:v>0.64556586923867743</c:v>
                </c:pt>
                <c:pt idx="55">
                  <c:v>0.52394776924792552</c:v>
                </c:pt>
                <c:pt idx="56">
                  <c:v>0.54049572794183898</c:v>
                </c:pt>
                <c:pt idx="57">
                  <c:v>-0.4686934247357083</c:v>
                </c:pt>
                <c:pt idx="58">
                  <c:v>-0.43458982165525306</c:v>
                </c:pt>
                <c:pt idx="59">
                  <c:v>-0.58623648721926358</c:v>
                </c:pt>
                <c:pt idx="60">
                  <c:v>-0.4105445810158968</c:v>
                </c:pt>
                <c:pt idx="61">
                  <c:v>-0.32483792249919846</c:v>
                </c:pt>
                <c:pt idx="62">
                  <c:v>-0.1752243235352936</c:v>
                </c:pt>
                <c:pt idx="63">
                  <c:v>-0.13655413697968966</c:v>
                </c:pt>
                <c:pt idx="64">
                  <c:v>-0.18280264498625462</c:v>
                </c:pt>
                <c:pt idx="65">
                  <c:v>2.3463767177680082E-2</c:v>
                </c:pt>
                <c:pt idx="66">
                  <c:v>0.41106414874994401</c:v>
                </c:pt>
                <c:pt idx="67">
                  <c:v>0.10478281942011602</c:v>
                </c:pt>
                <c:pt idx="68">
                  <c:v>0.50341116666570807</c:v>
                </c:pt>
                <c:pt idx="69">
                  <c:v>0.43538189070210359</c:v>
                </c:pt>
                <c:pt idx="70">
                  <c:v>0.32534248063742566</c:v>
                </c:pt>
                <c:pt idx="71">
                  <c:v>7.9364228778300919E-2</c:v>
                </c:pt>
                <c:pt idx="72">
                  <c:v>0.32298605687657278</c:v>
                </c:pt>
                <c:pt idx="73">
                  <c:v>-6.501794733461605E-2</c:v>
                </c:pt>
                <c:pt idx="74">
                  <c:v>-0.43105029062067446</c:v>
                </c:pt>
                <c:pt idx="75">
                  <c:v>-4.1750065143125487E-2</c:v>
                </c:pt>
                <c:pt idx="76">
                  <c:v>0.16606520856857565</c:v>
                </c:pt>
                <c:pt idx="77">
                  <c:v>0.31836245911543509</c:v>
                </c:pt>
                <c:pt idx="78">
                  <c:v>0.46643404887284251</c:v>
                </c:pt>
                <c:pt idx="79">
                  <c:v>0.67462010046367094</c:v>
                </c:pt>
                <c:pt idx="80">
                  <c:v>0.66697245432100483</c:v>
                </c:pt>
                <c:pt idx="81">
                  <c:v>0.69826197146628388</c:v>
                </c:pt>
                <c:pt idx="82">
                  <c:v>0.72845963145608106</c:v>
                </c:pt>
                <c:pt idx="83">
                  <c:v>0.59949555394305898</c:v>
                </c:pt>
                <c:pt idx="84">
                  <c:v>0.36837451374817126</c:v>
                </c:pt>
                <c:pt idx="85">
                  <c:v>-0.754636906906761</c:v>
                </c:pt>
                <c:pt idx="86">
                  <c:v>-0.8638526122450223</c:v>
                </c:pt>
                <c:pt idx="87">
                  <c:v>-0.87734797814870746</c:v>
                </c:pt>
                <c:pt idx="88">
                  <c:v>-0.87887602056301584</c:v>
                </c:pt>
                <c:pt idx="89">
                  <c:v>-0.75764720098828398</c:v>
                </c:pt>
                <c:pt idx="90">
                  <c:v>-0.44003161658825679</c:v>
                </c:pt>
                <c:pt idx="91">
                  <c:v>0.49028962516559282</c:v>
                </c:pt>
                <c:pt idx="92">
                  <c:v>0.53691399259608863</c:v>
                </c:pt>
                <c:pt idx="93">
                  <c:v>0.52041115786946235</c:v>
                </c:pt>
                <c:pt idx="94">
                  <c:v>0.2554763845594808</c:v>
                </c:pt>
                <c:pt idx="95">
                  <c:v>8.2362534808012103E-2</c:v>
                </c:pt>
                <c:pt idx="96">
                  <c:v>0.14514520280297499</c:v>
                </c:pt>
                <c:pt idx="97">
                  <c:v>-2.0743326730763087E-4</c:v>
                </c:pt>
                <c:pt idx="98">
                  <c:v>1.6063612653235314E-2</c:v>
                </c:pt>
                <c:pt idx="99">
                  <c:v>0.37493021701785773</c:v>
                </c:pt>
                <c:pt idx="100">
                  <c:v>0.53113061671062156</c:v>
                </c:pt>
                <c:pt idx="101">
                  <c:v>0.31240103991878926</c:v>
                </c:pt>
                <c:pt idx="102">
                  <c:v>0.32307264227845056</c:v>
                </c:pt>
                <c:pt idx="103">
                  <c:v>0.54278680706332672</c:v>
                </c:pt>
                <c:pt idx="104">
                  <c:v>0.47646167301625036</c:v>
                </c:pt>
                <c:pt idx="105">
                  <c:v>0.35925077241458586</c:v>
                </c:pt>
                <c:pt idx="106">
                  <c:v>-1.1313180410233499E-2</c:v>
                </c:pt>
                <c:pt idx="107">
                  <c:v>-6.4848529917439834E-2</c:v>
                </c:pt>
                <c:pt idx="108">
                  <c:v>-0.18440223997995955</c:v>
                </c:pt>
                <c:pt idx="109">
                  <c:v>-0.12423408777613301</c:v>
                </c:pt>
                <c:pt idx="110">
                  <c:v>-9.8161889290686553E-3</c:v>
                </c:pt>
                <c:pt idx="111">
                  <c:v>0.17149251468127596</c:v>
                </c:pt>
                <c:pt idx="112">
                  <c:v>0.1699483649511474</c:v>
                </c:pt>
                <c:pt idx="113">
                  <c:v>-0.36423242091256414</c:v>
                </c:pt>
                <c:pt idx="114">
                  <c:v>0.11160737916635941</c:v>
                </c:pt>
                <c:pt idx="115">
                  <c:v>0.73933688347974347</c:v>
                </c:pt>
                <c:pt idx="116">
                  <c:v>0.68642602725247726</c:v>
                </c:pt>
                <c:pt idx="117">
                  <c:v>0.61884391140631689</c:v>
                </c:pt>
                <c:pt idx="118">
                  <c:v>0.64256101998326143</c:v>
                </c:pt>
                <c:pt idx="119">
                  <c:v>0.61352754047069069</c:v>
                </c:pt>
                <c:pt idx="120">
                  <c:v>0.46119438974779869</c:v>
                </c:pt>
                <c:pt idx="121">
                  <c:v>0.49953033378837547</c:v>
                </c:pt>
                <c:pt idx="122">
                  <c:v>0.19698290344344704</c:v>
                </c:pt>
                <c:pt idx="123">
                  <c:v>-6.2995661063543026E-2</c:v>
                </c:pt>
                <c:pt idx="124">
                  <c:v>6.0555948447901929E-2</c:v>
                </c:pt>
                <c:pt idx="125">
                  <c:v>0.32887651860918449</c:v>
                </c:pt>
                <c:pt idx="126">
                  <c:v>0.29832085746304821</c:v>
                </c:pt>
                <c:pt idx="127">
                  <c:v>0.39953917927407234</c:v>
                </c:pt>
                <c:pt idx="128">
                  <c:v>0.46387134227886395</c:v>
                </c:pt>
                <c:pt idx="129">
                  <c:v>0.66033878570448223</c:v>
                </c:pt>
                <c:pt idx="130">
                  <c:v>0.65370885929764044</c:v>
                </c:pt>
                <c:pt idx="131">
                  <c:v>0.64123585968091423</c:v>
                </c:pt>
                <c:pt idx="132">
                  <c:v>0.75234803926916671</c:v>
                </c:pt>
                <c:pt idx="133">
                  <c:v>0.68385991147830305</c:v>
                </c:pt>
                <c:pt idx="134">
                  <c:v>0.53773178096408891</c:v>
                </c:pt>
                <c:pt idx="135">
                  <c:v>0.5839566094307107</c:v>
                </c:pt>
                <c:pt idx="136">
                  <c:v>0.53126791738483281</c:v>
                </c:pt>
                <c:pt idx="137">
                  <c:v>0.44204851086147112</c:v>
                </c:pt>
                <c:pt idx="138">
                  <c:v>0.36035404410718042</c:v>
                </c:pt>
                <c:pt idx="139">
                  <c:v>0.28114422520769611</c:v>
                </c:pt>
                <c:pt idx="140">
                  <c:v>0.47542179609518653</c:v>
                </c:pt>
                <c:pt idx="141">
                  <c:v>0.65876356776545897</c:v>
                </c:pt>
                <c:pt idx="142">
                  <c:v>0.61423154615667452</c:v>
                </c:pt>
                <c:pt idx="143">
                  <c:v>0.63141541491996489</c:v>
                </c:pt>
                <c:pt idx="144">
                  <c:v>0.70776457417585859</c:v>
                </c:pt>
                <c:pt idx="145">
                  <c:v>-0.21299531782410133</c:v>
                </c:pt>
                <c:pt idx="146">
                  <c:v>-0.1791903953492677</c:v>
                </c:pt>
                <c:pt idx="147">
                  <c:v>-0.50486443067219189</c:v>
                </c:pt>
                <c:pt idx="148">
                  <c:v>-0.30156947142873769</c:v>
                </c:pt>
                <c:pt idx="149">
                  <c:v>-0.4253999890157244</c:v>
                </c:pt>
                <c:pt idx="150">
                  <c:v>-0.38771413316011299</c:v>
                </c:pt>
                <c:pt idx="151">
                  <c:v>-0.14468824240860337</c:v>
                </c:pt>
                <c:pt idx="152">
                  <c:v>-6.1117598867256942E-3</c:v>
                </c:pt>
                <c:pt idx="153">
                  <c:v>9.225521588681454E-2</c:v>
                </c:pt>
                <c:pt idx="154">
                  <c:v>0.30401563904303747</c:v>
                </c:pt>
                <c:pt idx="155">
                  <c:v>-0.19969427582497443</c:v>
                </c:pt>
                <c:pt idx="156">
                  <c:v>-3.0378711458956296E-2</c:v>
                </c:pt>
                <c:pt idx="157">
                  <c:v>7.6221537602133446E-2</c:v>
                </c:pt>
                <c:pt idx="158">
                  <c:v>0.48597393197824085</c:v>
                </c:pt>
                <c:pt idx="159">
                  <c:v>0.27925247945109055</c:v>
                </c:pt>
                <c:pt idx="160">
                  <c:v>0.14763880221760081</c:v>
                </c:pt>
                <c:pt idx="161">
                  <c:v>-7.0153217366221807E-2</c:v>
                </c:pt>
                <c:pt idx="162">
                  <c:v>-0.26159842534744715</c:v>
                </c:pt>
                <c:pt idx="163">
                  <c:v>-0.40596663140186695</c:v>
                </c:pt>
                <c:pt idx="164">
                  <c:v>-0.62529980705090693</c:v>
                </c:pt>
                <c:pt idx="165">
                  <c:v>-0.6679650560185818</c:v>
                </c:pt>
                <c:pt idx="166">
                  <c:v>-0.47499586330876786</c:v>
                </c:pt>
                <c:pt idx="167">
                  <c:v>-1.4957297379383132E-2</c:v>
                </c:pt>
                <c:pt idx="168">
                  <c:v>9.9962232488769884E-2</c:v>
                </c:pt>
                <c:pt idx="169">
                  <c:v>0.31582546205621043</c:v>
                </c:pt>
                <c:pt idx="170">
                  <c:v>0.24809684421775186</c:v>
                </c:pt>
                <c:pt idx="171">
                  <c:v>-0.42642975349332646</c:v>
                </c:pt>
                <c:pt idx="172">
                  <c:v>-0.48971162461098139</c:v>
                </c:pt>
                <c:pt idx="173">
                  <c:v>-0.46228762142676294</c:v>
                </c:pt>
                <c:pt idx="174">
                  <c:v>0.47272853061337516</c:v>
                </c:pt>
                <c:pt idx="175">
                  <c:v>0.48916340570147693</c:v>
                </c:pt>
                <c:pt idx="176">
                  <c:v>0.47844199118969383</c:v>
                </c:pt>
                <c:pt idx="177">
                  <c:v>0.46521804789786803</c:v>
                </c:pt>
                <c:pt idx="178">
                  <c:v>0.43845205289901479</c:v>
                </c:pt>
                <c:pt idx="179">
                  <c:v>-2.8139293610124964E-2</c:v>
                </c:pt>
                <c:pt idx="180">
                  <c:v>-6.2235064243177304E-3</c:v>
                </c:pt>
                <c:pt idx="181">
                  <c:v>0.15044620682204543</c:v>
                </c:pt>
                <c:pt idx="182">
                  <c:v>0.13624162460076059</c:v>
                </c:pt>
                <c:pt idx="183">
                  <c:v>0.24790486910071188</c:v>
                </c:pt>
                <c:pt idx="184">
                  <c:v>-0.16673818766777102</c:v>
                </c:pt>
                <c:pt idx="185">
                  <c:v>-0.20288914501950281</c:v>
                </c:pt>
                <c:pt idx="186">
                  <c:v>3.3857722301194722E-2</c:v>
                </c:pt>
                <c:pt idx="187">
                  <c:v>9.8353280697982617E-2</c:v>
                </c:pt>
                <c:pt idx="188">
                  <c:v>0.28197035818566507</c:v>
                </c:pt>
                <c:pt idx="189">
                  <c:v>0.43786648886036145</c:v>
                </c:pt>
                <c:pt idx="190">
                  <c:v>0.49602041216723958</c:v>
                </c:pt>
                <c:pt idx="191">
                  <c:v>0.42113687571876962</c:v>
                </c:pt>
                <c:pt idx="192">
                  <c:v>-0.23954330593597226</c:v>
                </c:pt>
                <c:pt idx="193">
                  <c:v>-0.3148776775298599</c:v>
                </c:pt>
                <c:pt idx="194">
                  <c:v>-0.19529764423017645</c:v>
                </c:pt>
                <c:pt idx="195">
                  <c:v>-0.29952218324238333</c:v>
                </c:pt>
                <c:pt idx="196">
                  <c:v>-0.291457273020298</c:v>
                </c:pt>
                <c:pt idx="197">
                  <c:v>-0.2687035286867287</c:v>
                </c:pt>
                <c:pt idx="198">
                  <c:v>0.17355295846830221</c:v>
                </c:pt>
                <c:pt idx="199">
                  <c:v>0.27444219964934707</c:v>
                </c:pt>
                <c:pt idx="200">
                  <c:v>0.45617313802821724</c:v>
                </c:pt>
                <c:pt idx="201">
                  <c:v>0.25385679401869504</c:v>
                </c:pt>
                <c:pt idx="202">
                  <c:v>0.2286455980425903</c:v>
                </c:pt>
                <c:pt idx="203">
                  <c:v>0.24088381647440507</c:v>
                </c:pt>
                <c:pt idx="204">
                  <c:v>0.20011165868107567</c:v>
                </c:pt>
                <c:pt idx="205">
                  <c:v>0.17489636084638358</c:v>
                </c:pt>
                <c:pt idx="206">
                  <c:v>0.33441309910824635</c:v>
                </c:pt>
                <c:pt idx="207">
                  <c:v>0.14363625941450303</c:v>
                </c:pt>
                <c:pt idx="208">
                  <c:v>-0.29015395650141745</c:v>
                </c:pt>
                <c:pt idx="209">
                  <c:v>-0.37867624417478091</c:v>
                </c:pt>
                <c:pt idx="210">
                  <c:v>-0.50074788912522972</c:v>
                </c:pt>
                <c:pt idx="211">
                  <c:v>-0.4125756522819285</c:v>
                </c:pt>
                <c:pt idx="212">
                  <c:v>-0.35318474907480318</c:v>
                </c:pt>
                <c:pt idx="213">
                  <c:v>-0.2343621126331531</c:v>
                </c:pt>
                <c:pt idx="214">
                  <c:v>-0.1527161030118781</c:v>
                </c:pt>
                <c:pt idx="215">
                  <c:v>0.16366666311641406</c:v>
                </c:pt>
                <c:pt idx="216">
                  <c:v>0.12717847796349088</c:v>
                </c:pt>
                <c:pt idx="217">
                  <c:v>6.5603232727599756E-2</c:v>
                </c:pt>
                <c:pt idx="218">
                  <c:v>0.12372285501199504</c:v>
                </c:pt>
                <c:pt idx="219">
                  <c:v>0.27741309979367695</c:v>
                </c:pt>
                <c:pt idx="220">
                  <c:v>0.50846125213870352</c:v>
                </c:pt>
                <c:pt idx="221">
                  <c:v>0.39938489431591973</c:v>
                </c:pt>
                <c:pt idx="222">
                  <c:v>0.90841728970848878</c:v>
                </c:pt>
                <c:pt idx="223">
                  <c:v>0.9385593918439985</c:v>
                </c:pt>
                <c:pt idx="224">
                  <c:v>0.87653121794931177</c:v>
                </c:pt>
                <c:pt idx="225">
                  <c:v>0.87757923403641891</c:v>
                </c:pt>
                <c:pt idx="226">
                  <c:v>0.91832006035447</c:v>
                </c:pt>
                <c:pt idx="227">
                  <c:v>0.72035909427118494</c:v>
                </c:pt>
                <c:pt idx="228">
                  <c:v>0.57286254185228269</c:v>
                </c:pt>
                <c:pt idx="229">
                  <c:v>0.3245148051336873</c:v>
                </c:pt>
                <c:pt idx="230">
                  <c:v>0.18501206288034747</c:v>
                </c:pt>
                <c:pt idx="231">
                  <c:v>2.0811128062040139E-2</c:v>
                </c:pt>
                <c:pt idx="232">
                  <c:v>0.20186603423364063</c:v>
                </c:pt>
                <c:pt idx="233">
                  <c:v>0.4355426054489287</c:v>
                </c:pt>
                <c:pt idx="234">
                  <c:v>0.52834123902684382</c:v>
                </c:pt>
                <c:pt idx="235">
                  <c:v>0.4726667160861886</c:v>
                </c:pt>
                <c:pt idx="236">
                  <c:v>1.1978910074270493E-2</c:v>
                </c:pt>
                <c:pt idx="237">
                  <c:v>0.52596396477172791</c:v>
                </c:pt>
                <c:pt idx="238">
                  <c:v>0.90166284630558691</c:v>
                </c:pt>
                <c:pt idx="239">
                  <c:v>0.82783925898045974</c:v>
                </c:pt>
                <c:pt idx="240">
                  <c:v>0.75364469406989854</c:v>
                </c:pt>
                <c:pt idx="241">
                  <c:v>0.58384410871531822</c:v>
                </c:pt>
                <c:pt idx="242">
                  <c:v>0.53583556552098355</c:v>
                </c:pt>
                <c:pt idx="243">
                  <c:v>0.38979467789617145</c:v>
                </c:pt>
                <c:pt idx="244">
                  <c:v>0.28402471160798687</c:v>
                </c:pt>
                <c:pt idx="245">
                  <c:v>-1.896227165535681E-2</c:v>
                </c:pt>
                <c:pt idx="246">
                  <c:v>-0.12114882609956297</c:v>
                </c:pt>
                <c:pt idx="247">
                  <c:v>2.5367438517600625E-2</c:v>
                </c:pt>
                <c:pt idx="248">
                  <c:v>-0.34430343889784559</c:v>
                </c:pt>
                <c:pt idx="249">
                  <c:v>-0.14057024713330435</c:v>
                </c:pt>
                <c:pt idx="250">
                  <c:v>0.12921064629930765</c:v>
                </c:pt>
                <c:pt idx="251">
                  <c:v>0.34977493064466653</c:v>
                </c:pt>
                <c:pt idx="252">
                  <c:v>0.51180117594908658</c:v>
                </c:pt>
                <c:pt idx="253">
                  <c:v>0.42011104530456711</c:v>
                </c:pt>
                <c:pt idx="254">
                  <c:v>0.67196371100823837</c:v>
                </c:pt>
                <c:pt idx="255">
                  <c:v>0.62916730641435537</c:v>
                </c:pt>
                <c:pt idx="256">
                  <c:v>0.61961878525406178</c:v>
                </c:pt>
                <c:pt idx="257">
                  <c:v>0.62284010389017919</c:v>
                </c:pt>
                <c:pt idx="258">
                  <c:v>0.58309474838274111</c:v>
                </c:pt>
                <c:pt idx="259">
                  <c:v>0.52496855761926264</c:v>
                </c:pt>
                <c:pt idx="260">
                  <c:v>0.5337151936018234</c:v>
                </c:pt>
                <c:pt idx="261">
                  <c:v>0.50099553820597653</c:v>
                </c:pt>
                <c:pt idx="262">
                  <c:v>0.52153723741072056</c:v>
                </c:pt>
                <c:pt idx="263">
                  <c:v>0.52872765064579041</c:v>
                </c:pt>
                <c:pt idx="264">
                  <c:v>0.14468990357209832</c:v>
                </c:pt>
                <c:pt idx="265">
                  <c:v>-0.23559280193120993</c:v>
                </c:pt>
                <c:pt idx="266">
                  <c:v>0.7879149168177666</c:v>
                </c:pt>
                <c:pt idx="267">
                  <c:v>0.6625594915653169</c:v>
                </c:pt>
                <c:pt idx="268">
                  <c:v>0.64463055564404959</c:v>
                </c:pt>
                <c:pt idx="269">
                  <c:v>0.77226292987886569</c:v>
                </c:pt>
                <c:pt idx="270">
                  <c:v>0.4746084286671805</c:v>
                </c:pt>
                <c:pt idx="271">
                  <c:v>0.47695820423164104</c:v>
                </c:pt>
                <c:pt idx="272">
                  <c:v>0.4733560888706681</c:v>
                </c:pt>
                <c:pt idx="273">
                  <c:v>0.51848108133956194</c:v>
                </c:pt>
                <c:pt idx="274">
                  <c:v>0.47867529560559513</c:v>
                </c:pt>
                <c:pt idx="275">
                  <c:v>0.50952684383995794</c:v>
                </c:pt>
                <c:pt idx="276">
                  <c:v>0.13263145917945091</c:v>
                </c:pt>
                <c:pt idx="277">
                  <c:v>0.22201582002063472</c:v>
                </c:pt>
                <c:pt idx="278">
                  <c:v>0.40941452449951965</c:v>
                </c:pt>
                <c:pt idx="279">
                  <c:v>0.47919882433251482</c:v>
                </c:pt>
                <c:pt idx="280">
                  <c:v>0.21712703389648297</c:v>
                </c:pt>
                <c:pt idx="281">
                  <c:v>0.73437319352824293</c:v>
                </c:pt>
                <c:pt idx="282">
                  <c:v>0.70938392571815823</c:v>
                </c:pt>
                <c:pt idx="283">
                  <c:v>0.62792683499232238</c:v>
                </c:pt>
                <c:pt idx="284">
                  <c:v>0.63733315037387539</c:v>
                </c:pt>
                <c:pt idx="285">
                  <c:v>0.61983064737434657</c:v>
                </c:pt>
                <c:pt idx="286">
                  <c:v>0.51181347360816365</c:v>
                </c:pt>
                <c:pt idx="287">
                  <c:v>0.32537611390955945</c:v>
                </c:pt>
                <c:pt idx="288">
                  <c:v>0.72950812437080748</c:v>
                </c:pt>
                <c:pt idx="289">
                  <c:v>0.65152541730474267</c:v>
                </c:pt>
                <c:pt idx="290">
                  <c:v>0.55182333876590217</c:v>
                </c:pt>
                <c:pt idx="291">
                  <c:v>0.81980285775456041</c:v>
                </c:pt>
                <c:pt idx="292">
                  <c:v>0.91217506149752858</c:v>
                </c:pt>
                <c:pt idx="293">
                  <c:v>0.7305621304015667</c:v>
                </c:pt>
                <c:pt idx="294">
                  <c:v>0.82450964902073987</c:v>
                </c:pt>
                <c:pt idx="295">
                  <c:v>0.66395688701819611</c:v>
                </c:pt>
                <c:pt idx="296">
                  <c:v>0.50197237722663435</c:v>
                </c:pt>
                <c:pt idx="297">
                  <c:v>0.24243741336728827</c:v>
                </c:pt>
                <c:pt idx="298">
                  <c:v>0.23192554196883045</c:v>
                </c:pt>
                <c:pt idx="299">
                  <c:v>0.12350996713823247</c:v>
                </c:pt>
                <c:pt idx="300">
                  <c:v>-7.6607866670472105E-2</c:v>
                </c:pt>
                <c:pt idx="301">
                  <c:v>-0.16307927803065903</c:v>
                </c:pt>
                <c:pt idx="302">
                  <c:v>0.2431324497823282</c:v>
                </c:pt>
                <c:pt idx="303">
                  <c:v>0.16150977288929894</c:v>
                </c:pt>
                <c:pt idx="304">
                  <c:v>0.44855898199772615</c:v>
                </c:pt>
                <c:pt idx="305">
                  <c:v>0.48414714599455366</c:v>
                </c:pt>
                <c:pt idx="306">
                  <c:v>0.52595269726174609</c:v>
                </c:pt>
                <c:pt idx="307">
                  <c:v>0.55300547327888305</c:v>
                </c:pt>
                <c:pt idx="308">
                  <c:v>0.44762678298516756</c:v>
                </c:pt>
                <c:pt idx="309">
                  <c:v>0.37766768037599358</c:v>
                </c:pt>
                <c:pt idx="310">
                  <c:v>0.3850202909040622</c:v>
                </c:pt>
                <c:pt idx="311">
                  <c:v>3.9501155976464079E-2</c:v>
                </c:pt>
                <c:pt idx="312">
                  <c:v>-4.4481085903534025E-3</c:v>
                </c:pt>
                <c:pt idx="313">
                  <c:v>-8.0384555779342823E-2</c:v>
                </c:pt>
                <c:pt idx="314">
                  <c:v>-1.4673530534415957E-2</c:v>
                </c:pt>
                <c:pt idx="315">
                  <c:v>-0.25845972584903565</c:v>
                </c:pt>
                <c:pt idx="316">
                  <c:v>-0.26785526704647639</c:v>
                </c:pt>
                <c:pt idx="317">
                  <c:v>-0.31625553629158959</c:v>
                </c:pt>
                <c:pt idx="318">
                  <c:v>-0.1660155244534135</c:v>
                </c:pt>
                <c:pt idx="319">
                  <c:v>-0.15868270899535095</c:v>
                </c:pt>
                <c:pt idx="320">
                  <c:v>-3.1145385951114771E-2</c:v>
                </c:pt>
                <c:pt idx="321">
                  <c:v>0.33059899816415672</c:v>
                </c:pt>
                <c:pt idx="322">
                  <c:v>0.16000276068448846</c:v>
                </c:pt>
                <c:pt idx="323">
                  <c:v>0.30839642586046062</c:v>
                </c:pt>
                <c:pt idx="324">
                  <c:v>0.36564915388597663</c:v>
                </c:pt>
                <c:pt idx="325">
                  <c:v>0.33011625913588649</c:v>
                </c:pt>
                <c:pt idx="326">
                  <c:v>-6.4610745794152921E-2</c:v>
                </c:pt>
                <c:pt idx="327">
                  <c:v>-0.13573510362839591</c:v>
                </c:pt>
                <c:pt idx="328">
                  <c:v>-0.21085431655441805</c:v>
                </c:pt>
                <c:pt idx="329">
                  <c:v>-0.15167396560340662</c:v>
                </c:pt>
                <c:pt idx="330">
                  <c:v>-0.26766658564570078</c:v>
                </c:pt>
                <c:pt idx="331">
                  <c:v>-0.11592949295094072</c:v>
                </c:pt>
                <c:pt idx="332">
                  <c:v>0.1330566159135316</c:v>
                </c:pt>
                <c:pt idx="333">
                  <c:v>7.1849062644443476E-2</c:v>
                </c:pt>
                <c:pt idx="334">
                  <c:v>1.1662540320211904E-3</c:v>
                </c:pt>
                <c:pt idx="335">
                  <c:v>0.35565091047920511</c:v>
                </c:pt>
                <c:pt idx="336">
                  <c:v>0.72369623203114808</c:v>
                </c:pt>
                <c:pt idx="337">
                  <c:v>0.67096414499723622</c:v>
                </c:pt>
                <c:pt idx="338">
                  <c:v>0.51757890253365346</c:v>
                </c:pt>
                <c:pt idx="339">
                  <c:v>0.52988732881210188</c:v>
                </c:pt>
                <c:pt idx="340">
                  <c:v>0.53272330036087179</c:v>
                </c:pt>
                <c:pt idx="341">
                  <c:v>0.55070936837544415</c:v>
                </c:pt>
                <c:pt idx="342">
                  <c:v>0.41013466137801574</c:v>
                </c:pt>
                <c:pt idx="343">
                  <c:v>0.38249435767782264</c:v>
                </c:pt>
                <c:pt idx="344">
                  <c:v>0.4312847011518654</c:v>
                </c:pt>
                <c:pt idx="345">
                  <c:v>0.55368386396886171</c:v>
                </c:pt>
                <c:pt idx="346">
                  <c:v>0.64409295956611856</c:v>
                </c:pt>
                <c:pt idx="347">
                  <c:v>0.67735236969252233</c:v>
                </c:pt>
                <c:pt idx="348">
                  <c:v>0.69799711577132495</c:v>
                </c:pt>
                <c:pt idx="349">
                  <c:v>0.61453935242352842</c:v>
                </c:pt>
                <c:pt idx="350">
                  <c:v>0.9328365168605437</c:v>
                </c:pt>
                <c:pt idx="351">
                  <c:v>0.88117933962859929</c:v>
                </c:pt>
                <c:pt idx="352">
                  <c:v>0.81856668740924199</c:v>
                </c:pt>
                <c:pt idx="353">
                  <c:v>0.81104605527649631</c:v>
                </c:pt>
                <c:pt idx="354">
                  <c:v>0.58075053665508847</c:v>
                </c:pt>
                <c:pt idx="355">
                  <c:v>8.2839809023225242E-2</c:v>
                </c:pt>
                <c:pt idx="356">
                  <c:v>0.23591788611848841</c:v>
                </c:pt>
                <c:pt idx="357">
                  <c:v>0.28788923634418334</c:v>
                </c:pt>
                <c:pt idx="358">
                  <c:v>0.36732371890672649</c:v>
                </c:pt>
                <c:pt idx="359">
                  <c:v>0.49402208662933628</c:v>
                </c:pt>
                <c:pt idx="360">
                  <c:v>0.80337041144551113</c:v>
                </c:pt>
                <c:pt idx="361">
                  <c:v>0.65438306643640654</c:v>
                </c:pt>
                <c:pt idx="362">
                  <c:v>0.57821062776037757</c:v>
                </c:pt>
                <c:pt idx="363">
                  <c:v>0.60607231571182851</c:v>
                </c:pt>
                <c:pt idx="364">
                  <c:v>0.69470346442606545</c:v>
                </c:pt>
                <c:pt idx="365">
                  <c:v>0.43279381628956437</c:v>
                </c:pt>
                <c:pt idx="366">
                  <c:v>-8.7870323477087828E-2</c:v>
                </c:pt>
                <c:pt idx="367">
                  <c:v>-0.13210543065922828</c:v>
                </c:pt>
                <c:pt idx="368">
                  <c:v>-8.6568159831998726E-2</c:v>
                </c:pt>
                <c:pt idx="369">
                  <c:v>-1.4284160368800685E-2</c:v>
                </c:pt>
                <c:pt idx="370">
                  <c:v>-0.34850070330990007</c:v>
                </c:pt>
                <c:pt idx="371">
                  <c:v>-0.29048114010132497</c:v>
                </c:pt>
                <c:pt idx="372">
                  <c:v>-0.48122817825344028</c:v>
                </c:pt>
                <c:pt idx="373">
                  <c:v>-0.32906418933409692</c:v>
                </c:pt>
                <c:pt idx="374">
                  <c:v>-0.12780930709147692</c:v>
                </c:pt>
                <c:pt idx="375">
                  <c:v>-0.13575409892550033</c:v>
                </c:pt>
                <c:pt idx="376">
                  <c:v>0.19743410750053472</c:v>
                </c:pt>
                <c:pt idx="377">
                  <c:v>0.21910675644190233</c:v>
                </c:pt>
                <c:pt idx="378">
                  <c:v>0.21598060402631605</c:v>
                </c:pt>
                <c:pt idx="379">
                  <c:v>0.2350207809695827</c:v>
                </c:pt>
                <c:pt idx="380">
                  <c:v>6.8281184098119965E-2</c:v>
                </c:pt>
                <c:pt idx="381">
                  <c:v>-1.3647263588371724E-2</c:v>
                </c:pt>
                <c:pt idx="382">
                  <c:v>9.5653784539484324E-2</c:v>
                </c:pt>
                <c:pt idx="383">
                  <c:v>4.0445959002523714E-2</c:v>
                </c:pt>
                <c:pt idx="384">
                  <c:v>0.44300476223034235</c:v>
                </c:pt>
                <c:pt idx="385">
                  <c:v>0.4609159036316246</c:v>
                </c:pt>
                <c:pt idx="386">
                  <c:v>0.52661628969393637</c:v>
                </c:pt>
                <c:pt idx="387">
                  <c:v>0.80283271719011018</c:v>
                </c:pt>
                <c:pt idx="388">
                  <c:v>0.80269094439971078</c:v>
                </c:pt>
                <c:pt idx="389">
                  <c:v>0.58741456726708208</c:v>
                </c:pt>
                <c:pt idx="390">
                  <c:v>0.89678735357112072</c:v>
                </c:pt>
                <c:pt idx="391">
                  <c:v>0.94049633491792251</c:v>
                </c:pt>
                <c:pt idx="392">
                  <c:v>0.86698339005639236</c:v>
                </c:pt>
                <c:pt idx="393">
                  <c:v>0.86501598080117525</c:v>
                </c:pt>
                <c:pt idx="394">
                  <c:v>0.71804800155771686</c:v>
                </c:pt>
                <c:pt idx="395">
                  <c:v>0.60881095175227895</c:v>
                </c:pt>
                <c:pt idx="396">
                  <c:v>0.62892461108971609</c:v>
                </c:pt>
                <c:pt idx="397">
                  <c:v>0.71799113964891204</c:v>
                </c:pt>
                <c:pt idx="398">
                  <c:v>0.75148990971967022</c:v>
                </c:pt>
                <c:pt idx="399">
                  <c:v>0.76149915253642919</c:v>
                </c:pt>
                <c:pt idx="400">
                  <c:v>0.68533663451704252</c:v>
                </c:pt>
                <c:pt idx="401">
                  <c:v>0.36051150745226052</c:v>
                </c:pt>
                <c:pt idx="402">
                  <c:v>0.28996885495309571</c:v>
                </c:pt>
                <c:pt idx="403">
                  <c:v>0.48643170544380576</c:v>
                </c:pt>
                <c:pt idx="404">
                  <c:v>0.36233746526631561</c:v>
                </c:pt>
                <c:pt idx="405">
                  <c:v>0.21087097088360113</c:v>
                </c:pt>
                <c:pt idx="406">
                  <c:v>0.27022826357561386</c:v>
                </c:pt>
                <c:pt idx="407">
                  <c:v>-1.8304654617496117E-2</c:v>
                </c:pt>
                <c:pt idx="408">
                  <c:v>8.7650513720553283E-2</c:v>
                </c:pt>
                <c:pt idx="409">
                  <c:v>2.6222250184956115E-2</c:v>
                </c:pt>
                <c:pt idx="410">
                  <c:v>-1.5798796495918765E-2</c:v>
                </c:pt>
                <c:pt idx="411">
                  <c:v>4.9670037313435467E-3</c:v>
                </c:pt>
                <c:pt idx="412">
                  <c:v>-3.0048410736320627E-2</c:v>
                </c:pt>
                <c:pt idx="413">
                  <c:v>0.10940385247367565</c:v>
                </c:pt>
                <c:pt idx="414">
                  <c:v>-0.27225273155195695</c:v>
                </c:pt>
                <c:pt idx="415">
                  <c:v>0.2378143757590809</c:v>
                </c:pt>
                <c:pt idx="416">
                  <c:v>0.1636017331108289</c:v>
                </c:pt>
                <c:pt idx="417">
                  <c:v>-2.4638971705184459E-2</c:v>
                </c:pt>
                <c:pt idx="418">
                  <c:v>-9.388185584904489E-2</c:v>
                </c:pt>
                <c:pt idx="419">
                  <c:v>-0.12183577454545945</c:v>
                </c:pt>
                <c:pt idx="420">
                  <c:v>-6.8395528631911562E-2</c:v>
                </c:pt>
                <c:pt idx="421">
                  <c:v>-2.3359181243867627E-2</c:v>
                </c:pt>
                <c:pt idx="422">
                  <c:v>-0.20490098884114372</c:v>
                </c:pt>
                <c:pt idx="423">
                  <c:v>-9.2841002908946008E-2</c:v>
                </c:pt>
                <c:pt idx="424">
                  <c:v>-6.463155438660842E-2</c:v>
                </c:pt>
                <c:pt idx="425">
                  <c:v>-0.18545540334048374</c:v>
                </c:pt>
                <c:pt idx="426">
                  <c:v>-0.49600021326523502</c:v>
                </c:pt>
                <c:pt idx="427">
                  <c:v>-0.62972777048241713</c:v>
                </c:pt>
                <c:pt idx="428">
                  <c:v>-0.59057427688479258</c:v>
                </c:pt>
                <c:pt idx="429">
                  <c:v>-0.56416836178438035</c:v>
                </c:pt>
                <c:pt idx="430">
                  <c:v>-0.28841746762865689</c:v>
                </c:pt>
                <c:pt idx="431">
                  <c:v>0.12515727313093492</c:v>
                </c:pt>
                <c:pt idx="432">
                  <c:v>4.6813362718094914E-2</c:v>
                </c:pt>
                <c:pt idx="433">
                  <c:v>-0.48209363768271984</c:v>
                </c:pt>
                <c:pt idx="434">
                  <c:v>-0.58372850314325186</c:v>
                </c:pt>
                <c:pt idx="435">
                  <c:v>-9.4255352486537047E-2</c:v>
                </c:pt>
                <c:pt idx="436">
                  <c:v>-2.2571992006883753E-2</c:v>
                </c:pt>
                <c:pt idx="437">
                  <c:v>0.13148547352825152</c:v>
                </c:pt>
                <c:pt idx="438">
                  <c:v>1.5068311966210916E-2</c:v>
                </c:pt>
                <c:pt idx="439">
                  <c:v>-1.8145201387337176E-2</c:v>
                </c:pt>
                <c:pt idx="440">
                  <c:v>3.4665033568334246E-2</c:v>
                </c:pt>
                <c:pt idx="441">
                  <c:v>-0.14489124985176494</c:v>
                </c:pt>
                <c:pt idx="442">
                  <c:v>8.0053774278566039E-2</c:v>
                </c:pt>
                <c:pt idx="443">
                  <c:v>-0.12257440683312593</c:v>
                </c:pt>
                <c:pt idx="444">
                  <c:v>-0.54780875640601545</c:v>
                </c:pt>
                <c:pt idx="445">
                  <c:v>-0.50772123381976075</c:v>
                </c:pt>
                <c:pt idx="446">
                  <c:v>-0.45889075854262368</c:v>
                </c:pt>
                <c:pt idx="447">
                  <c:v>-0.41552221336071749</c:v>
                </c:pt>
                <c:pt idx="448">
                  <c:v>-0.36527532458244105</c:v>
                </c:pt>
                <c:pt idx="449">
                  <c:v>-0.56306428339681125</c:v>
                </c:pt>
                <c:pt idx="450">
                  <c:v>-0.18684709155619797</c:v>
                </c:pt>
                <c:pt idx="451">
                  <c:v>-0.11766902822245853</c:v>
                </c:pt>
                <c:pt idx="452">
                  <c:v>-0.10249847370488972</c:v>
                </c:pt>
                <c:pt idx="453">
                  <c:v>-0.11335539831829325</c:v>
                </c:pt>
                <c:pt idx="454">
                  <c:v>-0.51189427516059505</c:v>
                </c:pt>
                <c:pt idx="455">
                  <c:v>-0.59527680452074128</c:v>
                </c:pt>
                <c:pt idx="456">
                  <c:v>-0.17015860184485376</c:v>
                </c:pt>
                <c:pt idx="457">
                  <c:v>-4.8038853352077873E-2</c:v>
                </c:pt>
                <c:pt idx="458">
                  <c:v>0.12471454996947266</c:v>
                </c:pt>
                <c:pt idx="459">
                  <c:v>0.20032548221312679</c:v>
                </c:pt>
                <c:pt idx="460">
                  <c:v>0.43774524422876865</c:v>
                </c:pt>
                <c:pt idx="461">
                  <c:v>0.56488794848687729</c:v>
                </c:pt>
                <c:pt idx="462">
                  <c:v>0.63364468262648477</c:v>
                </c:pt>
                <c:pt idx="463">
                  <c:v>0.65843265174815524</c:v>
                </c:pt>
                <c:pt idx="464">
                  <c:v>0.65394370459542583</c:v>
                </c:pt>
                <c:pt idx="465">
                  <c:v>0.8643643984523961</c:v>
                </c:pt>
                <c:pt idx="466">
                  <c:v>0.52154560270174921</c:v>
                </c:pt>
                <c:pt idx="467">
                  <c:v>0.42477780595558851</c:v>
                </c:pt>
                <c:pt idx="468">
                  <c:v>0.13061995772561091</c:v>
                </c:pt>
                <c:pt idx="469">
                  <c:v>-0.17406433145666561</c:v>
                </c:pt>
                <c:pt idx="470">
                  <c:v>0.54144834165601097</c:v>
                </c:pt>
                <c:pt idx="471">
                  <c:v>0.67381848318498305</c:v>
                </c:pt>
                <c:pt idx="472">
                  <c:v>0.54557348196335209</c:v>
                </c:pt>
                <c:pt idx="473">
                  <c:v>0.5422027811149942</c:v>
                </c:pt>
                <c:pt idx="474">
                  <c:v>0.54320686613111568</c:v>
                </c:pt>
                <c:pt idx="475">
                  <c:v>0.51400968046313456</c:v>
                </c:pt>
                <c:pt idx="476">
                  <c:v>0.48578829054400374</c:v>
                </c:pt>
                <c:pt idx="477">
                  <c:v>0.51536272545610606</c:v>
                </c:pt>
                <c:pt idx="478">
                  <c:v>0.58484140366196846</c:v>
                </c:pt>
                <c:pt idx="479">
                  <c:v>0.5780074495150247</c:v>
                </c:pt>
                <c:pt idx="480">
                  <c:v>0.27090241822061667</c:v>
                </c:pt>
                <c:pt idx="481">
                  <c:v>3.2204983253944899E-2</c:v>
                </c:pt>
                <c:pt idx="482">
                  <c:v>0.15170690152959707</c:v>
                </c:pt>
                <c:pt idx="483">
                  <c:v>9.6238027101670273E-2</c:v>
                </c:pt>
                <c:pt idx="484">
                  <c:v>0.36989513147244735</c:v>
                </c:pt>
                <c:pt idx="485">
                  <c:v>-0.61110210201587489</c:v>
                </c:pt>
                <c:pt idx="486">
                  <c:v>-0.57174825831322507</c:v>
                </c:pt>
                <c:pt idx="487">
                  <c:v>-0.572736061558619</c:v>
                </c:pt>
                <c:pt idx="488">
                  <c:v>-0.71119809072518092</c:v>
                </c:pt>
                <c:pt idx="489">
                  <c:v>-0.81227562207861881</c:v>
                </c:pt>
                <c:pt idx="490">
                  <c:v>-0.72223940229134809</c:v>
                </c:pt>
                <c:pt idx="491">
                  <c:v>-0.62684841706398886</c:v>
                </c:pt>
                <c:pt idx="492">
                  <c:v>-0.63489361203290362</c:v>
                </c:pt>
                <c:pt idx="493">
                  <c:v>-0.66557798758216935</c:v>
                </c:pt>
                <c:pt idx="494">
                  <c:v>-0.58768451247175502</c:v>
                </c:pt>
                <c:pt idx="495">
                  <c:v>-0.30334093832970105</c:v>
                </c:pt>
                <c:pt idx="496">
                  <c:v>0.32073810908373956</c:v>
                </c:pt>
                <c:pt idx="497">
                  <c:v>7.3993089833573431E-2</c:v>
                </c:pt>
                <c:pt idx="498">
                  <c:v>-9.877937458217656E-2</c:v>
                </c:pt>
                <c:pt idx="499">
                  <c:v>-0.34446544101714482</c:v>
                </c:pt>
                <c:pt idx="500">
                  <c:v>-4.9348709351562575E-2</c:v>
                </c:pt>
                <c:pt idx="501">
                  <c:v>-0.29350526986060921</c:v>
                </c:pt>
                <c:pt idx="502">
                  <c:v>-0.39559532395570435</c:v>
                </c:pt>
                <c:pt idx="503">
                  <c:v>-0.46066425900728047</c:v>
                </c:pt>
                <c:pt idx="504">
                  <c:v>-0.43554292784353305</c:v>
                </c:pt>
                <c:pt idx="505">
                  <c:v>-0.29355561031163369</c:v>
                </c:pt>
                <c:pt idx="506">
                  <c:v>-0.11286082135833854</c:v>
                </c:pt>
                <c:pt idx="507">
                  <c:v>-0.11006427995362864</c:v>
                </c:pt>
                <c:pt idx="508">
                  <c:v>1.8698409602158805E-2</c:v>
                </c:pt>
                <c:pt idx="509">
                  <c:v>0.17792453364999372</c:v>
                </c:pt>
                <c:pt idx="510">
                  <c:v>0.31139069010814957</c:v>
                </c:pt>
                <c:pt idx="511">
                  <c:v>0.40265769088879239</c:v>
                </c:pt>
                <c:pt idx="512">
                  <c:v>0.54236192117409088</c:v>
                </c:pt>
                <c:pt idx="513">
                  <c:v>0.84705070556008299</c:v>
                </c:pt>
                <c:pt idx="514">
                  <c:v>0.76425519346474557</c:v>
                </c:pt>
                <c:pt idx="515">
                  <c:v>0.54333348498235456</c:v>
                </c:pt>
                <c:pt idx="516">
                  <c:v>0.34772955967061786</c:v>
                </c:pt>
                <c:pt idx="517">
                  <c:v>0.11449069092055668</c:v>
                </c:pt>
                <c:pt idx="518">
                  <c:v>1.3351828451657983E-2</c:v>
                </c:pt>
                <c:pt idx="519">
                  <c:v>0.11301397119459609</c:v>
                </c:pt>
                <c:pt idx="520">
                  <c:v>0.35046347735504574</c:v>
                </c:pt>
                <c:pt idx="521">
                  <c:v>0.49877697032826351</c:v>
                </c:pt>
                <c:pt idx="522">
                  <c:v>0.57048536916181458</c:v>
                </c:pt>
                <c:pt idx="523">
                  <c:v>0.65075648064199076</c:v>
                </c:pt>
                <c:pt idx="524">
                  <c:v>0.73311565796312883</c:v>
                </c:pt>
                <c:pt idx="525">
                  <c:v>0.67391719311669795</c:v>
                </c:pt>
                <c:pt idx="526">
                  <c:v>0.59184179693617101</c:v>
                </c:pt>
                <c:pt idx="527">
                  <c:v>0.31946777638169094</c:v>
                </c:pt>
                <c:pt idx="528">
                  <c:v>0.35556243891236539</c:v>
                </c:pt>
                <c:pt idx="529">
                  <c:v>0.1807324969106433</c:v>
                </c:pt>
                <c:pt idx="530">
                  <c:v>0.3485338207832081</c:v>
                </c:pt>
                <c:pt idx="531">
                  <c:v>0.16556145143317391</c:v>
                </c:pt>
                <c:pt idx="532">
                  <c:v>-0.15003928302443922</c:v>
                </c:pt>
                <c:pt idx="533">
                  <c:v>0.3789848987806077</c:v>
                </c:pt>
                <c:pt idx="534">
                  <c:v>0.81133446376225749</c:v>
                </c:pt>
                <c:pt idx="535">
                  <c:v>0.73644044178254542</c:v>
                </c:pt>
                <c:pt idx="536">
                  <c:v>0.68083854472810923</c:v>
                </c:pt>
                <c:pt idx="537">
                  <c:v>0.59218705506315328</c:v>
                </c:pt>
                <c:pt idx="538">
                  <c:v>0.61591960968808812</c:v>
                </c:pt>
                <c:pt idx="539">
                  <c:v>0.60700013603491787</c:v>
                </c:pt>
                <c:pt idx="540">
                  <c:v>0.53234852306678215</c:v>
                </c:pt>
                <c:pt idx="541">
                  <c:v>0.48949406895672559</c:v>
                </c:pt>
                <c:pt idx="542">
                  <c:v>0.46209609649771149</c:v>
                </c:pt>
                <c:pt idx="543">
                  <c:v>0.52554347929410195</c:v>
                </c:pt>
                <c:pt idx="544">
                  <c:v>0.79519804983158382</c:v>
                </c:pt>
                <c:pt idx="545">
                  <c:v>0.21245409034987234</c:v>
                </c:pt>
                <c:pt idx="546">
                  <c:v>0.51202439040802916</c:v>
                </c:pt>
                <c:pt idx="547">
                  <c:v>0.53233541593625078</c:v>
                </c:pt>
                <c:pt idx="548">
                  <c:v>0.46907361018016774</c:v>
                </c:pt>
                <c:pt idx="549">
                  <c:v>0.62150829202515256</c:v>
                </c:pt>
                <c:pt idx="550">
                  <c:v>0.91320236914671526</c:v>
                </c:pt>
                <c:pt idx="551">
                  <c:v>0.93520184208615909</c:v>
                </c:pt>
                <c:pt idx="552">
                  <c:v>0.72768756554955583</c:v>
                </c:pt>
                <c:pt idx="553">
                  <c:v>0.60015597100063534</c:v>
                </c:pt>
                <c:pt idx="554">
                  <c:v>0.52413003446176487</c:v>
                </c:pt>
                <c:pt idx="555">
                  <c:v>0.46092410045756516</c:v>
                </c:pt>
                <c:pt idx="556">
                  <c:v>0.56962742926808296</c:v>
                </c:pt>
                <c:pt idx="557">
                  <c:v>0.45533061943553238</c:v>
                </c:pt>
                <c:pt idx="558">
                  <c:v>0.23764123489613206</c:v>
                </c:pt>
                <c:pt idx="559">
                  <c:v>0.3949362607890996</c:v>
                </c:pt>
                <c:pt idx="560">
                  <c:v>0.55512101118420332</c:v>
                </c:pt>
                <c:pt idx="561">
                  <c:v>0.55918662556228027</c:v>
                </c:pt>
                <c:pt idx="562">
                  <c:v>0.50685432926909602</c:v>
                </c:pt>
                <c:pt idx="563">
                  <c:v>0.51263125948797661</c:v>
                </c:pt>
                <c:pt idx="564">
                  <c:v>0.44715199493911023</c:v>
                </c:pt>
                <c:pt idx="565">
                  <c:v>0.40558815352614785</c:v>
                </c:pt>
                <c:pt idx="566">
                  <c:v>0.64965034642862407</c:v>
                </c:pt>
                <c:pt idx="567">
                  <c:v>0.6152824271194911</c:v>
                </c:pt>
                <c:pt idx="568">
                  <c:v>0.65299910629895896</c:v>
                </c:pt>
                <c:pt idx="569">
                  <c:v>0.69398415537634472</c:v>
                </c:pt>
                <c:pt idx="570">
                  <c:v>0.69062740357496955</c:v>
                </c:pt>
                <c:pt idx="571">
                  <c:v>0.72038123988502145</c:v>
                </c:pt>
                <c:pt idx="572">
                  <c:v>0.52972712784345488</c:v>
                </c:pt>
                <c:pt idx="573">
                  <c:v>0.26143470075436664</c:v>
                </c:pt>
                <c:pt idx="574">
                  <c:v>0.37893128318943592</c:v>
                </c:pt>
                <c:pt idx="575">
                  <c:v>0.48493200989113172</c:v>
                </c:pt>
                <c:pt idx="576">
                  <c:v>0.49850199104086318</c:v>
                </c:pt>
                <c:pt idx="577">
                  <c:v>0.43012347591823313</c:v>
                </c:pt>
                <c:pt idx="578">
                  <c:v>0.300201642901743</c:v>
                </c:pt>
                <c:pt idx="579">
                  <c:v>-0.32460761524863824</c:v>
                </c:pt>
                <c:pt idx="580">
                  <c:v>0.10613749454613622</c:v>
                </c:pt>
                <c:pt idx="581">
                  <c:v>0.43385784860736976</c:v>
                </c:pt>
                <c:pt idx="582">
                  <c:v>0.10785348221852388</c:v>
                </c:pt>
                <c:pt idx="583">
                  <c:v>-0.30020358614231274</c:v>
                </c:pt>
                <c:pt idx="584">
                  <c:v>-0.42599385339921886</c:v>
                </c:pt>
                <c:pt idx="585">
                  <c:v>-0.53937276577728011</c:v>
                </c:pt>
                <c:pt idx="586">
                  <c:v>-0.45486951333453551</c:v>
                </c:pt>
                <c:pt idx="587">
                  <c:v>-0.67092408071458087</c:v>
                </c:pt>
                <c:pt idx="588">
                  <c:v>-0.56949587126039491</c:v>
                </c:pt>
                <c:pt idx="589">
                  <c:v>-0.34079792764420058</c:v>
                </c:pt>
                <c:pt idx="590">
                  <c:v>0.11066276665413315</c:v>
                </c:pt>
                <c:pt idx="591">
                  <c:v>0.32794198829006621</c:v>
                </c:pt>
                <c:pt idx="592">
                  <c:v>0.29939597977495991</c:v>
                </c:pt>
                <c:pt idx="593">
                  <c:v>0.2371646646359705</c:v>
                </c:pt>
                <c:pt idx="594">
                  <c:v>0.37711952020734946</c:v>
                </c:pt>
                <c:pt idx="595">
                  <c:v>6.2733914917276895E-2</c:v>
                </c:pt>
                <c:pt idx="596">
                  <c:v>-0.23023368810374176</c:v>
                </c:pt>
                <c:pt idx="597">
                  <c:v>-0.57613042492882727</c:v>
                </c:pt>
                <c:pt idx="598">
                  <c:v>-0.60894760828062411</c:v>
                </c:pt>
                <c:pt idx="599">
                  <c:v>-0.67911305506997022</c:v>
                </c:pt>
                <c:pt idx="600">
                  <c:v>-0.50631881785626831</c:v>
                </c:pt>
                <c:pt idx="601">
                  <c:v>-0.53623258793779049</c:v>
                </c:pt>
                <c:pt idx="602">
                  <c:v>-0.47429946825441427</c:v>
                </c:pt>
                <c:pt idx="603">
                  <c:v>0.16408481987036463</c:v>
                </c:pt>
                <c:pt idx="604">
                  <c:v>6.3594109473238528E-2</c:v>
                </c:pt>
                <c:pt idx="605">
                  <c:v>0.64863467065388614</c:v>
                </c:pt>
                <c:pt idx="606">
                  <c:v>0.52811879589834199</c:v>
                </c:pt>
                <c:pt idx="607">
                  <c:v>0.53875514042804773</c:v>
                </c:pt>
                <c:pt idx="608">
                  <c:v>0.48717099607506997</c:v>
                </c:pt>
                <c:pt idx="609">
                  <c:v>0.47194184829190439</c:v>
                </c:pt>
                <c:pt idx="610">
                  <c:v>0.46610536048789991</c:v>
                </c:pt>
                <c:pt idx="611">
                  <c:v>0.47816329333041274</c:v>
                </c:pt>
                <c:pt idx="612">
                  <c:v>0.54214162908958419</c:v>
                </c:pt>
                <c:pt idx="613">
                  <c:v>0.44897211450582108</c:v>
                </c:pt>
                <c:pt idx="614">
                  <c:v>0.3737911305743053</c:v>
                </c:pt>
                <c:pt idx="615">
                  <c:v>-0.1849870400042988</c:v>
                </c:pt>
                <c:pt idx="616">
                  <c:v>-0.71075443191599197</c:v>
                </c:pt>
                <c:pt idx="617">
                  <c:v>-0.60401740130060522</c:v>
                </c:pt>
                <c:pt idx="618">
                  <c:v>-0.48440941627051165</c:v>
                </c:pt>
                <c:pt idx="619">
                  <c:v>-0.43959477334583991</c:v>
                </c:pt>
                <c:pt idx="620">
                  <c:v>-0.38424996139905992</c:v>
                </c:pt>
                <c:pt idx="621">
                  <c:v>-0.16780623966110389</c:v>
                </c:pt>
                <c:pt idx="622">
                  <c:v>0.47598351797307681</c:v>
                </c:pt>
                <c:pt idx="623">
                  <c:v>0.46853256156572376</c:v>
                </c:pt>
                <c:pt idx="624">
                  <c:v>0.48345962242739005</c:v>
                </c:pt>
                <c:pt idx="625">
                  <c:v>0.40431750161863367</c:v>
                </c:pt>
                <c:pt idx="626">
                  <c:v>0.20186309546079015</c:v>
                </c:pt>
                <c:pt idx="627">
                  <c:v>0.3330875848258873</c:v>
                </c:pt>
                <c:pt idx="628">
                  <c:v>0.28810336145791909</c:v>
                </c:pt>
                <c:pt idx="629">
                  <c:v>0.25456689139669209</c:v>
                </c:pt>
                <c:pt idx="630">
                  <c:v>0.5195949452000781</c:v>
                </c:pt>
                <c:pt idx="631">
                  <c:v>0.4536549069069486</c:v>
                </c:pt>
                <c:pt idx="632">
                  <c:v>0.41625657550339218</c:v>
                </c:pt>
                <c:pt idx="633">
                  <c:v>0.51488238276037457</c:v>
                </c:pt>
                <c:pt idx="634">
                  <c:v>0.45566280118425867</c:v>
                </c:pt>
                <c:pt idx="635">
                  <c:v>0.23647233353327796</c:v>
                </c:pt>
                <c:pt idx="636">
                  <c:v>0.36944140911864648</c:v>
                </c:pt>
                <c:pt idx="637">
                  <c:v>0.37077546909488268</c:v>
                </c:pt>
                <c:pt idx="638">
                  <c:v>0.45606688123836098</c:v>
                </c:pt>
                <c:pt idx="639">
                  <c:v>0.77122130307321268</c:v>
                </c:pt>
                <c:pt idx="640">
                  <c:v>0.35080770297025893</c:v>
                </c:pt>
                <c:pt idx="641">
                  <c:v>0.39905102701455697</c:v>
                </c:pt>
                <c:pt idx="642">
                  <c:v>0.65246515286395368</c:v>
                </c:pt>
                <c:pt idx="643">
                  <c:v>0.54514358541976027</c:v>
                </c:pt>
                <c:pt idx="644">
                  <c:v>0.44957463825508515</c:v>
                </c:pt>
                <c:pt idx="645">
                  <c:v>0.37096043197380452</c:v>
                </c:pt>
                <c:pt idx="646">
                  <c:v>0.41770071695842231</c:v>
                </c:pt>
                <c:pt idx="647">
                  <c:v>0.38345570046817606</c:v>
                </c:pt>
                <c:pt idx="648">
                  <c:v>0.37092358768024536</c:v>
                </c:pt>
                <c:pt idx="649">
                  <c:v>0.3781244757579944</c:v>
                </c:pt>
                <c:pt idx="650">
                  <c:v>0.47538463689731464</c:v>
                </c:pt>
                <c:pt idx="651">
                  <c:v>0.40969801146315843</c:v>
                </c:pt>
                <c:pt idx="652">
                  <c:v>0.46895988840008745</c:v>
                </c:pt>
                <c:pt idx="653">
                  <c:v>0.60136677776559888</c:v>
                </c:pt>
                <c:pt idx="654">
                  <c:v>0.66371717572207611</c:v>
                </c:pt>
                <c:pt idx="655">
                  <c:v>0.5277862470876401</c:v>
                </c:pt>
                <c:pt idx="656">
                  <c:v>0.34971208322485564</c:v>
                </c:pt>
                <c:pt idx="657">
                  <c:v>0.18931021465176714</c:v>
                </c:pt>
                <c:pt idx="658">
                  <c:v>-0.10805174570966095</c:v>
                </c:pt>
                <c:pt idx="659">
                  <c:v>-0.36776708436906475</c:v>
                </c:pt>
                <c:pt idx="660">
                  <c:v>-0.65892505704603088</c:v>
                </c:pt>
                <c:pt idx="661">
                  <c:v>-0.53026780016342645</c:v>
                </c:pt>
                <c:pt idx="662">
                  <c:v>-0.34889031848272462</c:v>
                </c:pt>
                <c:pt idx="663">
                  <c:v>0.51052479163547704</c:v>
                </c:pt>
                <c:pt idx="664">
                  <c:v>0.31059008727949677</c:v>
                </c:pt>
                <c:pt idx="665">
                  <c:v>3.504388177678508E-2</c:v>
                </c:pt>
                <c:pt idx="666">
                  <c:v>-6.8662109596169585E-2</c:v>
                </c:pt>
                <c:pt idx="667">
                  <c:v>-1.3928476025565691E-2</c:v>
                </c:pt>
                <c:pt idx="668">
                  <c:v>-7.1938014911755679E-2</c:v>
                </c:pt>
                <c:pt idx="669">
                  <c:v>9.9456559311843537E-2</c:v>
                </c:pt>
                <c:pt idx="670">
                  <c:v>-0.22921358892949772</c:v>
                </c:pt>
                <c:pt idx="671">
                  <c:v>-0.2213961159937155</c:v>
                </c:pt>
                <c:pt idx="672">
                  <c:v>-0.23629111507751704</c:v>
                </c:pt>
                <c:pt idx="673">
                  <c:v>-0.14860073358591652</c:v>
                </c:pt>
                <c:pt idx="674">
                  <c:v>-0.2037833727646631</c:v>
                </c:pt>
                <c:pt idx="675">
                  <c:v>-0.30064836547690987</c:v>
                </c:pt>
                <c:pt idx="676">
                  <c:v>-0.43225566007334559</c:v>
                </c:pt>
                <c:pt idx="677">
                  <c:v>-0.36681129155052605</c:v>
                </c:pt>
                <c:pt idx="678">
                  <c:v>-0.5702855386882546</c:v>
                </c:pt>
                <c:pt idx="679">
                  <c:v>7.391141733309449E-2</c:v>
                </c:pt>
                <c:pt idx="680">
                  <c:v>0.22835059024709145</c:v>
                </c:pt>
                <c:pt idx="681">
                  <c:v>0.36928927939625245</c:v>
                </c:pt>
                <c:pt idx="682">
                  <c:v>0.49030267443022829</c:v>
                </c:pt>
                <c:pt idx="683">
                  <c:v>0.47253481891605387</c:v>
                </c:pt>
                <c:pt idx="684">
                  <c:v>0.61907926334608565</c:v>
                </c:pt>
                <c:pt idx="685">
                  <c:v>0.57569398275146999</c:v>
                </c:pt>
                <c:pt idx="686">
                  <c:v>0.53781539194062666</c:v>
                </c:pt>
                <c:pt idx="687">
                  <c:v>0.71952677396182663</c:v>
                </c:pt>
                <c:pt idx="688">
                  <c:v>0.21082733264870482</c:v>
                </c:pt>
                <c:pt idx="689">
                  <c:v>0.21552009436226113</c:v>
                </c:pt>
                <c:pt idx="690">
                  <c:v>0.3907379468029627</c:v>
                </c:pt>
                <c:pt idx="691">
                  <c:v>0.33794484412327158</c:v>
                </c:pt>
                <c:pt idx="692">
                  <c:v>0.16455572869611215</c:v>
                </c:pt>
                <c:pt idx="693">
                  <c:v>0.16279039784610613</c:v>
                </c:pt>
                <c:pt idx="694">
                  <c:v>0.16177844925580753</c:v>
                </c:pt>
                <c:pt idx="695">
                  <c:v>0.13675255620034454</c:v>
                </c:pt>
                <c:pt idx="696">
                  <c:v>0.55838457345572523</c:v>
                </c:pt>
                <c:pt idx="697">
                  <c:v>0.4164013127568908</c:v>
                </c:pt>
                <c:pt idx="698">
                  <c:v>0.49469283493350635</c:v>
                </c:pt>
                <c:pt idx="699">
                  <c:v>0.35689803879374132</c:v>
                </c:pt>
                <c:pt idx="700">
                  <c:v>0.36834418123458962</c:v>
                </c:pt>
                <c:pt idx="701">
                  <c:v>0.42974982831367686</c:v>
                </c:pt>
                <c:pt idx="702">
                  <c:v>0.71664186766534554</c:v>
                </c:pt>
                <c:pt idx="703">
                  <c:v>0.63625064830138933</c:v>
                </c:pt>
                <c:pt idx="704">
                  <c:v>0.57181922699776033</c:v>
                </c:pt>
                <c:pt idx="705">
                  <c:v>0.54992706920911205</c:v>
                </c:pt>
                <c:pt idx="706">
                  <c:v>0.48721274369832629</c:v>
                </c:pt>
                <c:pt idx="707">
                  <c:v>0.49491734649854879</c:v>
                </c:pt>
                <c:pt idx="708">
                  <c:v>0.68135203149256252</c:v>
                </c:pt>
                <c:pt idx="709">
                  <c:v>0.70128017405703358</c:v>
                </c:pt>
                <c:pt idx="710">
                  <c:v>0.72017814247012057</c:v>
                </c:pt>
                <c:pt idx="711">
                  <c:v>0.70936992776122731</c:v>
                </c:pt>
                <c:pt idx="712">
                  <c:v>0.75097566337783728</c:v>
                </c:pt>
                <c:pt idx="713">
                  <c:v>0.77401709103282457</c:v>
                </c:pt>
                <c:pt idx="714">
                  <c:v>0.47566875978927403</c:v>
                </c:pt>
                <c:pt idx="715">
                  <c:v>0.17317575601772162</c:v>
                </c:pt>
                <c:pt idx="716">
                  <c:v>0.34779414060616703</c:v>
                </c:pt>
                <c:pt idx="717">
                  <c:v>9.1489016160055933E-2</c:v>
                </c:pt>
                <c:pt idx="718">
                  <c:v>-0.22212464727948555</c:v>
                </c:pt>
                <c:pt idx="719">
                  <c:v>-0.15349661079991017</c:v>
                </c:pt>
                <c:pt idx="720">
                  <c:v>-3.4584048704549876E-2</c:v>
                </c:pt>
                <c:pt idx="721">
                  <c:v>0.24488908888145081</c:v>
                </c:pt>
                <c:pt idx="722">
                  <c:v>0.47366448203415135</c:v>
                </c:pt>
                <c:pt idx="723">
                  <c:v>0.57335482867348198</c:v>
                </c:pt>
                <c:pt idx="724">
                  <c:v>0.56981099233826937</c:v>
                </c:pt>
                <c:pt idx="725">
                  <c:v>0.60653152809389754</c:v>
                </c:pt>
                <c:pt idx="726">
                  <c:v>0.56867108726724103</c:v>
                </c:pt>
                <c:pt idx="727">
                  <c:v>0.46325009774949544</c:v>
                </c:pt>
                <c:pt idx="728">
                  <c:v>0.60680268661722669</c:v>
                </c:pt>
                <c:pt idx="729">
                  <c:v>0.72233787335300603</c:v>
                </c:pt>
                <c:pt idx="730">
                  <c:v>0.69041875627070426</c:v>
                </c:pt>
                <c:pt idx="731">
                  <c:v>0.57228910266229216</c:v>
                </c:pt>
                <c:pt idx="732">
                  <c:v>0.23793949871724604</c:v>
                </c:pt>
                <c:pt idx="733">
                  <c:v>9.0265655569022843E-2</c:v>
                </c:pt>
                <c:pt idx="734">
                  <c:v>0.17370281535357715</c:v>
                </c:pt>
                <c:pt idx="735">
                  <c:v>0.19879374118363602</c:v>
                </c:pt>
                <c:pt idx="736">
                  <c:v>4.320716495043584E-2</c:v>
                </c:pt>
                <c:pt idx="737">
                  <c:v>7.3165037837091815E-2</c:v>
                </c:pt>
                <c:pt idx="738">
                  <c:v>9.9479835651470033E-2</c:v>
                </c:pt>
                <c:pt idx="739">
                  <c:v>9.1908609138326089E-2</c:v>
                </c:pt>
                <c:pt idx="740">
                  <c:v>0.3320535485442091</c:v>
                </c:pt>
                <c:pt idx="741">
                  <c:v>0.20794876384767677</c:v>
                </c:pt>
                <c:pt idx="742">
                  <c:v>0.5288611953915503</c:v>
                </c:pt>
                <c:pt idx="743">
                  <c:v>0.4541566237017669</c:v>
                </c:pt>
                <c:pt idx="744">
                  <c:v>0.32657370196280727</c:v>
                </c:pt>
                <c:pt idx="745">
                  <c:v>0.12514994274256111</c:v>
                </c:pt>
                <c:pt idx="746">
                  <c:v>2.8325591365098428E-2</c:v>
                </c:pt>
                <c:pt idx="747">
                  <c:v>-7.5574249698690393E-2</c:v>
                </c:pt>
                <c:pt idx="748">
                  <c:v>-4.169912868917857E-2</c:v>
                </c:pt>
                <c:pt idx="749">
                  <c:v>-7.1272184458691198E-2</c:v>
                </c:pt>
                <c:pt idx="750">
                  <c:v>2.5208653744324773E-2</c:v>
                </c:pt>
                <c:pt idx="751">
                  <c:v>0.43863766509806734</c:v>
                </c:pt>
                <c:pt idx="752">
                  <c:v>0.7352816852582027</c:v>
                </c:pt>
                <c:pt idx="753">
                  <c:v>0.50016680206187358</c:v>
                </c:pt>
                <c:pt idx="754">
                  <c:v>0.39235829258747357</c:v>
                </c:pt>
                <c:pt idx="755">
                  <c:v>0.24199595660135914</c:v>
                </c:pt>
                <c:pt idx="756">
                  <c:v>8.4058960162862295E-2</c:v>
                </c:pt>
                <c:pt idx="757">
                  <c:v>5.1701671222907128E-2</c:v>
                </c:pt>
                <c:pt idx="758">
                  <c:v>-5.6573582750012757E-2</c:v>
                </c:pt>
                <c:pt idx="759">
                  <c:v>-0.12395404980382163</c:v>
                </c:pt>
                <c:pt idx="760">
                  <c:v>0.1670182911195075</c:v>
                </c:pt>
                <c:pt idx="761">
                  <c:v>0.7498157495413923</c:v>
                </c:pt>
                <c:pt idx="762">
                  <c:v>0.79209069089912343</c:v>
                </c:pt>
                <c:pt idx="763">
                  <c:v>0.80101209339669266</c:v>
                </c:pt>
                <c:pt idx="764">
                  <c:v>0.79618401919680304</c:v>
                </c:pt>
                <c:pt idx="765">
                  <c:v>0.4850042647611984</c:v>
                </c:pt>
                <c:pt idx="766">
                  <c:v>0.31953011457016189</c:v>
                </c:pt>
                <c:pt idx="767">
                  <c:v>0.3214391084401157</c:v>
                </c:pt>
                <c:pt idx="768">
                  <c:v>0.47543830787410346</c:v>
                </c:pt>
                <c:pt idx="769">
                  <c:v>0.36105282650487341</c:v>
                </c:pt>
                <c:pt idx="770">
                  <c:v>0.26476496311296083</c:v>
                </c:pt>
                <c:pt idx="771">
                  <c:v>0.34681997676081788</c:v>
                </c:pt>
                <c:pt idx="772">
                  <c:v>0.28087895262714968</c:v>
                </c:pt>
                <c:pt idx="773">
                  <c:v>0.20423449479687331</c:v>
                </c:pt>
                <c:pt idx="774">
                  <c:v>0.37226795477849745</c:v>
                </c:pt>
                <c:pt idx="775">
                  <c:v>0.35251015424181487</c:v>
                </c:pt>
                <c:pt idx="776">
                  <c:v>0.35754381461500917</c:v>
                </c:pt>
                <c:pt idx="777">
                  <c:v>0.49526891311496557</c:v>
                </c:pt>
                <c:pt idx="778">
                  <c:v>0.49196804121560928</c:v>
                </c:pt>
                <c:pt idx="779">
                  <c:v>0.55983297015678113</c:v>
                </c:pt>
                <c:pt idx="780">
                  <c:v>0.5122353335019949</c:v>
                </c:pt>
                <c:pt idx="781">
                  <c:v>0.6094998733658622</c:v>
                </c:pt>
                <c:pt idx="782">
                  <c:v>0.70578990569316813</c:v>
                </c:pt>
                <c:pt idx="783">
                  <c:v>0.67973556733767437</c:v>
                </c:pt>
                <c:pt idx="784">
                  <c:v>0.64380693839010072</c:v>
                </c:pt>
                <c:pt idx="785">
                  <c:v>0.71975135406016033</c:v>
                </c:pt>
                <c:pt idx="786">
                  <c:v>-1.4559183644387345E-2</c:v>
                </c:pt>
                <c:pt idx="787">
                  <c:v>7.7474411978862401E-2</c:v>
                </c:pt>
                <c:pt idx="788">
                  <c:v>0.1429835736093327</c:v>
                </c:pt>
                <c:pt idx="789">
                  <c:v>7.5856785955067244E-2</c:v>
                </c:pt>
                <c:pt idx="790">
                  <c:v>0.14231475050474576</c:v>
                </c:pt>
                <c:pt idx="791">
                  <c:v>0.29553210261166951</c:v>
                </c:pt>
                <c:pt idx="792">
                  <c:v>0.20925024790271057</c:v>
                </c:pt>
                <c:pt idx="793">
                  <c:v>0.32333735294952787</c:v>
                </c:pt>
                <c:pt idx="794">
                  <c:v>0.32365358118183518</c:v>
                </c:pt>
                <c:pt idx="795">
                  <c:v>0.44142219151994572</c:v>
                </c:pt>
                <c:pt idx="796">
                  <c:v>0.42368529958041729</c:v>
                </c:pt>
                <c:pt idx="797">
                  <c:v>0.42021346702505413</c:v>
                </c:pt>
                <c:pt idx="798">
                  <c:v>0.66043370397987966</c:v>
                </c:pt>
                <c:pt idx="799">
                  <c:v>-0.14911813284903494</c:v>
                </c:pt>
                <c:pt idx="800">
                  <c:v>-0.14243143841481062</c:v>
                </c:pt>
                <c:pt idx="801">
                  <c:v>-3.5025306931673099E-2</c:v>
                </c:pt>
                <c:pt idx="802">
                  <c:v>0.2051473015349394</c:v>
                </c:pt>
                <c:pt idx="803">
                  <c:v>0.25272597648158746</c:v>
                </c:pt>
                <c:pt idx="804">
                  <c:v>0.29759776439956553</c:v>
                </c:pt>
                <c:pt idx="805">
                  <c:v>0.24409609847971661</c:v>
                </c:pt>
                <c:pt idx="806">
                  <c:v>0.30283180282314637</c:v>
                </c:pt>
                <c:pt idx="807">
                  <c:v>0.36773756006542191</c:v>
                </c:pt>
                <c:pt idx="808">
                  <c:v>0.2230872579329593</c:v>
                </c:pt>
                <c:pt idx="809">
                  <c:v>0.25532497445188151</c:v>
                </c:pt>
                <c:pt idx="810">
                  <c:v>0.29914068622451745</c:v>
                </c:pt>
                <c:pt idx="811">
                  <c:v>0.18802153134996999</c:v>
                </c:pt>
                <c:pt idx="812">
                  <c:v>-0.2863392516103509</c:v>
                </c:pt>
                <c:pt idx="813">
                  <c:v>-0.42284114741517642</c:v>
                </c:pt>
                <c:pt idx="814">
                  <c:v>-0.51734913244116476</c:v>
                </c:pt>
                <c:pt idx="815">
                  <c:v>-0.29142830781603296</c:v>
                </c:pt>
                <c:pt idx="816">
                  <c:v>-0.33055545837400757</c:v>
                </c:pt>
                <c:pt idx="817">
                  <c:v>-0.1006516909440387</c:v>
                </c:pt>
                <c:pt idx="818">
                  <c:v>-0.36692779174535356</c:v>
                </c:pt>
                <c:pt idx="819">
                  <c:v>-0.4718624340667889</c:v>
                </c:pt>
                <c:pt idx="820">
                  <c:v>-0.32120996555842002</c:v>
                </c:pt>
                <c:pt idx="821">
                  <c:v>-0.3518259975891162</c:v>
                </c:pt>
                <c:pt idx="822">
                  <c:v>-0.35134624366559536</c:v>
                </c:pt>
                <c:pt idx="823">
                  <c:v>-0.26178584436773711</c:v>
                </c:pt>
                <c:pt idx="824">
                  <c:v>-0.58276657943782428</c:v>
                </c:pt>
                <c:pt idx="825">
                  <c:v>-0.50735561926238848</c:v>
                </c:pt>
                <c:pt idx="826">
                  <c:v>-0.49752287337318885</c:v>
                </c:pt>
                <c:pt idx="827">
                  <c:v>-0.48856670773413963</c:v>
                </c:pt>
                <c:pt idx="828">
                  <c:v>-0.60530937438246346</c:v>
                </c:pt>
                <c:pt idx="829">
                  <c:v>-0.24195382147280356</c:v>
                </c:pt>
                <c:pt idx="830">
                  <c:v>-7.5231195365775813E-2</c:v>
                </c:pt>
                <c:pt idx="831">
                  <c:v>6.8743199359543372E-2</c:v>
                </c:pt>
                <c:pt idx="832">
                  <c:v>3.1329438911465925E-2</c:v>
                </c:pt>
                <c:pt idx="833">
                  <c:v>0.13187468431270993</c:v>
                </c:pt>
                <c:pt idx="834">
                  <c:v>0.28336182327906517</c:v>
                </c:pt>
                <c:pt idx="835">
                  <c:v>0.18714808946754355</c:v>
                </c:pt>
                <c:pt idx="836">
                  <c:v>-3.5298216596060424E-2</c:v>
                </c:pt>
                <c:pt idx="837">
                  <c:v>-0.58024064368434736</c:v>
                </c:pt>
                <c:pt idx="838">
                  <c:v>0.44804121084786008</c:v>
                </c:pt>
                <c:pt idx="839">
                  <c:v>0.44397791469530651</c:v>
                </c:pt>
                <c:pt idx="840">
                  <c:v>0.53086944885742682</c:v>
                </c:pt>
                <c:pt idx="841">
                  <c:v>0.4540065183326632</c:v>
                </c:pt>
                <c:pt idx="842">
                  <c:v>0.39845479396181127</c:v>
                </c:pt>
                <c:pt idx="843">
                  <c:v>-0.54989962785454749</c:v>
                </c:pt>
                <c:pt idx="844">
                  <c:v>-0.53307057820419601</c:v>
                </c:pt>
                <c:pt idx="845">
                  <c:v>-0.65027292760896549</c:v>
                </c:pt>
                <c:pt idx="846">
                  <c:v>-0.49860507651100694</c:v>
                </c:pt>
                <c:pt idx="847">
                  <c:v>-0.50894518285492563</c:v>
                </c:pt>
                <c:pt idx="848">
                  <c:v>-0.73331364766449247</c:v>
                </c:pt>
                <c:pt idx="849">
                  <c:v>-0.68936075225998783</c:v>
                </c:pt>
                <c:pt idx="850">
                  <c:v>-0.58614309258914821</c:v>
                </c:pt>
                <c:pt idx="851">
                  <c:v>-0.37400804132287019</c:v>
                </c:pt>
                <c:pt idx="852">
                  <c:v>0.11331817698206402</c:v>
                </c:pt>
                <c:pt idx="853">
                  <c:v>-3.4835124499601383E-2</c:v>
                </c:pt>
                <c:pt idx="854">
                  <c:v>-0.11128238359989102</c:v>
                </c:pt>
                <c:pt idx="855">
                  <c:v>-9.4990200127775523E-2</c:v>
                </c:pt>
                <c:pt idx="856">
                  <c:v>-0.31774253671104447</c:v>
                </c:pt>
                <c:pt idx="857">
                  <c:v>-1.0217149489002274E-2</c:v>
                </c:pt>
                <c:pt idx="858">
                  <c:v>-7.8033499412231144E-2</c:v>
                </c:pt>
                <c:pt idx="859">
                  <c:v>0.26100950986760074</c:v>
                </c:pt>
                <c:pt idx="860">
                  <c:v>0.22461406549783347</c:v>
                </c:pt>
                <c:pt idx="861">
                  <c:v>0.19073807728139805</c:v>
                </c:pt>
                <c:pt idx="862">
                  <c:v>-8.5484772915947999E-2</c:v>
                </c:pt>
                <c:pt idx="863">
                  <c:v>-4.8776637186394328E-2</c:v>
                </c:pt>
                <c:pt idx="864">
                  <c:v>-0.18288240552943336</c:v>
                </c:pt>
                <c:pt idx="865">
                  <c:v>-2.1889842836910105E-3</c:v>
                </c:pt>
                <c:pt idx="866">
                  <c:v>-8.7288544983516847E-2</c:v>
                </c:pt>
                <c:pt idx="867">
                  <c:v>-2.9083827745461921E-2</c:v>
                </c:pt>
                <c:pt idx="868">
                  <c:v>-0.10189141208615803</c:v>
                </c:pt>
                <c:pt idx="869">
                  <c:v>-0.19991569255582201</c:v>
                </c:pt>
                <c:pt idx="870">
                  <c:v>-0.20804804954667011</c:v>
                </c:pt>
                <c:pt idx="871">
                  <c:v>-0.1891854288839393</c:v>
                </c:pt>
                <c:pt idx="872">
                  <c:v>-5.6374624359120676E-2</c:v>
                </c:pt>
                <c:pt idx="873">
                  <c:v>-0.13562894578884979</c:v>
                </c:pt>
                <c:pt idx="874">
                  <c:v>-1.0556907789213263E-2</c:v>
                </c:pt>
                <c:pt idx="875">
                  <c:v>-0.16322858913438093</c:v>
                </c:pt>
                <c:pt idx="876">
                  <c:v>0.70846882087298546</c:v>
                </c:pt>
                <c:pt idx="877">
                  <c:v>0.69206094347357328</c:v>
                </c:pt>
                <c:pt idx="878">
                  <c:v>0.5078579690448648</c:v>
                </c:pt>
                <c:pt idx="879">
                  <c:v>0.45071020558815134</c:v>
                </c:pt>
                <c:pt idx="880">
                  <c:v>0.27995426423502018</c:v>
                </c:pt>
                <c:pt idx="881">
                  <c:v>0.16604158546363809</c:v>
                </c:pt>
                <c:pt idx="882">
                  <c:v>0.21271023121007607</c:v>
                </c:pt>
                <c:pt idx="883">
                  <c:v>-0.11690616048732989</c:v>
                </c:pt>
                <c:pt idx="884">
                  <c:v>-4.2515494013842879E-2</c:v>
                </c:pt>
                <c:pt idx="885">
                  <c:v>-2.2844346007441313E-2</c:v>
                </c:pt>
                <c:pt idx="886">
                  <c:v>-0.33750463892357502</c:v>
                </c:pt>
                <c:pt idx="887">
                  <c:v>0.11777843736423869</c:v>
                </c:pt>
                <c:pt idx="888">
                  <c:v>-3.1919136331855127E-2</c:v>
                </c:pt>
                <c:pt idx="889">
                  <c:v>-0.1561480026287547</c:v>
                </c:pt>
                <c:pt idx="890">
                  <c:v>-0.20591175185823785</c:v>
                </c:pt>
                <c:pt idx="891">
                  <c:v>0.28167975162601905</c:v>
                </c:pt>
                <c:pt idx="892">
                  <c:v>0.19646278989353344</c:v>
                </c:pt>
                <c:pt idx="893">
                  <c:v>0.17826073154883271</c:v>
                </c:pt>
                <c:pt idx="894">
                  <c:v>0.10926359150052435</c:v>
                </c:pt>
                <c:pt idx="895">
                  <c:v>1.8641716591812331E-2</c:v>
                </c:pt>
                <c:pt idx="896">
                  <c:v>-0.15530442945030878</c:v>
                </c:pt>
                <c:pt idx="897">
                  <c:v>-0.14403605586324877</c:v>
                </c:pt>
                <c:pt idx="898">
                  <c:v>-3.4529143877771305E-2</c:v>
                </c:pt>
                <c:pt idx="899">
                  <c:v>2.467114561132994E-2</c:v>
                </c:pt>
                <c:pt idx="900">
                  <c:v>-1.4857754258594117E-2</c:v>
                </c:pt>
                <c:pt idx="901">
                  <c:v>0.14926574455469246</c:v>
                </c:pt>
                <c:pt idx="902">
                  <c:v>0.17360295952699686</c:v>
                </c:pt>
                <c:pt idx="903">
                  <c:v>0.3568979326754993</c:v>
                </c:pt>
                <c:pt idx="904">
                  <c:v>0.30411024682716459</c:v>
                </c:pt>
                <c:pt idx="905">
                  <c:v>0.44915029024881298</c:v>
                </c:pt>
                <c:pt idx="906">
                  <c:v>0.38486759464519016</c:v>
                </c:pt>
                <c:pt idx="907">
                  <c:v>0.40799506511843531</c:v>
                </c:pt>
                <c:pt idx="908">
                  <c:v>0.25546237865230548</c:v>
                </c:pt>
                <c:pt idx="909">
                  <c:v>-1.1743225430109588E-2</c:v>
                </c:pt>
                <c:pt idx="910">
                  <c:v>0.16636842066092494</c:v>
                </c:pt>
                <c:pt idx="911">
                  <c:v>0.10328460535649482</c:v>
                </c:pt>
                <c:pt idx="912">
                  <c:v>0.22964335834565905</c:v>
                </c:pt>
                <c:pt idx="913">
                  <c:v>9.8639851775268017E-2</c:v>
                </c:pt>
                <c:pt idx="914">
                  <c:v>6.6861020728959428E-2</c:v>
                </c:pt>
                <c:pt idx="915">
                  <c:v>-0.45421048854809504</c:v>
                </c:pt>
                <c:pt idx="916">
                  <c:v>-0.40134542822577501</c:v>
                </c:pt>
                <c:pt idx="917">
                  <c:v>-0.42344976339701051</c:v>
                </c:pt>
                <c:pt idx="918">
                  <c:v>-0.29379876702503654</c:v>
                </c:pt>
                <c:pt idx="919">
                  <c:v>0.22023880555267417</c:v>
                </c:pt>
                <c:pt idx="920">
                  <c:v>0.7041650319672752</c:v>
                </c:pt>
                <c:pt idx="921">
                  <c:v>0.40839879353560377</c:v>
                </c:pt>
                <c:pt idx="922">
                  <c:v>0.1980266274447105</c:v>
                </c:pt>
                <c:pt idx="923">
                  <c:v>0.24193793529107921</c:v>
                </c:pt>
                <c:pt idx="924">
                  <c:v>0.11509601020580816</c:v>
                </c:pt>
                <c:pt idx="925">
                  <c:v>8.7361108461712605E-2</c:v>
                </c:pt>
                <c:pt idx="926">
                  <c:v>0.25622890731692455</c:v>
                </c:pt>
                <c:pt idx="927">
                  <c:v>0.24253248741829087</c:v>
                </c:pt>
                <c:pt idx="928">
                  <c:v>0.27330114402414946</c:v>
                </c:pt>
                <c:pt idx="929">
                  <c:v>0.48586114804163533</c:v>
                </c:pt>
                <c:pt idx="930">
                  <c:v>0.4966928474806962</c:v>
                </c:pt>
                <c:pt idx="931">
                  <c:v>0.54970490206592615</c:v>
                </c:pt>
                <c:pt idx="932">
                  <c:v>0.71855989911773799</c:v>
                </c:pt>
                <c:pt idx="933">
                  <c:v>0.34150000879747633</c:v>
                </c:pt>
                <c:pt idx="934">
                  <c:v>0.75691314435268719</c:v>
                </c:pt>
                <c:pt idx="935">
                  <c:v>0.92550079938108498</c:v>
                </c:pt>
                <c:pt idx="936">
                  <c:v>0.83248046971476208</c:v>
                </c:pt>
                <c:pt idx="937">
                  <c:v>0.82116587652739537</c:v>
                </c:pt>
                <c:pt idx="938">
                  <c:v>0.78118955006102142</c:v>
                </c:pt>
                <c:pt idx="939">
                  <c:v>0.75950632432803056</c:v>
                </c:pt>
                <c:pt idx="940">
                  <c:v>0.76247316668108234</c:v>
                </c:pt>
                <c:pt idx="941">
                  <c:v>0.73384706844431002</c:v>
                </c:pt>
                <c:pt idx="942">
                  <c:v>0.63930964689158676</c:v>
                </c:pt>
                <c:pt idx="943">
                  <c:v>0.66956608381381766</c:v>
                </c:pt>
                <c:pt idx="944">
                  <c:v>0.4142679371266163</c:v>
                </c:pt>
                <c:pt idx="945">
                  <c:v>0.27360458713383179</c:v>
                </c:pt>
                <c:pt idx="946">
                  <c:v>0.29573267493952388</c:v>
                </c:pt>
                <c:pt idx="947">
                  <c:v>0.60450800935010129</c:v>
                </c:pt>
                <c:pt idx="948">
                  <c:v>0.55393468378456856</c:v>
                </c:pt>
                <c:pt idx="949">
                  <c:v>0.48202057698369211</c:v>
                </c:pt>
                <c:pt idx="950">
                  <c:v>0.39210654695110103</c:v>
                </c:pt>
                <c:pt idx="951">
                  <c:v>0.28308855541693007</c:v>
                </c:pt>
                <c:pt idx="952">
                  <c:v>0.29359021716664624</c:v>
                </c:pt>
                <c:pt idx="953">
                  <c:v>0.40836703036423583</c:v>
                </c:pt>
                <c:pt idx="954">
                  <c:v>0.48825336590162099</c:v>
                </c:pt>
                <c:pt idx="955">
                  <c:v>0.5520298530568698</c:v>
                </c:pt>
                <c:pt idx="956">
                  <c:v>0.62098756699588631</c:v>
                </c:pt>
                <c:pt idx="957">
                  <c:v>7.8922123885159054E-2</c:v>
                </c:pt>
                <c:pt idx="958">
                  <c:v>0.48615180598560959</c:v>
                </c:pt>
                <c:pt idx="959">
                  <c:v>0.26178022754040697</c:v>
                </c:pt>
                <c:pt idx="960">
                  <c:v>0.33600231966846655</c:v>
                </c:pt>
                <c:pt idx="961">
                  <c:v>0.43305790596151111</c:v>
                </c:pt>
                <c:pt idx="962">
                  <c:v>0.55126054627308896</c:v>
                </c:pt>
                <c:pt idx="963">
                  <c:v>0.49525967978309521</c:v>
                </c:pt>
                <c:pt idx="964">
                  <c:v>0.36464344495190626</c:v>
                </c:pt>
                <c:pt idx="965">
                  <c:v>0.2928333516878141</c:v>
                </c:pt>
                <c:pt idx="966">
                  <c:v>0.38742607120662242</c:v>
                </c:pt>
                <c:pt idx="967">
                  <c:v>0.52927101787551134</c:v>
                </c:pt>
                <c:pt idx="968">
                  <c:v>0.44461862555532017</c:v>
                </c:pt>
                <c:pt idx="969">
                  <c:v>0.44532486211378197</c:v>
                </c:pt>
                <c:pt idx="970">
                  <c:v>0.60185186304957294</c:v>
                </c:pt>
                <c:pt idx="971">
                  <c:v>0.51304868241017698</c:v>
                </c:pt>
                <c:pt idx="972">
                  <c:v>0.14264488648577864</c:v>
                </c:pt>
                <c:pt idx="973">
                  <c:v>8.188151951799677E-2</c:v>
                </c:pt>
                <c:pt idx="974">
                  <c:v>0.26364985830135024</c:v>
                </c:pt>
                <c:pt idx="975">
                  <c:v>0.38282301121007112</c:v>
                </c:pt>
                <c:pt idx="976">
                  <c:v>0.26654708426591073</c:v>
                </c:pt>
                <c:pt idx="977">
                  <c:v>-0.25941867547342207</c:v>
                </c:pt>
                <c:pt idx="978">
                  <c:v>-0.10777598794348975</c:v>
                </c:pt>
                <c:pt idx="979">
                  <c:v>-0.12279871971777649</c:v>
                </c:pt>
                <c:pt idx="980">
                  <c:v>-0.4956646150472499</c:v>
                </c:pt>
                <c:pt idx="981">
                  <c:v>-0.4842727533048366</c:v>
                </c:pt>
                <c:pt idx="982">
                  <c:v>-0.50932669991956758</c:v>
                </c:pt>
                <c:pt idx="983">
                  <c:v>-0.66198668428999841</c:v>
                </c:pt>
                <c:pt idx="984">
                  <c:v>-0.58860848592836057</c:v>
                </c:pt>
                <c:pt idx="985">
                  <c:v>-0.59444594865993039</c:v>
                </c:pt>
                <c:pt idx="986">
                  <c:v>-0.62698647669534247</c:v>
                </c:pt>
                <c:pt idx="987">
                  <c:v>-0.63711148701341458</c:v>
                </c:pt>
                <c:pt idx="988">
                  <c:v>-0.3336819541901217</c:v>
                </c:pt>
                <c:pt idx="989">
                  <c:v>-0.47901439284134956</c:v>
                </c:pt>
                <c:pt idx="990">
                  <c:v>-0.30037159532708074</c:v>
                </c:pt>
                <c:pt idx="991">
                  <c:v>3.0076406269339523E-2</c:v>
                </c:pt>
                <c:pt idx="992">
                  <c:v>1.7467999949733375E-3</c:v>
                </c:pt>
                <c:pt idx="993">
                  <c:v>-4.1313170303813804E-3</c:v>
                </c:pt>
                <c:pt idx="994">
                  <c:v>0.13511099110766164</c:v>
                </c:pt>
                <c:pt idx="995">
                  <c:v>-2.193022153012314E-2</c:v>
                </c:pt>
                <c:pt idx="996">
                  <c:v>0.33902999791582489</c:v>
                </c:pt>
                <c:pt idx="997">
                  <c:v>0.27202477630795291</c:v>
                </c:pt>
                <c:pt idx="998">
                  <c:v>5.6223029337117973E-2</c:v>
                </c:pt>
                <c:pt idx="999">
                  <c:v>-8.0642570077545869E-2</c:v>
                </c:pt>
                <c:pt idx="1000">
                  <c:v>-0.28636925377925332</c:v>
                </c:pt>
                <c:pt idx="1001">
                  <c:v>-9.9546484405031652E-2</c:v>
                </c:pt>
                <c:pt idx="1002">
                  <c:v>-0.14722190934047422</c:v>
                </c:pt>
                <c:pt idx="1003">
                  <c:v>0.23338195123198271</c:v>
                </c:pt>
                <c:pt idx="1004">
                  <c:v>0.24916792200126126</c:v>
                </c:pt>
                <c:pt idx="1005">
                  <c:v>3.8845491851003749E-2</c:v>
                </c:pt>
                <c:pt idx="1006">
                  <c:v>2.7929990944384829E-2</c:v>
                </c:pt>
                <c:pt idx="1007">
                  <c:v>0.39280646400483704</c:v>
                </c:pt>
                <c:pt idx="1008">
                  <c:v>0.59384393860293283</c:v>
                </c:pt>
                <c:pt idx="1009">
                  <c:v>0.18229601709378945</c:v>
                </c:pt>
                <c:pt idx="1010">
                  <c:v>-3.310914415262281E-2</c:v>
                </c:pt>
                <c:pt idx="1011">
                  <c:v>-0.18012729907065989</c:v>
                </c:pt>
                <c:pt idx="1012">
                  <c:v>-0.28517129000412866</c:v>
                </c:pt>
                <c:pt idx="1013">
                  <c:v>-0.15383471275875304</c:v>
                </c:pt>
                <c:pt idx="1014">
                  <c:v>-0.31958108218319786</c:v>
                </c:pt>
                <c:pt idx="1015">
                  <c:v>-0.47042450164411681</c:v>
                </c:pt>
                <c:pt idx="1016">
                  <c:v>-0.83640033634631883</c:v>
                </c:pt>
                <c:pt idx="1017">
                  <c:v>-0.62800234538830046</c:v>
                </c:pt>
                <c:pt idx="1018">
                  <c:v>0.37765436742441089</c:v>
                </c:pt>
                <c:pt idx="1019">
                  <c:v>0.827011763272259</c:v>
                </c:pt>
                <c:pt idx="1020">
                  <c:v>0.69621706459371424</c:v>
                </c:pt>
                <c:pt idx="1021">
                  <c:v>0.71003105620769003</c:v>
                </c:pt>
                <c:pt idx="1022">
                  <c:v>0.714485397760246</c:v>
                </c:pt>
                <c:pt idx="1023">
                  <c:v>0.54575869920282294</c:v>
                </c:pt>
                <c:pt idx="1024">
                  <c:v>0.37020118727444884</c:v>
                </c:pt>
                <c:pt idx="1025">
                  <c:v>0.16503607047350166</c:v>
                </c:pt>
                <c:pt idx="1026">
                  <c:v>-5.478759135750632E-2</c:v>
                </c:pt>
                <c:pt idx="1027">
                  <c:v>-8.7094724117018019E-2</c:v>
                </c:pt>
                <c:pt idx="1028">
                  <c:v>-0.16793146185906313</c:v>
                </c:pt>
                <c:pt idx="1029">
                  <c:v>-0.14877056551853138</c:v>
                </c:pt>
                <c:pt idx="1030">
                  <c:v>-9.8857409797356188E-2</c:v>
                </c:pt>
                <c:pt idx="1031">
                  <c:v>6.3607522869005742E-2</c:v>
                </c:pt>
                <c:pt idx="1032">
                  <c:v>-0.29357897638541419</c:v>
                </c:pt>
                <c:pt idx="1033">
                  <c:v>-0.13289071883130604</c:v>
                </c:pt>
                <c:pt idx="1034">
                  <c:v>-4.2733581210984285E-2</c:v>
                </c:pt>
                <c:pt idx="1035">
                  <c:v>-0.12128077228936431</c:v>
                </c:pt>
                <c:pt idx="1036">
                  <c:v>0.27704865289911806</c:v>
                </c:pt>
                <c:pt idx="1037">
                  <c:v>0.5747111202093399</c:v>
                </c:pt>
                <c:pt idx="1038">
                  <c:v>0.46773814267827368</c:v>
                </c:pt>
                <c:pt idx="1039">
                  <c:v>0.47647655226847585</c:v>
                </c:pt>
                <c:pt idx="1040">
                  <c:v>0.42745465612975742</c:v>
                </c:pt>
                <c:pt idx="1041">
                  <c:v>0.31908975494151159</c:v>
                </c:pt>
                <c:pt idx="1042">
                  <c:v>0.36803343579993919</c:v>
                </c:pt>
                <c:pt idx="1043">
                  <c:v>0.14665426424345648</c:v>
                </c:pt>
                <c:pt idx="1044">
                  <c:v>0.26451542248341164</c:v>
                </c:pt>
                <c:pt idx="1045">
                  <c:v>0.31753740695814175</c:v>
                </c:pt>
                <c:pt idx="1046">
                  <c:v>0.24109820908215354</c:v>
                </c:pt>
                <c:pt idx="1047">
                  <c:v>0.16919845374199824</c:v>
                </c:pt>
                <c:pt idx="1048">
                  <c:v>-3.3580816590860304E-4</c:v>
                </c:pt>
                <c:pt idx="1049">
                  <c:v>-1.0545681755996291E-2</c:v>
                </c:pt>
                <c:pt idx="1050">
                  <c:v>-0.21130929194150547</c:v>
                </c:pt>
                <c:pt idx="1051">
                  <c:v>-2.0624525526510297E-3</c:v>
                </c:pt>
                <c:pt idx="1052">
                  <c:v>-0.58372577006122661</c:v>
                </c:pt>
                <c:pt idx="1053">
                  <c:v>-0.40852364091159793</c:v>
                </c:pt>
                <c:pt idx="1054">
                  <c:v>-0.11431733390392936</c:v>
                </c:pt>
                <c:pt idx="1055">
                  <c:v>-6.5294182791365035E-2</c:v>
                </c:pt>
                <c:pt idx="1056">
                  <c:v>0.1069047267106942</c:v>
                </c:pt>
                <c:pt idx="1057">
                  <c:v>0.1574510298531408</c:v>
                </c:pt>
                <c:pt idx="1058">
                  <c:v>0.23496781260275573</c:v>
                </c:pt>
                <c:pt idx="1059">
                  <c:v>9.0409253428656258E-2</c:v>
                </c:pt>
                <c:pt idx="1060">
                  <c:v>7.9181674630660587E-2</c:v>
                </c:pt>
                <c:pt idx="1061">
                  <c:v>0.18242446358823816</c:v>
                </c:pt>
                <c:pt idx="1062">
                  <c:v>-0.23903995382891799</c:v>
                </c:pt>
                <c:pt idx="1063">
                  <c:v>-7.3800540204113779E-2</c:v>
                </c:pt>
                <c:pt idx="1064">
                  <c:v>-0.44905286387608345</c:v>
                </c:pt>
                <c:pt idx="1065">
                  <c:v>-0.33546736831754592</c:v>
                </c:pt>
                <c:pt idx="1066">
                  <c:v>-0.15451432113708885</c:v>
                </c:pt>
                <c:pt idx="1067">
                  <c:v>-0.33043275836314434</c:v>
                </c:pt>
                <c:pt idx="1068">
                  <c:v>-0.31350803883007011</c:v>
                </c:pt>
                <c:pt idx="1069">
                  <c:v>-0.69569976186633453</c:v>
                </c:pt>
                <c:pt idx="1070">
                  <c:v>-0.66911034174922512</c:v>
                </c:pt>
                <c:pt idx="1071">
                  <c:v>-0.53789056820989811</c:v>
                </c:pt>
                <c:pt idx="1072">
                  <c:v>-0.33857390688427491</c:v>
                </c:pt>
                <c:pt idx="1073">
                  <c:v>-0.21734603358517504</c:v>
                </c:pt>
                <c:pt idx="1074">
                  <c:v>-0.26824282180665787</c:v>
                </c:pt>
                <c:pt idx="1075">
                  <c:v>-0.17940158182043245</c:v>
                </c:pt>
                <c:pt idx="1076">
                  <c:v>-3.7651284860721203E-2</c:v>
                </c:pt>
                <c:pt idx="1077">
                  <c:v>-0.10809795737527078</c:v>
                </c:pt>
                <c:pt idx="1078">
                  <c:v>0.41294807758341345</c:v>
                </c:pt>
                <c:pt idx="1079">
                  <c:v>0.59519463581574827</c:v>
                </c:pt>
                <c:pt idx="1080">
                  <c:v>-0.10763719447966158</c:v>
                </c:pt>
                <c:pt idx="1081">
                  <c:v>4.8299828761298614E-3</c:v>
                </c:pt>
                <c:pt idx="1082">
                  <c:v>4.0622653274365615E-2</c:v>
                </c:pt>
                <c:pt idx="1083">
                  <c:v>0.16212473840615049</c:v>
                </c:pt>
                <c:pt idx="1084">
                  <c:v>0.26626137049678789</c:v>
                </c:pt>
                <c:pt idx="1085">
                  <c:v>0.36840111131771791</c:v>
                </c:pt>
                <c:pt idx="1086">
                  <c:v>0.48289946348200874</c:v>
                </c:pt>
                <c:pt idx="1087">
                  <c:v>0.67042674863884955</c:v>
                </c:pt>
                <c:pt idx="1088">
                  <c:v>0.4100870583026256</c:v>
                </c:pt>
                <c:pt idx="1089">
                  <c:v>0.45252807723456046</c:v>
                </c:pt>
                <c:pt idx="1090">
                  <c:v>-0.25367072700508952</c:v>
                </c:pt>
                <c:pt idx="1091">
                  <c:v>-0.18743253038352048</c:v>
                </c:pt>
                <c:pt idx="1092">
                  <c:v>-0.47525104986847527</c:v>
                </c:pt>
                <c:pt idx="1093">
                  <c:v>-0.3533710457631784</c:v>
                </c:pt>
                <c:pt idx="1094">
                  <c:v>-0.3245180073244513</c:v>
                </c:pt>
                <c:pt idx="1095">
                  <c:v>-0.18075397878276836</c:v>
                </c:pt>
                <c:pt idx="1096">
                  <c:v>3.85555390170522E-2</c:v>
                </c:pt>
                <c:pt idx="1097">
                  <c:v>0.14629280723118793</c:v>
                </c:pt>
                <c:pt idx="1098">
                  <c:v>0.23370798917108834</c:v>
                </c:pt>
                <c:pt idx="1099">
                  <c:v>0.24372848267157501</c:v>
                </c:pt>
                <c:pt idx="1100">
                  <c:v>0.35939290052356987</c:v>
                </c:pt>
                <c:pt idx="1101">
                  <c:v>0.4945032581526993</c:v>
                </c:pt>
                <c:pt idx="1102">
                  <c:v>-7.2239411915953886E-2</c:v>
                </c:pt>
                <c:pt idx="1103">
                  <c:v>0.14572891232539503</c:v>
                </c:pt>
                <c:pt idx="1104">
                  <c:v>-0.2390243010713021</c:v>
                </c:pt>
                <c:pt idx="1105">
                  <c:v>-0.34940036598278051</c:v>
                </c:pt>
                <c:pt idx="1106">
                  <c:v>-0.37093394282138381</c:v>
                </c:pt>
                <c:pt idx="1107">
                  <c:v>-0.28313581249862851</c:v>
                </c:pt>
                <c:pt idx="1108">
                  <c:v>-5.1155946231391976E-2</c:v>
                </c:pt>
                <c:pt idx="1109">
                  <c:v>-5.3405429822482378E-2</c:v>
                </c:pt>
                <c:pt idx="1110">
                  <c:v>0.17808785724699497</c:v>
                </c:pt>
                <c:pt idx="1111">
                  <c:v>0.46439410932826786</c:v>
                </c:pt>
                <c:pt idx="1112">
                  <c:v>0.42984294128875095</c:v>
                </c:pt>
                <c:pt idx="1113">
                  <c:v>0.56359376610768952</c:v>
                </c:pt>
                <c:pt idx="1114">
                  <c:v>0.84357514602439576</c:v>
                </c:pt>
                <c:pt idx="1115">
                  <c:v>0.3649441291902491</c:v>
                </c:pt>
                <c:pt idx="1116">
                  <c:v>0.44394594698018369</c:v>
                </c:pt>
                <c:pt idx="1117">
                  <c:v>0.68760910894968297</c:v>
                </c:pt>
                <c:pt idx="1118">
                  <c:v>0.58691218863459904</c:v>
                </c:pt>
                <c:pt idx="1119">
                  <c:v>0.72765014019212892</c:v>
                </c:pt>
                <c:pt idx="1120">
                  <c:v>0.72845200198705151</c:v>
                </c:pt>
                <c:pt idx="1121">
                  <c:v>0.50595819170569067</c:v>
                </c:pt>
                <c:pt idx="1122">
                  <c:v>0.28918371526336234</c:v>
                </c:pt>
                <c:pt idx="1123">
                  <c:v>0.17520552854842358</c:v>
                </c:pt>
                <c:pt idx="1124">
                  <c:v>0.10103676357234308</c:v>
                </c:pt>
                <c:pt idx="1125">
                  <c:v>-8.7228221495482886E-2</c:v>
                </c:pt>
                <c:pt idx="1126">
                  <c:v>2.0157557252530905E-2</c:v>
                </c:pt>
                <c:pt idx="1127">
                  <c:v>0.31178538297728442</c:v>
                </c:pt>
                <c:pt idx="1128">
                  <c:v>0.30185424728306876</c:v>
                </c:pt>
                <c:pt idx="1129">
                  <c:v>0.62015393054723877</c:v>
                </c:pt>
                <c:pt idx="1130">
                  <c:v>0.27978822884550608</c:v>
                </c:pt>
                <c:pt idx="1131">
                  <c:v>0.23961809728315364</c:v>
                </c:pt>
                <c:pt idx="1132">
                  <c:v>0.36691947964745691</c:v>
                </c:pt>
                <c:pt idx="1133">
                  <c:v>0.30446910058361842</c:v>
                </c:pt>
                <c:pt idx="1134">
                  <c:v>0.36895512839029537</c:v>
                </c:pt>
                <c:pt idx="1135">
                  <c:v>0.40997299185565483</c:v>
                </c:pt>
                <c:pt idx="1136">
                  <c:v>0.23661756422065666</c:v>
                </c:pt>
                <c:pt idx="1137">
                  <c:v>5.8091286203435177E-2</c:v>
                </c:pt>
                <c:pt idx="1138">
                  <c:v>0.25668082007642229</c:v>
                </c:pt>
                <c:pt idx="1139">
                  <c:v>0.52444370411822283</c:v>
                </c:pt>
                <c:pt idx="1140">
                  <c:v>0.59662337080082239</c:v>
                </c:pt>
                <c:pt idx="1141">
                  <c:v>0.59684967296759217</c:v>
                </c:pt>
                <c:pt idx="1142">
                  <c:v>0.58319890250666018</c:v>
                </c:pt>
                <c:pt idx="1143">
                  <c:v>0.58373094620801813</c:v>
                </c:pt>
                <c:pt idx="1144">
                  <c:v>0.59820504218632309</c:v>
                </c:pt>
                <c:pt idx="1145">
                  <c:v>0.62358494043133317</c:v>
                </c:pt>
                <c:pt idx="1146">
                  <c:v>0.58638407008040672</c:v>
                </c:pt>
                <c:pt idx="1147">
                  <c:v>0.667490790763131</c:v>
                </c:pt>
                <c:pt idx="1148">
                  <c:v>0.43652566025947026</c:v>
                </c:pt>
                <c:pt idx="1149">
                  <c:v>0.84991731833113249</c:v>
                </c:pt>
                <c:pt idx="1150">
                  <c:v>0.50223140803200972</c:v>
                </c:pt>
                <c:pt idx="1151">
                  <c:v>0.34485923532076196</c:v>
                </c:pt>
                <c:pt idx="1152">
                  <c:v>0.34755756822809453</c:v>
                </c:pt>
                <c:pt idx="1153">
                  <c:v>0.24652614717240437</c:v>
                </c:pt>
                <c:pt idx="1154">
                  <c:v>0.13433308988469583</c:v>
                </c:pt>
                <c:pt idx="1155">
                  <c:v>0.2115595741218263</c:v>
                </c:pt>
                <c:pt idx="1156">
                  <c:v>4.8305975787881958E-4</c:v>
                </c:pt>
                <c:pt idx="1157">
                  <c:v>-0.16936037043445015</c:v>
                </c:pt>
                <c:pt idx="1158">
                  <c:v>-0.34853735544281317</c:v>
                </c:pt>
                <c:pt idx="1159">
                  <c:v>7.6821404243573532E-2</c:v>
                </c:pt>
                <c:pt idx="1160">
                  <c:v>-5.7553965204680403E-2</c:v>
                </c:pt>
                <c:pt idx="1161">
                  <c:v>-0.18900137656281185</c:v>
                </c:pt>
                <c:pt idx="1162">
                  <c:v>0.14060804617363559</c:v>
                </c:pt>
                <c:pt idx="1163">
                  <c:v>0.10043880179354606</c:v>
                </c:pt>
                <c:pt idx="1164">
                  <c:v>5.6148406005257258E-2</c:v>
                </c:pt>
                <c:pt idx="1165">
                  <c:v>6.1481207027495301E-2</c:v>
                </c:pt>
                <c:pt idx="1166">
                  <c:v>9.0219005225841878E-2</c:v>
                </c:pt>
                <c:pt idx="1167">
                  <c:v>0.12377015686815457</c:v>
                </c:pt>
                <c:pt idx="1168">
                  <c:v>0.17272945269824824</c:v>
                </c:pt>
                <c:pt idx="1169">
                  <c:v>0.25095134468691321</c:v>
                </c:pt>
                <c:pt idx="1170">
                  <c:v>0.31916372269085541</c:v>
                </c:pt>
                <c:pt idx="1171">
                  <c:v>0.44612325689182364</c:v>
                </c:pt>
                <c:pt idx="1172">
                  <c:v>-0.25912870700773333</c:v>
                </c:pt>
                <c:pt idx="1173">
                  <c:v>0.17687549278772244</c:v>
                </c:pt>
                <c:pt idx="1174">
                  <c:v>6.6073869598521281E-2</c:v>
                </c:pt>
                <c:pt idx="1175">
                  <c:v>-5.4200534252092494E-2</c:v>
                </c:pt>
                <c:pt idx="1176">
                  <c:v>0.52614083624728869</c:v>
                </c:pt>
                <c:pt idx="1177">
                  <c:v>0.39079917648261103</c:v>
                </c:pt>
                <c:pt idx="1178">
                  <c:v>0.34484017431006281</c:v>
                </c:pt>
                <c:pt idx="1179">
                  <c:v>0.27453407815982811</c:v>
                </c:pt>
                <c:pt idx="1180">
                  <c:v>0.36309648129680694</c:v>
                </c:pt>
                <c:pt idx="1181">
                  <c:v>0.42320526907596179</c:v>
                </c:pt>
                <c:pt idx="1182">
                  <c:v>0.46587796473409226</c:v>
                </c:pt>
                <c:pt idx="1183">
                  <c:v>0.46767040488044098</c:v>
                </c:pt>
                <c:pt idx="1184">
                  <c:v>0.5316485684655945</c:v>
                </c:pt>
                <c:pt idx="1185">
                  <c:v>0.59468016169374593</c:v>
                </c:pt>
                <c:pt idx="1186">
                  <c:v>-0.20088133504381833</c:v>
                </c:pt>
                <c:pt idx="1187">
                  <c:v>0.11106514578765612</c:v>
                </c:pt>
                <c:pt idx="1188">
                  <c:v>0.11977272791242617</c:v>
                </c:pt>
                <c:pt idx="1189">
                  <c:v>0.44581469808783103</c:v>
                </c:pt>
                <c:pt idx="1190">
                  <c:v>0.63413703222802009</c:v>
                </c:pt>
                <c:pt idx="1191">
                  <c:v>0.91243852352237109</c:v>
                </c:pt>
                <c:pt idx="1192">
                  <c:v>0.8807519357026522</c:v>
                </c:pt>
                <c:pt idx="1193">
                  <c:v>0.89789161448483634</c:v>
                </c:pt>
                <c:pt idx="1194">
                  <c:v>0.86248927334535985</c:v>
                </c:pt>
                <c:pt idx="1195">
                  <c:v>0.84792820686360515</c:v>
                </c:pt>
                <c:pt idx="1196">
                  <c:v>0.74654470271540108</c:v>
                </c:pt>
                <c:pt idx="1197">
                  <c:v>0.74654470271540108</c:v>
                </c:pt>
                <c:pt idx="1198">
                  <c:v>0.73973884167383275</c:v>
                </c:pt>
                <c:pt idx="1199">
                  <c:v>0.76407204724707556</c:v>
                </c:pt>
                <c:pt idx="1200">
                  <c:v>0.75093920453961571</c:v>
                </c:pt>
                <c:pt idx="1201">
                  <c:v>0.25643079601444529</c:v>
                </c:pt>
                <c:pt idx="1202">
                  <c:v>-0.19415060139869217</c:v>
                </c:pt>
                <c:pt idx="1203">
                  <c:v>-8.3593178908997923E-2</c:v>
                </c:pt>
                <c:pt idx="1204">
                  <c:v>3.935094242011461E-2</c:v>
                </c:pt>
                <c:pt idx="1205">
                  <c:v>0.2577372164713928</c:v>
                </c:pt>
                <c:pt idx="1206">
                  <c:v>-0.41280472544546509</c:v>
                </c:pt>
                <c:pt idx="1207">
                  <c:v>-0.5648246653803165</c:v>
                </c:pt>
                <c:pt idx="1208">
                  <c:v>-0.51131663610270828</c:v>
                </c:pt>
                <c:pt idx="1209">
                  <c:v>-0.42735269625300482</c:v>
                </c:pt>
                <c:pt idx="1210">
                  <c:v>-0.61673809627384213</c:v>
                </c:pt>
                <c:pt idx="1211">
                  <c:v>-0.28299818758005202</c:v>
                </c:pt>
                <c:pt idx="1212">
                  <c:v>-0.27028438106210195</c:v>
                </c:pt>
                <c:pt idx="1213">
                  <c:v>-7.2812238886233144E-2</c:v>
                </c:pt>
                <c:pt idx="1214">
                  <c:v>5.8887871623905096E-2</c:v>
                </c:pt>
                <c:pt idx="1215">
                  <c:v>-2.5485235795539869E-2</c:v>
                </c:pt>
                <c:pt idx="1216">
                  <c:v>-7.238136156232361E-2</c:v>
                </c:pt>
                <c:pt idx="1217">
                  <c:v>-7.0005214246970968E-2</c:v>
                </c:pt>
                <c:pt idx="1218">
                  <c:v>-5.357602976310525E-2</c:v>
                </c:pt>
                <c:pt idx="1219">
                  <c:v>2.7599419466186513E-2</c:v>
                </c:pt>
                <c:pt idx="1220">
                  <c:v>-0.17365494726236877</c:v>
                </c:pt>
                <c:pt idx="1221">
                  <c:v>-0.11183555956013481</c:v>
                </c:pt>
                <c:pt idx="1222">
                  <c:v>-0.12062960792337198</c:v>
                </c:pt>
                <c:pt idx="1223">
                  <c:v>-0.18760658172834216</c:v>
                </c:pt>
                <c:pt idx="1224">
                  <c:v>-0.22044653139825651</c:v>
                </c:pt>
                <c:pt idx="1225">
                  <c:v>2.7964376544343306E-2</c:v>
                </c:pt>
                <c:pt idx="1226">
                  <c:v>0.15523226206593554</c:v>
                </c:pt>
                <c:pt idx="1227">
                  <c:v>0.10051306663813182</c:v>
                </c:pt>
                <c:pt idx="1228">
                  <c:v>-0.71082169058198297</c:v>
                </c:pt>
                <c:pt idx="1229">
                  <c:v>-0.41494964858798489</c:v>
                </c:pt>
                <c:pt idx="1230">
                  <c:v>-0.32683154514768309</c:v>
                </c:pt>
                <c:pt idx="1231">
                  <c:v>-0.27106752151797675</c:v>
                </c:pt>
                <c:pt idx="1232">
                  <c:v>-0.21787198349032769</c:v>
                </c:pt>
                <c:pt idx="1233">
                  <c:v>-0.26941971456007185</c:v>
                </c:pt>
                <c:pt idx="1234">
                  <c:v>-0.21733444346356848</c:v>
                </c:pt>
                <c:pt idx="1235">
                  <c:v>5.0834458081443892E-2</c:v>
                </c:pt>
                <c:pt idx="1236">
                  <c:v>0.18972392033274524</c:v>
                </c:pt>
                <c:pt idx="1237">
                  <c:v>0.55794283358455388</c:v>
                </c:pt>
                <c:pt idx="1238">
                  <c:v>0.12336614085274614</c:v>
                </c:pt>
                <c:pt idx="1239">
                  <c:v>0.42260098772238369</c:v>
                </c:pt>
                <c:pt idx="1240">
                  <c:v>0.42744245017927684</c:v>
                </c:pt>
                <c:pt idx="1241">
                  <c:v>0.41971892198510641</c:v>
                </c:pt>
                <c:pt idx="1242">
                  <c:v>0.43598716620565159</c:v>
                </c:pt>
                <c:pt idx="1243">
                  <c:v>-6.1222572607188532E-2</c:v>
                </c:pt>
                <c:pt idx="1244">
                  <c:v>-0.68022971491998441</c:v>
                </c:pt>
                <c:pt idx="1245">
                  <c:v>-0.52161207811002885</c:v>
                </c:pt>
                <c:pt idx="1246">
                  <c:v>-0.41048225408980032</c:v>
                </c:pt>
                <c:pt idx="1247">
                  <c:v>-0.34024215326461738</c:v>
                </c:pt>
                <c:pt idx="1248">
                  <c:v>-0.31899577596915668</c:v>
                </c:pt>
                <c:pt idx="1249">
                  <c:v>-0.30270810695168976</c:v>
                </c:pt>
                <c:pt idx="1250">
                  <c:v>-0.16614236203858443</c:v>
                </c:pt>
                <c:pt idx="1251">
                  <c:v>-0.15691592502101487</c:v>
                </c:pt>
                <c:pt idx="1252">
                  <c:v>-0.20369205060947693</c:v>
                </c:pt>
                <c:pt idx="1253">
                  <c:v>-0.11807182668796071</c:v>
                </c:pt>
                <c:pt idx="1254">
                  <c:v>0.5660576802432491</c:v>
                </c:pt>
                <c:pt idx="1255">
                  <c:v>0.4467760162255307</c:v>
                </c:pt>
                <c:pt idx="1256">
                  <c:v>0.51476553182168239</c:v>
                </c:pt>
                <c:pt idx="1257">
                  <c:v>0.57445068067298777</c:v>
                </c:pt>
                <c:pt idx="1258">
                  <c:v>0.5316423625778206</c:v>
                </c:pt>
                <c:pt idx="1259">
                  <c:v>0.63772542890325878</c:v>
                </c:pt>
                <c:pt idx="1260">
                  <c:v>0.5670112479766648</c:v>
                </c:pt>
                <c:pt idx="1261">
                  <c:v>0.55025790567558408</c:v>
                </c:pt>
                <c:pt idx="1262">
                  <c:v>0.49909498526225871</c:v>
                </c:pt>
                <c:pt idx="1263">
                  <c:v>0.42239068137237834</c:v>
                </c:pt>
                <c:pt idx="1264">
                  <c:v>0.27164456243935731</c:v>
                </c:pt>
                <c:pt idx="1265">
                  <c:v>0.51882146239518212</c:v>
                </c:pt>
                <c:pt idx="1266">
                  <c:v>0.62098470772146308</c:v>
                </c:pt>
                <c:pt idx="1267">
                  <c:v>0.48328785926613244</c:v>
                </c:pt>
                <c:pt idx="1268">
                  <c:v>0.52084273361423505</c:v>
                </c:pt>
                <c:pt idx="1269">
                  <c:v>0.457228130001892</c:v>
                </c:pt>
                <c:pt idx="1270">
                  <c:v>0.19513229477852648</c:v>
                </c:pt>
                <c:pt idx="1271">
                  <c:v>0.26766656163372538</c:v>
                </c:pt>
                <c:pt idx="1272">
                  <c:v>0.41543872122997488</c:v>
                </c:pt>
                <c:pt idx="1273">
                  <c:v>4.3643271389889202E-2</c:v>
                </c:pt>
                <c:pt idx="1274">
                  <c:v>-0.55146496823073166</c:v>
                </c:pt>
                <c:pt idx="1275">
                  <c:v>-0.41009170491375918</c:v>
                </c:pt>
                <c:pt idx="1276">
                  <c:v>-0.32809429629720532</c:v>
                </c:pt>
                <c:pt idx="1277">
                  <c:v>-0.54317664425356882</c:v>
                </c:pt>
                <c:pt idx="1278">
                  <c:v>-0.48788609233205177</c:v>
                </c:pt>
                <c:pt idx="1279">
                  <c:v>-6.8711591261811575E-2</c:v>
                </c:pt>
                <c:pt idx="1280">
                  <c:v>0.55694586489922027</c:v>
                </c:pt>
                <c:pt idx="1281">
                  <c:v>0.70496849306633969</c:v>
                </c:pt>
                <c:pt idx="1282">
                  <c:v>0.44031279402615747</c:v>
                </c:pt>
                <c:pt idx="1283">
                  <c:v>0.23600728447945674</c:v>
                </c:pt>
                <c:pt idx="1284">
                  <c:v>0.32925292173808546</c:v>
                </c:pt>
                <c:pt idx="1285">
                  <c:v>0.43529668992027559</c:v>
                </c:pt>
                <c:pt idx="1286">
                  <c:v>0.33324231289759038</c:v>
                </c:pt>
                <c:pt idx="1287">
                  <c:v>4.9631532630877648E-2</c:v>
                </c:pt>
                <c:pt idx="1288">
                  <c:v>0.10676639328279053</c:v>
                </c:pt>
                <c:pt idx="1289">
                  <c:v>0.15283075325838605</c:v>
                </c:pt>
                <c:pt idx="1290">
                  <c:v>0.39696785378490196</c:v>
                </c:pt>
                <c:pt idx="1291">
                  <c:v>0.16487991861127538</c:v>
                </c:pt>
                <c:pt idx="1292">
                  <c:v>0.44737637535856656</c:v>
                </c:pt>
                <c:pt idx="1293">
                  <c:v>0.73147831028471255</c:v>
                </c:pt>
                <c:pt idx="1294">
                  <c:v>0.741146369039686</c:v>
                </c:pt>
                <c:pt idx="1295">
                  <c:v>0.5651710636949534</c:v>
                </c:pt>
                <c:pt idx="1296">
                  <c:v>0.21389912507432055</c:v>
                </c:pt>
                <c:pt idx="1297">
                  <c:v>0.38359449645594407</c:v>
                </c:pt>
                <c:pt idx="1298">
                  <c:v>0.45500701907124452</c:v>
                </c:pt>
                <c:pt idx="1299">
                  <c:v>0.57764163672850133</c:v>
                </c:pt>
                <c:pt idx="1300">
                  <c:v>0.44701444651702055</c:v>
                </c:pt>
                <c:pt idx="1301">
                  <c:v>0.47389813775044259</c:v>
                </c:pt>
                <c:pt idx="1302">
                  <c:v>0.39316257750424255</c:v>
                </c:pt>
                <c:pt idx="1303">
                  <c:v>0.23800399624457141</c:v>
                </c:pt>
                <c:pt idx="1304">
                  <c:v>-0.1289419972024648</c:v>
                </c:pt>
                <c:pt idx="1305">
                  <c:v>0.1662790423813523</c:v>
                </c:pt>
                <c:pt idx="1306">
                  <c:v>0.13392887044021076</c:v>
                </c:pt>
                <c:pt idx="1307">
                  <c:v>-0.1359726526847608</c:v>
                </c:pt>
                <c:pt idx="1308">
                  <c:v>-0.35661908221550265</c:v>
                </c:pt>
                <c:pt idx="1309">
                  <c:v>-0.25467799460506546</c:v>
                </c:pt>
                <c:pt idx="1310">
                  <c:v>-0.30214562027117048</c:v>
                </c:pt>
                <c:pt idx="1311">
                  <c:v>-6.1183793382528287E-3</c:v>
                </c:pt>
                <c:pt idx="1312">
                  <c:v>7.3409023150199246E-2</c:v>
                </c:pt>
                <c:pt idx="1313">
                  <c:v>-4.7479032018262229E-2</c:v>
                </c:pt>
                <c:pt idx="1314">
                  <c:v>-5.2889586578213757E-2</c:v>
                </c:pt>
                <c:pt idx="1315">
                  <c:v>0.62612259387002112</c:v>
                </c:pt>
                <c:pt idx="1316">
                  <c:v>0.38040283367259264</c:v>
                </c:pt>
                <c:pt idx="1317">
                  <c:v>0.48457079140727866</c:v>
                </c:pt>
                <c:pt idx="1318">
                  <c:v>0.5101200003054458</c:v>
                </c:pt>
                <c:pt idx="1319">
                  <c:v>0.61595293238914517</c:v>
                </c:pt>
                <c:pt idx="1320">
                  <c:v>0.53955833806769193</c:v>
                </c:pt>
                <c:pt idx="1321">
                  <c:v>0.85410802194245816</c:v>
                </c:pt>
                <c:pt idx="1322">
                  <c:v>0.54103425752847967</c:v>
                </c:pt>
                <c:pt idx="1323">
                  <c:v>0.32675385741323754</c:v>
                </c:pt>
                <c:pt idx="1324">
                  <c:v>0.21194437164025992</c:v>
                </c:pt>
                <c:pt idx="1325">
                  <c:v>0.288956806956149</c:v>
                </c:pt>
                <c:pt idx="1326">
                  <c:v>0.24520449288207105</c:v>
                </c:pt>
                <c:pt idx="1327">
                  <c:v>0.25129147310169814</c:v>
                </c:pt>
                <c:pt idx="1328">
                  <c:v>0.19055736169291543</c:v>
                </c:pt>
                <c:pt idx="1329">
                  <c:v>0.1143331702743262</c:v>
                </c:pt>
                <c:pt idx="1330">
                  <c:v>-9.902503173027187E-2</c:v>
                </c:pt>
                <c:pt idx="1331">
                  <c:v>0.24426257979176272</c:v>
                </c:pt>
                <c:pt idx="1332">
                  <c:v>-0.33883633528887613</c:v>
                </c:pt>
                <c:pt idx="1333">
                  <c:v>-0.18209574866957864</c:v>
                </c:pt>
                <c:pt idx="1334">
                  <c:v>1.9749063031874736E-3</c:v>
                </c:pt>
                <c:pt idx="1335">
                  <c:v>0.57956623697383469</c:v>
                </c:pt>
                <c:pt idx="1336">
                  <c:v>0.63967335945273107</c:v>
                </c:pt>
                <c:pt idx="1337">
                  <c:v>0.53122458361314262</c:v>
                </c:pt>
                <c:pt idx="1338">
                  <c:v>0.55772472848423038</c:v>
                </c:pt>
                <c:pt idx="1339">
                  <c:v>0.45668610369559687</c:v>
                </c:pt>
                <c:pt idx="1340">
                  <c:v>0.44053505239201896</c:v>
                </c:pt>
                <c:pt idx="1341">
                  <c:v>0.30197541592561183</c:v>
                </c:pt>
                <c:pt idx="1342">
                  <c:v>0.38629716129751884</c:v>
                </c:pt>
                <c:pt idx="1343">
                  <c:v>0.27522792488207576</c:v>
                </c:pt>
                <c:pt idx="1344">
                  <c:v>0.48346712573408646</c:v>
                </c:pt>
                <c:pt idx="1345">
                  <c:v>0.40238695001497138</c:v>
                </c:pt>
                <c:pt idx="1346">
                  <c:v>0.10968565991930009</c:v>
                </c:pt>
                <c:pt idx="1347">
                  <c:v>9.9013424292046029E-2</c:v>
                </c:pt>
                <c:pt idx="1348">
                  <c:v>-0.66657403023116724</c:v>
                </c:pt>
                <c:pt idx="1349">
                  <c:v>-0.48607724196242696</c:v>
                </c:pt>
                <c:pt idx="1350">
                  <c:v>-0.54080284210906893</c:v>
                </c:pt>
                <c:pt idx="1351">
                  <c:v>0.60472056689277776</c:v>
                </c:pt>
                <c:pt idx="1352">
                  <c:v>0.52023219129208409</c:v>
                </c:pt>
                <c:pt idx="1353">
                  <c:v>0.61109991194981117</c:v>
                </c:pt>
                <c:pt idx="1354">
                  <c:v>0.47755845699804583</c:v>
                </c:pt>
                <c:pt idx="1355">
                  <c:v>0.37258713853795578</c:v>
                </c:pt>
                <c:pt idx="1356">
                  <c:v>0.35683897586826618</c:v>
                </c:pt>
                <c:pt idx="1357">
                  <c:v>0.26314811583515441</c:v>
                </c:pt>
                <c:pt idx="1358">
                  <c:v>0.1305349717564156</c:v>
                </c:pt>
                <c:pt idx="1359">
                  <c:v>-0.1134676251288179</c:v>
                </c:pt>
                <c:pt idx="1360">
                  <c:v>-0.47836904741866654</c:v>
                </c:pt>
                <c:pt idx="1361">
                  <c:v>-0.42624216281581395</c:v>
                </c:pt>
                <c:pt idx="1362">
                  <c:v>3.1943901506623552E-2</c:v>
                </c:pt>
                <c:pt idx="1363">
                  <c:v>0.73515705498468176</c:v>
                </c:pt>
                <c:pt idx="1364">
                  <c:v>0.72479822947055228</c:v>
                </c:pt>
                <c:pt idx="1365">
                  <c:v>0.71118991461365821</c:v>
                </c:pt>
                <c:pt idx="1366">
                  <c:v>0.72595201153339961</c:v>
                </c:pt>
                <c:pt idx="1367">
                  <c:v>0.61649889526068913</c:v>
                </c:pt>
                <c:pt idx="1368">
                  <c:v>0.59632455780185278</c:v>
                </c:pt>
                <c:pt idx="1369">
                  <c:v>0.79782152984900401</c:v>
                </c:pt>
                <c:pt idx="1370">
                  <c:v>0.64122520865984489</c:v>
                </c:pt>
                <c:pt idx="1371">
                  <c:v>0.61143881409325962</c:v>
                </c:pt>
                <c:pt idx="1372">
                  <c:v>0.59756729299532962</c:v>
                </c:pt>
                <c:pt idx="1373">
                  <c:v>0.67498189171215339</c:v>
                </c:pt>
                <c:pt idx="1374">
                  <c:v>0.65104744535030512</c:v>
                </c:pt>
                <c:pt idx="1375">
                  <c:v>0.6529331692494299</c:v>
                </c:pt>
                <c:pt idx="1376">
                  <c:v>0.53684035775236905</c:v>
                </c:pt>
                <c:pt idx="1377">
                  <c:v>0.29706859632608407</c:v>
                </c:pt>
                <c:pt idx="1378">
                  <c:v>7.0327515646559272E-2</c:v>
                </c:pt>
                <c:pt idx="1379">
                  <c:v>0.6900785841958279</c:v>
                </c:pt>
                <c:pt idx="1380">
                  <c:v>0.70955694183670115</c:v>
                </c:pt>
                <c:pt idx="1381">
                  <c:v>0.60932866461420454</c:v>
                </c:pt>
                <c:pt idx="1382">
                  <c:v>0.5202039498650558</c:v>
                </c:pt>
                <c:pt idx="1383">
                  <c:v>0.48519641583365497</c:v>
                </c:pt>
                <c:pt idx="1384">
                  <c:v>0.57725621909989844</c:v>
                </c:pt>
                <c:pt idx="1385">
                  <c:v>0.66740738033537683</c:v>
                </c:pt>
                <c:pt idx="1386">
                  <c:v>0.68633851814299851</c:v>
                </c:pt>
                <c:pt idx="1387">
                  <c:v>0.67662416404658621</c:v>
                </c:pt>
                <c:pt idx="1388">
                  <c:v>0.64997465121665865</c:v>
                </c:pt>
                <c:pt idx="1389">
                  <c:v>0.1003242886387454</c:v>
                </c:pt>
                <c:pt idx="1390">
                  <c:v>-0.12762422658984587</c:v>
                </c:pt>
                <c:pt idx="1391">
                  <c:v>5.8907998675188818E-2</c:v>
                </c:pt>
                <c:pt idx="1392">
                  <c:v>-7.4636238329200605E-2</c:v>
                </c:pt>
                <c:pt idx="1393">
                  <c:v>-1.5682231482553485E-2</c:v>
                </c:pt>
                <c:pt idx="1394">
                  <c:v>-0.14294762169003242</c:v>
                </c:pt>
                <c:pt idx="1395">
                  <c:v>-5.8781525302442905E-2</c:v>
                </c:pt>
                <c:pt idx="1396">
                  <c:v>-6.6983835746648887E-2</c:v>
                </c:pt>
                <c:pt idx="1397">
                  <c:v>-6.0133011929735032E-2</c:v>
                </c:pt>
                <c:pt idx="1398">
                  <c:v>-2.0105997304991421E-2</c:v>
                </c:pt>
                <c:pt idx="1399">
                  <c:v>0.59067486285919424</c:v>
                </c:pt>
                <c:pt idx="1400">
                  <c:v>0.53835813120927856</c:v>
                </c:pt>
                <c:pt idx="1401">
                  <c:v>0.45408622104021862</c:v>
                </c:pt>
                <c:pt idx="1402">
                  <c:v>0.4896046809283946</c:v>
                </c:pt>
                <c:pt idx="1403">
                  <c:v>0.4543353835742962</c:v>
                </c:pt>
                <c:pt idx="1404">
                  <c:v>0.4220628378272146</c:v>
                </c:pt>
                <c:pt idx="1405">
                  <c:v>0.34999454608759251</c:v>
                </c:pt>
                <c:pt idx="1406">
                  <c:v>0.6460799155858693</c:v>
                </c:pt>
                <c:pt idx="1407">
                  <c:v>0.43167741346049238</c:v>
                </c:pt>
                <c:pt idx="1408">
                  <c:v>0.40142224041011182</c:v>
                </c:pt>
                <c:pt idx="1409">
                  <c:v>0.38462039837401724</c:v>
                </c:pt>
                <c:pt idx="1410">
                  <c:v>0.34453589496107895</c:v>
                </c:pt>
                <c:pt idx="1411">
                  <c:v>0.20760019143016631</c:v>
                </c:pt>
                <c:pt idx="1412">
                  <c:v>-2.3528229665398456E-2</c:v>
                </c:pt>
                <c:pt idx="1413">
                  <c:v>-0.32297860057850131</c:v>
                </c:pt>
                <c:pt idx="1414">
                  <c:v>-0.15638256799024078</c:v>
                </c:pt>
                <c:pt idx="1415">
                  <c:v>-0.27137104524478717</c:v>
                </c:pt>
                <c:pt idx="1416">
                  <c:v>-0.34843128209501451</c:v>
                </c:pt>
                <c:pt idx="1417">
                  <c:v>-0.41717548031586715</c:v>
                </c:pt>
                <c:pt idx="1418">
                  <c:v>-7.6953918140593037E-3</c:v>
                </c:pt>
                <c:pt idx="1419">
                  <c:v>5.924173951600821E-2</c:v>
                </c:pt>
                <c:pt idx="1420">
                  <c:v>0.81908371056907681</c:v>
                </c:pt>
                <c:pt idx="1421">
                  <c:v>0.81524815094465208</c:v>
                </c:pt>
                <c:pt idx="1422">
                  <c:v>0.79959909833296761</c:v>
                </c:pt>
                <c:pt idx="1423">
                  <c:v>0.79046606738181613</c:v>
                </c:pt>
                <c:pt idx="1424">
                  <c:v>0.68679143395529685</c:v>
                </c:pt>
                <c:pt idx="1425">
                  <c:v>0.70899532881269134</c:v>
                </c:pt>
                <c:pt idx="1426">
                  <c:v>0.67851083762999298</c:v>
                </c:pt>
                <c:pt idx="1427">
                  <c:v>0.57063996139795425</c:v>
                </c:pt>
                <c:pt idx="1428">
                  <c:v>0.62072343806922781</c:v>
                </c:pt>
                <c:pt idx="1429">
                  <c:v>0.39217670851815167</c:v>
                </c:pt>
                <c:pt idx="1430">
                  <c:v>0.34276440949687936</c:v>
                </c:pt>
                <c:pt idx="1431">
                  <c:v>0.11941948298545364</c:v>
                </c:pt>
                <c:pt idx="1432">
                  <c:v>-4.3978534899335904E-2</c:v>
                </c:pt>
                <c:pt idx="1433">
                  <c:v>-5.4124303901103468E-2</c:v>
                </c:pt>
                <c:pt idx="1434">
                  <c:v>-0.16319294254965172</c:v>
                </c:pt>
                <c:pt idx="1435">
                  <c:v>-0.28303576144773696</c:v>
                </c:pt>
                <c:pt idx="1436">
                  <c:v>-0.35885358816379231</c:v>
                </c:pt>
                <c:pt idx="1437">
                  <c:v>-0.42921671961649194</c:v>
                </c:pt>
                <c:pt idx="1438">
                  <c:v>-0.10296422510977588</c:v>
                </c:pt>
                <c:pt idx="1439">
                  <c:v>7.6076157694506069E-2</c:v>
                </c:pt>
                <c:pt idx="1440">
                  <c:v>-0.277981616559553</c:v>
                </c:pt>
                <c:pt idx="1441">
                  <c:v>-0.5096786702777677</c:v>
                </c:pt>
                <c:pt idx="1442">
                  <c:v>-0.59524987746091917</c:v>
                </c:pt>
                <c:pt idx="1443">
                  <c:v>-0.52840775642719562</c:v>
                </c:pt>
                <c:pt idx="1444">
                  <c:v>-0.50776921686678367</c:v>
                </c:pt>
                <c:pt idx="1445">
                  <c:v>-3.4624907384147412E-2</c:v>
                </c:pt>
                <c:pt idx="1446">
                  <c:v>-0.13312659731076446</c:v>
                </c:pt>
                <c:pt idx="1447">
                  <c:v>-0.22397752019460729</c:v>
                </c:pt>
                <c:pt idx="1448">
                  <c:v>-0.41235164789537843</c:v>
                </c:pt>
                <c:pt idx="1449">
                  <c:v>-0.54892770395773527</c:v>
                </c:pt>
                <c:pt idx="1450">
                  <c:v>4.09895416447967E-2</c:v>
                </c:pt>
                <c:pt idx="1451">
                  <c:v>0.15387982450025592</c:v>
                </c:pt>
                <c:pt idx="1452">
                  <c:v>0.15508283638269366</c:v>
                </c:pt>
                <c:pt idx="1453">
                  <c:v>0.39147034054715824</c:v>
                </c:pt>
                <c:pt idx="1454">
                  <c:v>0.26689582978012433</c:v>
                </c:pt>
                <c:pt idx="1455">
                  <c:v>0.55113329387830146</c:v>
                </c:pt>
                <c:pt idx="1456">
                  <c:v>0.38368218378890617</c:v>
                </c:pt>
                <c:pt idx="1457">
                  <c:v>0.20519931368368136</c:v>
                </c:pt>
                <c:pt idx="1458">
                  <c:v>-6.2813958813296378E-2</c:v>
                </c:pt>
                <c:pt idx="1459">
                  <c:v>-0.15369537792245422</c:v>
                </c:pt>
                <c:pt idx="1460">
                  <c:v>0.49245359904626834</c:v>
                </c:pt>
                <c:pt idx="1461">
                  <c:v>0.25637971548571103</c:v>
                </c:pt>
                <c:pt idx="1462">
                  <c:v>0.28479486146061367</c:v>
                </c:pt>
                <c:pt idx="1463">
                  <c:v>5.0639069494652869E-2</c:v>
                </c:pt>
                <c:pt idx="1464">
                  <c:v>0.11732264964576941</c:v>
                </c:pt>
                <c:pt idx="1465">
                  <c:v>1.9498550315762461E-2</c:v>
                </c:pt>
                <c:pt idx="1466">
                  <c:v>0.25791346506740004</c:v>
                </c:pt>
                <c:pt idx="1467">
                  <c:v>-0.16774008380461364</c:v>
                </c:pt>
                <c:pt idx="1468">
                  <c:v>-0.12674485908405261</c:v>
                </c:pt>
                <c:pt idx="1469">
                  <c:v>2.6628602741735678E-2</c:v>
                </c:pt>
                <c:pt idx="1470">
                  <c:v>-0.2312572804248795</c:v>
                </c:pt>
                <c:pt idx="1471">
                  <c:v>-0.36875552567634778</c:v>
                </c:pt>
                <c:pt idx="1472">
                  <c:v>-0.2867051891473088</c:v>
                </c:pt>
                <c:pt idx="1473">
                  <c:v>-0.24283217653181438</c:v>
                </c:pt>
                <c:pt idx="1474">
                  <c:v>-0.17838174479906141</c:v>
                </c:pt>
                <c:pt idx="1475">
                  <c:v>-0.20246206741170078</c:v>
                </c:pt>
                <c:pt idx="1476">
                  <c:v>-0.18717769571076365</c:v>
                </c:pt>
                <c:pt idx="1477">
                  <c:v>-0.11741471749919431</c:v>
                </c:pt>
                <c:pt idx="1478">
                  <c:v>-8.9642881183170986E-2</c:v>
                </c:pt>
                <c:pt idx="1479">
                  <c:v>-0.62019733334667171</c:v>
                </c:pt>
                <c:pt idx="1480">
                  <c:v>-0.8447596262103706</c:v>
                </c:pt>
                <c:pt idx="1481">
                  <c:v>-0.74397331159730162</c:v>
                </c:pt>
                <c:pt idx="1482">
                  <c:v>-0.65110754248399871</c:v>
                </c:pt>
                <c:pt idx="1483">
                  <c:v>-0.45050361074393624</c:v>
                </c:pt>
                <c:pt idx="1484">
                  <c:v>-0.42631206716918957</c:v>
                </c:pt>
                <c:pt idx="1485">
                  <c:v>-0.4415716719578085</c:v>
                </c:pt>
                <c:pt idx="1486">
                  <c:v>-0.34574007545472613</c:v>
                </c:pt>
                <c:pt idx="1487">
                  <c:v>-0.42301603792408771</c:v>
                </c:pt>
                <c:pt idx="1488">
                  <c:v>-0.3700325096612232</c:v>
                </c:pt>
                <c:pt idx="1489">
                  <c:v>-0.20956865898321073</c:v>
                </c:pt>
                <c:pt idx="1490">
                  <c:v>-0.25236709653234024</c:v>
                </c:pt>
                <c:pt idx="1491">
                  <c:v>-7.967454292384453E-2</c:v>
                </c:pt>
                <c:pt idx="1492">
                  <c:v>7.2478779015244285E-2</c:v>
                </c:pt>
                <c:pt idx="1493">
                  <c:v>-8.5619802507501661E-2</c:v>
                </c:pt>
                <c:pt idx="1494">
                  <c:v>-7.8625175150212834E-2</c:v>
                </c:pt>
                <c:pt idx="1495">
                  <c:v>-7.4298872752159559E-2</c:v>
                </c:pt>
                <c:pt idx="1496">
                  <c:v>-0.16136142848916937</c:v>
                </c:pt>
                <c:pt idx="1497">
                  <c:v>0.37251386573092404</c:v>
                </c:pt>
                <c:pt idx="1498">
                  <c:v>0.46752097804604109</c:v>
                </c:pt>
                <c:pt idx="1499">
                  <c:v>0.58229052025542782</c:v>
                </c:pt>
                <c:pt idx="1500">
                  <c:v>0.50190591066941015</c:v>
                </c:pt>
                <c:pt idx="1501">
                  <c:v>0.51865120293133427</c:v>
                </c:pt>
                <c:pt idx="1502">
                  <c:v>0.59005197312774482</c:v>
                </c:pt>
                <c:pt idx="1503">
                  <c:v>0.65023763513387878</c:v>
                </c:pt>
                <c:pt idx="1504">
                  <c:v>0.6789172504307861</c:v>
                </c:pt>
                <c:pt idx="1505">
                  <c:v>0.69237436111081618</c:v>
                </c:pt>
                <c:pt idx="1506">
                  <c:v>0.6958279969396669</c:v>
                </c:pt>
                <c:pt idx="1507">
                  <c:v>0.73848213765194215</c:v>
                </c:pt>
                <c:pt idx="1508">
                  <c:v>0.41714790955264752</c:v>
                </c:pt>
                <c:pt idx="1509">
                  <c:v>0.33615359133998735</c:v>
                </c:pt>
                <c:pt idx="1510">
                  <c:v>0.14644803405797335</c:v>
                </c:pt>
                <c:pt idx="1511">
                  <c:v>-0.22356751778903028</c:v>
                </c:pt>
                <c:pt idx="1512">
                  <c:v>-0.25782980409137496</c:v>
                </c:pt>
                <c:pt idx="1513">
                  <c:v>-0.10555745782828674</c:v>
                </c:pt>
                <c:pt idx="1514">
                  <c:v>-0.33771169046541194</c:v>
                </c:pt>
                <c:pt idx="1515">
                  <c:v>-8.1170866279542994E-2</c:v>
                </c:pt>
                <c:pt idx="1516">
                  <c:v>-0.14759543296391156</c:v>
                </c:pt>
                <c:pt idx="1517">
                  <c:v>0.15829980057336482</c:v>
                </c:pt>
                <c:pt idx="1518">
                  <c:v>2.507142411257068E-2</c:v>
                </c:pt>
                <c:pt idx="1519">
                  <c:v>0.14232160088300225</c:v>
                </c:pt>
                <c:pt idx="1520">
                  <c:v>8.6686651954782798E-2</c:v>
                </c:pt>
                <c:pt idx="1521">
                  <c:v>0.21479746094854513</c:v>
                </c:pt>
                <c:pt idx="1522">
                  <c:v>0.6971796047335459</c:v>
                </c:pt>
                <c:pt idx="1523">
                  <c:v>0.59043887774496873</c:v>
                </c:pt>
                <c:pt idx="1524">
                  <c:v>0.46767089522014876</c:v>
                </c:pt>
                <c:pt idx="1525">
                  <c:v>0.40725817944624176</c:v>
                </c:pt>
                <c:pt idx="1526">
                  <c:v>0.37098414950454373</c:v>
                </c:pt>
                <c:pt idx="1527">
                  <c:v>0.34025869509717727</c:v>
                </c:pt>
                <c:pt idx="1528">
                  <c:v>0.1419955323579436</c:v>
                </c:pt>
                <c:pt idx="1529">
                  <c:v>1.0133691818709503E-2</c:v>
                </c:pt>
                <c:pt idx="1530">
                  <c:v>0.14669162173506398</c:v>
                </c:pt>
                <c:pt idx="1531">
                  <c:v>0.32448430587159444</c:v>
                </c:pt>
                <c:pt idx="1532">
                  <c:v>0.50573244230087333</c:v>
                </c:pt>
                <c:pt idx="1533">
                  <c:v>-0.26725510322755675</c:v>
                </c:pt>
                <c:pt idx="1534">
                  <c:v>-0.23443659800326178</c:v>
                </c:pt>
                <c:pt idx="1535">
                  <c:v>-0.17705734898824496</c:v>
                </c:pt>
                <c:pt idx="1536">
                  <c:v>-0.36853695914196871</c:v>
                </c:pt>
                <c:pt idx="1537">
                  <c:v>-0.29307867616295002</c:v>
                </c:pt>
                <c:pt idx="1538">
                  <c:v>-0.14126096788901135</c:v>
                </c:pt>
                <c:pt idx="1539">
                  <c:v>2.9589851258525653E-2</c:v>
                </c:pt>
                <c:pt idx="1540">
                  <c:v>-0.10607463021565981</c:v>
                </c:pt>
                <c:pt idx="1541">
                  <c:v>5.3454921670909358E-2</c:v>
                </c:pt>
                <c:pt idx="1542">
                  <c:v>7.005678625443959E-2</c:v>
                </c:pt>
                <c:pt idx="1543">
                  <c:v>-0.17763107338229378</c:v>
                </c:pt>
                <c:pt idx="1544">
                  <c:v>-0.25232971059549086</c:v>
                </c:pt>
                <c:pt idx="1545">
                  <c:v>-0.41367408252564564</c:v>
                </c:pt>
                <c:pt idx="1546">
                  <c:v>0.36811457080123056</c:v>
                </c:pt>
                <c:pt idx="1547">
                  <c:v>0.31365348066431376</c:v>
                </c:pt>
                <c:pt idx="1548">
                  <c:v>0.36782782326617414</c:v>
                </c:pt>
                <c:pt idx="1549">
                  <c:v>0.54384487834535722</c:v>
                </c:pt>
                <c:pt idx="1550">
                  <c:v>0.65046633325282921</c:v>
                </c:pt>
                <c:pt idx="1551">
                  <c:v>0.70526082076113072</c:v>
                </c:pt>
                <c:pt idx="1552">
                  <c:v>0.69908628773161841</c:v>
                </c:pt>
                <c:pt idx="1553">
                  <c:v>0.64105024275713318</c:v>
                </c:pt>
                <c:pt idx="1554">
                  <c:v>0.65672823610661957</c:v>
                </c:pt>
                <c:pt idx="1555">
                  <c:v>0.75663661343464206</c:v>
                </c:pt>
                <c:pt idx="1556">
                  <c:v>0.52481721454157515</c:v>
                </c:pt>
                <c:pt idx="1557">
                  <c:v>0.3426348608080359</c:v>
                </c:pt>
                <c:pt idx="1558">
                  <c:v>0.17667870474335778</c:v>
                </c:pt>
                <c:pt idx="1559">
                  <c:v>0.1852187310587689</c:v>
                </c:pt>
                <c:pt idx="1560">
                  <c:v>0.22792129990594864</c:v>
                </c:pt>
                <c:pt idx="1561">
                  <c:v>-0.31415765099632237</c:v>
                </c:pt>
                <c:pt idx="1562">
                  <c:v>-0.56859847955243037</c:v>
                </c:pt>
                <c:pt idx="1563">
                  <c:v>-0.56032514674826239</c:v>
                </c:pt>
                <c:pt idx="1564">
                  <c:v>-0.54224742017140759</c:v>
                </c:pt>
                <c:pt idx="1565">
                  <c:v>-0.84307432058742782</c:v>
                </c:pt>
                <c:pt idx="1566">
                  <c:v>-0.76323605493736335</c:v>
                </c:pt>
                <c:pt idx="1567">
                  <c:v>-0.6919307013144268</c:v>
                </c:pt>
                <c:pt idx="1568">
                  <c:v>-0.52773183754701547</c:v>
                </c:pt>
                <c:pt idx="1569">
                  <c:v>-0.57826214609385296</c:v>
                </c:pt>
                <c:pt idx="1570">
                  <c:v>-0.30312623766235741</c:v>
                </c:pt>
                <c:pt idx="1571">
                  <c:v>-0.29695217165482113</c:v>
                </c:pt>
                <c:pt idx="1572">
                  <c:v>-0.36360283035221252</c:v>
                </c:pt>
                <c:pt idx="1573">
                  <c:v>-0.27438173565958529</c:v>
                </c:pt>
                <c:pt idx="1574">
                  <c:v>-0.35871281035339525</c:v>
                </c:pt>
                <c:pt idx="1575">
                  <c:v>-0.39935839929552086</c:v>
                </c:pt>
                <c:pt idx="1576">
                  <c:v>-0.39636219744534118</c:v>
                </c:pt>
                <c:pt idx="1577">
                  <c:v>-0.4467813152853628</c:v>
                </c:pt>
                <c:pt idx="1578">
                  <c:v>-0.40647659362668953</c:v>
                </c:pt>
                <c:pt idx="1579">
                  <c:v>0.19151440343760917</c:v>
                </c:pt>
                <c:pt idx="1580">
                  <c:v>3.094310061711773E-2</c:v>
                </c:pt>
                <c:pt idx="1581">
                  <c:v>0.38181055769480859</c:v>
                </c:pt>
                <c:pt idx="1582">
                  <c:v>0.53390621128711424</c:v>
                </c:pt>
                <c:pt idx="1583">
                  <c:v>0.44005093472663998</c:v>
                </c:pt>
                <c:pt idx="1584">
                  <c:v>0.59709486412984647</c:v>
                </c:pt>
                <c:pt idx="1585">
                  <c:v>0.53624774047996593</c:v>
                </c:pt>
                <c:pt idx="1586">
                  <c:v>0.60684828100261878</c:v>
                </c:pt>
                <c:pt idx="1587">
                  <c:v>0.66513950544357336</c:v>
                </c:pt>
                <c:pt idx="1588">
                  <c:v>0.73029733048844359</c:v>
                </c:pt>
                <c:pt idx="1589">
                  <c:v>0.77629710718745271</c:v>
                </c:pt>
                <c:pt idx="1590">
                  <c:v>0.73522581962012989</c:v>
                </c:pt>
                <c:pt idx="1591">
                  <c:v>0.13146656511868426</c:v>
                </c:pt>
                <c:pt idx="1592">
                  <c:v>-4.0686702551315942E-2</c:v>
                </c:pt>
                <c:pt idx="1593">
                  <c:v>-0.29630273194061951</c:v>
                </c:pt>
                <c:pt idx="1594">
                  <c:v>-0.33325937212271411</c:v>
                </c:pt>
                <c:pt idx="1595">
                  <c:v>-0.44760839253855073</c:v>
                </c:pt>
                <c:pt idx="1596">
                  <c:v>-0.50872847710922664</c:v>
                </c:pt>
                <c:pt idx="1597">
                  <c:v>-0.34174464447625741</c:v>
                </c:pt>
                <c:pt idx="1598">
                  <c:v>-0.10647814683516403</c:v>
                </c:pt>
                <c:pt idx="1599">
                  <c:v>-0.1844827459975637</c:v>
                </c:pt>
                <c:pt idx="1600">
                  <c:v>-0.19536950147634691</c:v>
                </c:pt>
                <c:pt idx="1601">
                  <c:v>0.72921819325587345</c:v>
                </c:pt>
                <c:pt idx="1602">
                  <c:v>0.75266042712896242</c:v>
                </c:pt>
                <c:pt idx="1603">
                  <c:v>0.67906165613146852</c:v>
                </c:pt>
                <c:pt idx="1604">
                  <c:v>0.68377251458917665</c:v>
                </c:pt>
                <c:pt idx="1605">
                  <c:v>0.61327969314945108</c:v>
                </c:pt>
                <c:pt idx="1606">
                  <c:v>0.5036863512502574</c:v>
                </c:pt>
                <c:pt idx="1607">
                  <c:v>0.51611212331531764</c:v>
                </c:pt>
                <c:pt idx="1608">
                  <c:v>0.67265521192539668</c:v>
                </c:pt>
                <c:pt idx="1609">
                  <c:v>0.83113402218139854</c:v>
                </c:pt>
                <c:pt idx="1610">
                  <c:v>0.85913583262208482</c:v>
                </c:pt>
                <c:pt idx="1611">
                  <c:v>0.79396876882299106</c:v>
                </c:pt>
                <c:pt idx="1612">
                  <c:v>0.80261216853385042</c:v>
                </c:pt>
                <c:pt idx="1613">
                  <c:v>0.71167222353523818</c:v>
                </c:pt>
                <c:pt idx="1614">
                  <c:v>0.54285151701139223</c:v>
                </c:pt>
                <c:pt idx="1615">
                  <c:v>0.40729874871524646</c:v>
                </c:pt>
                <c:pt idx="1616">
                  <c:v>0.41998389545795844</c:v>
                </c:pt>
                <c:pt idx="1617">
                  <c:v>0.48504577227018036</c:v>
                </c:pt>
                <c:pt idx="1618">
                  <c:v>0.53745114151237505</c:v>
                </c:pt>
                <c:pt idx="1619">
                  <c:v>-0.23626040722539934</c:v>
                </c:pt>
                <c:pt idx="1620">
                  <c:v>-0.35739130097192356</c:v>
                </c:pt>
                <c:pt idx="1621">
                  <c:v>-0.12807656844823126</c:v>
                </c:pt>
                <c:pt idx="1622">
                  <c:v>0.2307606316060955</c:v>
                </c:pt>
                <c:pt idx="1623">
                  <c:v>6.2941199195232111E-2</c:v>
                </c:pt>
                <c:pt idx="1624">
                  <c:v>-0.32068428268766636</c:v>
                </c:pt>
                <c:pt idx="1625">
                  <c:v>-0.4107530509587175</c:v>
                </c:pt>
                <c:pt idx="1626">
                  <c:v>-0.28203970839100345</c:v>
                </c:pt>
                <c:pt idx="1627">
                  <c:v>-0.22954770325219159</c:v>
                </c:pt>
                <c:pt idx="1628">
                  <c:v>-0.21083299386302601</c:v>
                </c:pt>
                <c:pt idx="1629">
                  <c:v>-0.20046876978963213</c:v>
                </c:pt>
                <c:pt idx="1630">
                  <c:v>-0.2557907869527094</c:v>
                </c:pt>
                <c:pt idx="1631">
                  <c:v>-0.25905660864359586</c:v>
                </c:pt>
                <c:pt idx="1632">
                  <c:v>-0.36062405224878369</c:v>
                </c:pt>
                <c:pt idx="1633">
                  <c:v>-0.4630855108485899</c:v>
                </c:pt>
                <c:pt idx="1634">
                  <c:v>-0.65652985420617505</c:v>
                </c:pt>
                <c:pt idx="1635">
                  <c:v>-0.5251019041556495</c:v>
                </c:pt>
                <c:pt idx="1636">
                  <c:v>0.74261325910835785</c:v>
                </c:pt>
                <c:pt idx="1637">
                  <c:v>0.52640856704331473</c:v>
                </c:pt>
                <c:pt idx="1638">
                  <c:v>0.45311663284327502</c:v>
                </c:pt>
                <c:pt idx="1639">
                  <c:v>0.67157503878099534</c:v>
                </c:pt>
                <c:pt idx="1640">
                  <c:v>0.5622311918708589</c:v>
                </c:pt>
                <c:pt idx="1641">
                  <c:v>0.5198855077534541</c:v>
                </c:pt>
                <c:pt idx="1642">
                  <c:v>0.40715586585346325</c:v>
                </c:pt>
                <c:pt idx="1643">
                  <c:v>0.21928630517955419</c:v>
                </c:pt>
                <c:pt idx="1644">
                  <c:v>-4.3586836744091563E-2</c:v>
                </c:pt>
                <c:pt idx="1645">
                  <c:v>-0.23462895598016617</c:v>
                </c:pt>
                <c:pt idx="1646">
                  <c:v>0.51266095015122715</c:v>
                </c:pt>
                <c:pt idx="1647">
                  <c:v>0.67182529417432746</c:v>
                </c:pt>
                <c:pt idx="1648">
                  <c:v>0.73695599834554049</c:v>
                </c:pt>
                <c:pt idx="1649">
                  <c:v>-0.65876850804392417</c:v>
                </c:pt>
                <c:pt idx="1650">
                  <c:v>-0.56726303680032009</c:v>
                </c:pt>
                <c:pt idx="1651">
                  <c:v>-0.41205547350337685</c:v>
                </c:pt>
                <c:pt idx="1652">
                  <c:v>-0.37108866576533622</c:v>
                </c:pt>
                <c:pt idx="1653">
                  <c:v>-0.33181848991494339</c:v>
                </c:pt>
                <c:pt idx="1654">
                  <c:v>-0.18835546100130843</c:v>
                </c:pt>
                <c:pt idx="1655">
                  <c:v>-4.288164950883374E-2</c:v>
                </c:pt>
                <c:pt idx="1656">
                  <c:v>0.1425070196049763</c:v>
                </c:pt>
                <c:pt idx="1657">
                  <c:v>0.23238396043443749</c:v>
                </c:pt>
                <c:pt idx="1658">
                  <c:v>0.3040564966490179</c:v>
                </c:pt>
                <c:pt idx="1659">
                  <c:v>0.54982882037123992</c:v>
                </c:pt>
                <c:pt idx="1660">
                  <c:v>0.4362863638005387</c:v>
                </c:pt>
                <c:pt idx="1661">
                  <c:v>0.56219159018951714</c:v>
                </c:pt>
                <c:pt idx="1662">
                  <c:v>0.73460694423070194</c:v>
                </c:pt>
                <c:pt idx="1663">
                  <c:v>0.31446381758481351</c:v>
                </c:pt>
                <c:pt idx="1664">
                  <c:v>0.14675739125544934</c:v>
                </c:pt>
                <c:pt idx="1665">
                  <c:v>0.13567709946871451</c:v>
                </c:pt>
                <c:pt idx="1666">
                  <c:v>3.8487322688369872E-2</c:v>
                </c:pt>
                <c:pt idx="1667">
                  <c:v>0.18421068346179365</c:v>
                </c:pt>
                <c:pt idx="1668">
                  <c:v>6.466078820056298E-2</c:v>
                </c:pt>
                <c:pt idx="1669">
                  <c:v>-0.26488740030236996</c:v>
                </c:pt>
                <c:pt idx="1670">
                  <c:v>-0.75411876158188718</c:v>
                </c:pt>
                <c:pt idx="1671">
                  <c:v>-0.55205099343084929</c:v>
                </c:pt>
                <c:pt idx="1672">
                  <c:v>-0.53169831775540277</c:v>
                </c:pt>
                <c:pt idx="1673">
                  <c:v>-0.40502809169827775</c:v>
                </c:pt>
                <c:pt idx="1674">
                  <c:v>-0.71513353337763408</c:v>
                </c:pt>
                <c:pt idx="1675">
                  <c:v>-0.58906219778152114</c:v>
                </c:pt>
                <c:pt idx="1676">
                  <c:v>-0.27352030136412292</c:v>
                </c:pt>
                <c:pt idx="1677">
                  <c:v>-0.15928796905904175</c:v>
                </c:pt>
                <c:pt idx="1678">
                  <c:v>6.5544214462446793E-2</c:v>
                </c:pt>
                <c:pt idx="1679">
                  <c:v>0.16333585734280578</c:v>
                </c:pt>
                <c:pt idx="1680">
                  <c:v>0.16537442770886782</c:v>
                </c:pt>
                <c:pt idx="1681">
                  <c:v>0.28645154944845463</c:v>
                </c:pt>
                <c:pt idx="1682">
                  <c:v>0.43987601172928142</c:v>
                </c:pt>
                <c:pt idx="1683">
                  <c:v>0.62471366909757797</c:v>
                </c:pt>
                <c:pt idx="1684">
                  <c:v>0.58509439001432717</c:v>
                </c:pt>
                <c:pt idx="1685">
                  <c:v>0.100605124284477</c:v>
                </c:pt>
                <c:pt idx="1686">
                  <c:v>0.23196778826729431</c:v>
                </c:pt>
                <c:pt idx="1687">
                  <c:v>2.8109494610870828E-2</c:v>
                </c:pt>
                <c:pt idx="1688">
                  <c:v>0.11984034686335536</c:v>
                </c:pt>
                <c:pt idx="1689">
                  <c:v>-0.10200685526346141</c:v>
                </c:pt>
                <c:pt idx="1690">
                  <c:v>0.31868281924914327</c:v>
                </c:pt>
                <c:pt idx="1691">
                  <c:v>0.22483575553619711</c:v>
                </c:pt>
                <c:pt idx="1692">
                  <c:v>8.3484741987412694E-2</c:v>
                </c:pt>
                <c:pt idx="1693">
                  <c:v>-0.11808392587640895</c:v>
                </c:pt>
                <c:pt idx="1694">
                  <c:v>-0.33990896210554206</c:v>
                </c:pt>
                <c:pt idx="1695">
                  <c:v>-0.42126359717557943</c:v>
                </c:pt>
                <c:pt idx="1696">
                  <c:v>-0.50692512849909488</c:v>
                </c:pt>
                <c:pt idx="1697">
                  <c:v>-0.43615668370569732</c:v>
                </c:pt>
                <c:pt idx="1698">
                  <c:v>-0.61753254140373748</c:v>
                </c:pt>
                <c:pt idx="1699">
                  <c:v>-0.64186800634152197</c:v>
                </c:pt>
                <c:pt idx="1700">
                  <c:v>-0.52932882445836071</c:v>
                </c:pt>
                <c:pt idx="1701">
                  <c:v>-0.51158847199888102</c:v>
                </c:pt>
                <c:pt idx="1702">
                  <c:v>-0.52154153756483357</c:v>
                </c:pt>
                <c:pt idx="1703">
                  <c:v>-0.51534686930813478</c:v>
                </c:pt>
                <c:pt idx="1704">
                  <c:v>-0.50657425082375585</c:v>
                </c:pt>
                <c:pt idx="1705">
                  <c:v>-0.39974081240306764</c:v>
                </c:pt>
                <c:pt idx="1706">
                  <c:v>-0.40136999211194124</c:v>
                </c:pt>
                <c:pt idx="1707">
                  <c:v>-0.4400052302698958</c:v>
                </c:pt>
                <c:pt idx="1708">
                  <c:v>-6.4265660647471592E-2</c:v>
                </c:pt>
                <c:pt idx="1709">
                  <c:v>0.24563492769801926</c:v>
                </c:pt>
                <c:pt idx="1710">
                  <c:v>-4.2315212241366461E-3</c:v>
                </c:pt>
                <c:pt idx="1711">
                  <c:v>-2.188271419208981E-2</c:v>
                </c:pt>
                <c:pt idx="1712">
                  <c:v>8.7460512088396114E-2</c:v>
                </c:pt>
                <c:pt idx="1713">
                  <c:v>0.11878066395774022</c:v>
                </c:pt>
                <c:pt idx="1714">
                  <c:v>2.9689348805933428E-2</c:v>
                </c:pt>
                <c:pt idx="1715">
                  <c:v>0.21218728104643622</c:v>
                </c:pt>
                <c:pt idx="1716">
                  <c:v>0.22489825593450599</c:v>
                </c:pt>
                <c:pt idx="1717">
                  <c:v>-0.19895450573804579</c:v>
                </c:pt>
                <c:pt idx="1718">
                  <c:v>7.2794175335838693E-2</c:v>
                </c:pt>
                <c:pt idx="1719">
                  <c:v>0.24928832729081227</c:v>
                </c:pt>
                <c:pt idx="1720">
                  <c:v>0.30532325144826394</c:v>
                </c:pt>
                <c:pt idx="1721">
                  <c:v>-0.2934417891423704</c:v>
                </c:pt>
                <c:pt idx="1722">
                  <c:v>-0.29862735234348392</c:v>
                </c:pt>
                <c:pt idx="1723">
                  <c:v>-0.33193604454586118</c:v>
                </c:pt>
                <c:pt idx="1724">
                  <c:v>-0.40150153451067949</c:v>
                </c:pt>
                <c:pt idx="1725">
                  <c:v>-0.27685255796142455</c:v>
                </c:pt>
                <c:pt idx="1726">
                  <c:v>-0.12518657941837291</c:v>
                </c:pt>
                <c:pt idx="1727">
                  <c:v>-0.17382361701676927</c:v>
                </c:pt>
                <c:pt idx="1728">
                  <c:v>-2.5919051015062932E-2</c:v>
                </c:pt>
                <c:pt idx="1729">
                  <c:v>0.10168157984438125</c:v>
                </c:pt>
                <c:pt idx="1730">
                  <c:v>0.30427094679088379</c:v>
                </c:pt>
                <c:pt idx="1731">
                  <c:v>1.8393595885999668E-3</c:v>
                </c:pt>
                <c:pt idx="1732">
                  <c:v>-0.60772630447472364</c:v>
                </c:pt>
                <c:pt idx="1733">
                  <c:v>-0.4579450983613329</c:v>
                </c:pt>
                <c:pt idx="1734">
                  <c:v>-0.35054774736582128</c:v>
                </c:pt>
                <c:pt idx="1735">
                  <c:v>-0.25470780615674937</c:v>
                </c:pt>
                <c:pt idx="1736">
                  <c:v>-0.16507785993287488</c:v>
                </c:pt>
                <c:pt idx="1737">
                  <c:v>-0.13630078742634208</c:v>
                </c:pt>
                <c:pt idx="1738">
                  <c:v>-1.775953269142394E-2</c:v>
                </c:pt>
                <c:pt idx="1739">
                  <c:v>7.1753939292894687E-3</c:v>
                </c:pt>
                <c:pt idx="1740">
                  <c:v>-2.0075648164339096E-2</c:v>
                </c:pt>
                <c:pt idx="1741">
                  <c:v>8.3584222113456536E-2</c:v>
                </c:pt>
                <c:pt idx="1742">
                  <c:v>0.24380006101323023</c:v>
                </c:pt>
                <c:pt idx="1743">
                  <c:v>0.28492916158700071</c:v>
                </c:pt>
                <c:pt idx="1744">
                  <c:v>0.43046763644573532</c:v>
                </c:pt>
                <c:pt idx="1745">
                  <c:v>0.42201132642418188</c:v>
                </c:pt>
                <c:pt idx="1746">
                  <c:v>6.7748083499186693E-2</c:v>
                </c:pt>
                <c:pt idx="1747">
                  <c:v>-3.7218560094120605E-2</c:v>
                </c:pt>
                <c:pt idx="1748">
                  <c:v>-3.062740042625758E-3</c:v>
                </c:pt>
                <c:pt idx="1749">
                  <c:v>0.20015318987759331</c:v>
                </c:pt>
                <c:pt idx="1750">
                  <c:v>0.33553331901821692</c:v>
                </c:pt>
                <c:pt idx="1751">
                  <c:v>-0.13063507285580633</c:v>
                </c:pt>
                <c:pt idx="1752">
                  <c:v>-0.19531139189906335</c:v>
                </c:pt>
                <c:pt idx="1753">
                  <c:v>0.20962977397961782</c:v>
                </c:pt>
                <c:pt idx="1754">
                  <c:v>0.17621524794111679</c:v>
                </c:pt>
                <c:pt idx="1755">
                  <c:v>7.4542694806094004E-2</c:v>
                </c:pt>
                <c:pt idx="1756">
                  <c:v>2.5820853738184581E-2</c:v>
                </c:pt>
                <c:pt idx="1757">
                  <c:v>4.5895500628026185E-2</c:v>
                </c:pt>
                <c:pt idx="1758">
                  <c:v>-0.10433585092254063</c:v>
                </c:pt>
                <c:pt idx="1759">
                  <c:v>-0.22512162728552296</c:v>
                </c:pt>
                <c:pt idx="1760">
                  <c:v>-0.44956110349577294</c:v>
                </c:pt>
                <c:pt idx="1761">
                  <c:v>-9.0347269754334283E-2</c:v>
                </c:pt>
                <c:pt idx="1762">
                  <c:v>0.68617933013916965</c:v>
                </c:pt>
                <c:pt idx="1763">
                  <c:v>0.86680693028215983</c:v>
                </c:pt>
                <c:pt idx="1764">
                  <c:v>0.37978030475389535</c:v>
                </c:pt>
                <c:pt idx="1765">
                  <c:v>0.32276141324580926</c:v>
                </c:pt>
                <c:pt idx="1766">
                  <c:v>0.31511743844371826</c:v>
                </c:pt>
                <c:pt idx="1767">
                  <c:v>0.22603394628708839</c:v>
                </c:pt>
                <c:pt idx="1768">
                  <c:v>0.14892964607337128</c:v>
                </c:pt>
                <c:pt idx="1769">
                  <c:v>0.20159324927925867</c:v>
                </c:pt>
                <c:pt idx="1770">
                  <c:v>0.22295622607340498</c:v>
                </c:pt>
                <c:pt idx="1771">
                  <c:v>0.27309800234463272</c:v>
                </c:pt>
                <c:pt idx="1772">
                  <c:v>0.23575448860376202</c:v>
                </c:pt>
                <c:pt idx="1773">
                  <c:v>-0.35959791300141669</c:v>
                </c:pt>
                <c:pt idx="1774">
                  <c:v>-0.25846428117364945</c:v>
                </c:pt>
                <c:pt idx="1775">
                  <c:v>-7.2346849231663055E-2</c:v>
                </c:pt>
                <c:pt idx="1776">
                  <c:v>-6.9977091996358542E-2</c:v>
                </c:pt>
                <c:pt idx="1777">
                  <c:v>0.33685288015703096</c:v>
                </c:pt>
                <c:pt idx="1778">
                  <c:v>0.62136829586547759</c:v>
                </c:pt>
                <c:pt idx="1779">
                  <c:v>0.62136957399307047</c:v>
                </c:pt>
                <c:pt idx="1780">
                  <c:v>0.49245343530706792</c:v>
                </c:pt>
                <c:pt idx="1781">
                  <c:v>0.50282491827555387</c:v>
                </c:pt>
                <c:pt idx="1782">
                  <c:v>0.81855860532067926</c:v>
                </c:pt>
                <c:pt idx="1783">
                  <c:v>0.65665007367923267</c:v>
                </c:pt>
                <c:pt idx="1784">
                  <c:v>0.49787162137330376</c:v>
                </c:pt>
                <c:pt idx="1785">
                  <c:v>0.48708725174122952</c:v>
                </c:pt>
                <c:pt idx="1786">
                  <c:v>0.42250524114628285</c:v>
                </c:pt>
                <c:pt idx="1787">
                  <c:v>0.3185573393451771</c:v>
                </c:pt>
                <c:pt idx="1788">
                  <c:v>0.31891612432716904</c:v>
                </c:pt>
                <c:pt idx="1789">
                  <c:v>0.27681903768956212</c:v>
                </c:pt>
                <c:pt idx="1790">
                  <c:v>0.2682335180936351</c:v>
                </c:pt>
                <c:pt idx="1791">
                  <c:v>0.26904153507706802</c:v>
                </c:pt>
                <c:pt idx="1792">
                  <c:v>-0.10170204213369693</c:v>
                </c:pt>
                <c:pt idx="1793">
                  <c:v>-0.11202981429538879</c:v>
                </c:pt>
                <c:pt idx="1794">
                  <c:v>4.5109348277193512E-2</c:v>
                </c:pt>
                <c:pt idx="1795">
                  <c:v>0.21278234211493838</c:v>
                </c:pt>
                <c:pt idx="1796">
                  <c:v>0.30250882338274698</c:v>
                </c:pt>
                <c:pt idx="1797">
                  <c:v>0.44613393808095869</c:v>
                </c:pt>
                <c:pt idx="1798">
                  <c:v>0.34506881025611891</c:v>
                </c:pt>
                <c:pt idx="1799">
                  <c:v>-7.5724973954542404E-2</c:v>
                </c:pt>
                <c:pt idx="1800">
                  <c:v>-0.66924432788401667</c:v>
                </c:pt>
                <c:pt idx="1801">
                  <c:v>-0.49385110074564448</c:v>
                </c:pt>
                <c:pt idx="1802">
                  <c:v>-0.33824021860338627</c:v>
                </c:pt>
                <c:pt idx="1803">
                  <c:v>-0.23291850358891897</c:v>
                </c:pt>
                <c:pt idx="1804">
                  <c:v>-6.1719924513999491E-2</c:v>
                </c:pt>
                <c:pt idx="1805">
                  <c:v>-0.33702716629990126</c:v>
                </c:pt>
                <c:pt idx="1806">
                  <c:v>-0.20873796352018426</c:v>
                </c:pt>
                <c:pt idx="1807">
                  <c:v>-0.16228667960881996</c:v>
                </c:pt>
                <c:pt idx="1808">
                  <c:v>-4.1655449882690959E-2</c:v>
                </c:pt>
                <c:pt idx="1809">
                  <c:v>-0.22195295278751812</c:v>
                </c:pt>
                <c:pt idx="1810">
                  <c:v>0.7244412791448247</c:v>
                </c:pt>
                <c:pt idx="1811">
                  <c:v>0.56435617652970937</c:v>
                </c:pt>
                <c:pt idx="1812">
                  <c:v>0.43760915314752696</c:v>
                </c:pt>
                <c:pt idx="1813">
                  <c:v>0.46374017392920575</c:v>
                </c:pt>
                <c:pt idx="1814">
                  <c:v>0.45952050697218566</c:v>
                </c:pt>
                <c:pt idx="1815">
                  <c:v>0.51072692955582466</c:v>
                </c:pt>
                <c:pt idx="1816">
                  <c:v>0.52763601838982133</c:v>
                </c:pt>
                <c:pt idx="1817">
                  <c:v>0.57102511330604488</c:v>
                </c:pt>
                <c:pt idx="1818">
                  <c:v>0.59320020440304477</c:v>
                </c:pt>
                <c:pt idx="1819">
                  <c:v>0.61800186227255838</c:v>
                </c:pt>
                <c:pt idx="1820">
                  <c:v>0.12110963486397092</c:v>
                </c:pt>
                <c:pt idx="1821">
                  <c:v>6.7826166080833347E-2</c:v>
                </c:pt>
                <c:pt idx="1822">
                  <c:v>0.48796680328067754</c:v>
                </c:pt>
                <c:pt idx="1823">
                  <c:v>5.1224612137439243E-2</c:v>
                </c:pt>
                <c:pt idx="1824">
                  <c:v>0.27613616624215104</c:v>
                </c:pt>
                <c:pt idx="1825">
                  <c:v>0.22595991304949287</c:v>
                </c:pt>
                <c:pt idx="1826">
                  <c:v>0.25679679802511901</c:v>
                </c:pt>
                <c:pt idx="1827">
                  <c:v>0.42045699083688504</c:v>
                </c:pt>
                <c:pt idx="1828">
                  <c:v>0.42406225727500541</c:v>
                </c:pt>
                <c:pt idx="1829">
                  <c:v>0.43355959059121613</c:v>
                </c:pt>
                <c:pt idx="1830">
                  <c:v>0.40678659287452473</c:v>
                </c:pt>
                <c:pt idx="1831">
                  <c:v>0.28396016130804153</c:v>
                </c:pt>
                <c:pt idx="1832">
                  <c:v>0.40381453579395987</c:v>
                </c:pt>
                <c:pt idx="1833">
                  <c:v>0.13597393622179829</c:v>
                </c:pt>
                <c:pt idx="1834">
                  <c:v>-0.26337061547301288</c:v>
                </c:pt>
                <c:pt idx="1835">
                  <c:v>-0.10480532837796509</c:v>
                </c:pt>
                <c:pt idx="1836">
                  <c:v>-0.19732029481593258</c:v>
                </c:pt>
                <c:pt idx="1837">
                  <c:v>-0.56800437240447776</c:v>
                </c:pt>
                <c:pt idx="1838">
                  <c:v>-0.53421226664666766</c:v>
                </c:pt>
                <c:pt idx="1839">
                  <c:v>-0.49063074420306529</c:v>
                </c:pt>
                <c:pt idx="1840">
                  <c:v>-0.47683975685848939</c:v>
                </c:pt>
                <c:pt idx="1841">
                  <c:v>-0.66118840366939491</c:v>
                </c:pt>
                <c:pt idx="1842">
                  <c:v>-0.65867933130128653</c:v>
                </c:pt>
                <c:pt idx="1843">
                  <c:v>-0.6581110094799616</c:v>
                </c:pt>
                <c:pt idx="1844">
                  <c:v>-0.63080389775477874</c:v>
                </c:pt>
                <c:pt idx="1845">
                  <c:v>-0.60683825718006645</c:v>
                </c:pt>
                <c:pt idx="1846">
                  <c:v>-0.62466874708806108</c:v>
                </c:pt>
                <c:pt idx="1847">
                  <c:v>-0.55308533919914626</c:v>
                </c:pt>
                <c:pt idx="1848">
                  <c:v>-0.72232962376172472</c:v>
                </c:pt>
                <c:pt idx="1849">
                  <c:v>-0.54565917669070352</c:v>
                </c:pt>
                <c:pt idx="1850">
                  <c:v>-0.4624981102121104</c:v>
                </c:pt>
                <c:pt idx="1851">
                  <c:v>-0.2736130823007098</c:v>
                </c:pt>
                <c:pt idx="1852">
                  <c:v>-0.16910477776763672</c:v>
                </c:pt>
                <c:pt idx="1853">
                  <c:v>-2.144447249206731E-2</c:v>
                </c:pt>
                <c:pt idx="1854">
                  <c:v>-0.14167242842871963</c:v>
                </c:pt>
                <c:pt idx="1855">
                  <c:v>-6.1144002881819398E-2</c:v>
                </c:pt>
                <c:pt idx="1856">
                  <c:v>2.3114218599531566E-2</c:v>
                </c:pt>
                <c:pt idx="1857">
                  <c:v>0.3560548555155893</c:v>
                </c:pt>
                <c:pt idx="1858">
                  <c:v>0.38042852543479405</c:v>
                </c:pt>
                <c:pt idx="1859">
                  <c:v>0.65845954498465498</c:v>
                </c:pt>
                <c:pt idx="1860">
                  <c:v>0.49600803296257912</c:v>
                </c:pt>
                <c:pt idx="1861">
                  <c:v>0.64224833528991421</c:v>
                </c:pt>
                <c:pt idx="1862">
                  <c:v>0.35672474193695519</c:v>
                </c:pt>
                <c:pt idx="1863">
                  <c:v>2.2750221026858967E-2</c:v>
                </c:pt>
                <c:pt idx="1864">
                  <c:v>0.51630951563597915</c:v>
                </c:pt>
                <c:pt idx="1865">
                  <c:v>0.49697471578245661</c:v>
                </c:pt>
                <c:pt idx="1866">
                  <c:v>0.51180918409937759</c:v>
                </c:pt>
                <c:pt idx="1867">
                  <c:v>0.52061262923885221</c:v>
                </c:pt>
                <c:pt idx="1868">
                  <c:v>0.46681958655667222</c:v>
                </c:pt>
                <c:pt idx="1869">
                  <c:v>0.5846452623515378</c:v>
                </c:pt>
                <c:pt idx="1870">
                  <c:v>0.5735872681497034</c:v>
                </c:pt>
                <c:pt idx="1871">
                  <c:v>0.58126481662343121</c:v>
                </c:pt>
                <c:pt idx="1872">
                  <c:v>0.62237632295879008</c:v>
                </c:pt>
                <c:pt idx="1873">
                  <c:v>0.75585323287719497</c:v>
                </c:pt>
                <c:pt idx="1874">
                  <c:v>0.23279273413718721</c:v>
                </c:pt>
                <c:pt idx="1875">
                  <c:v>-0.69392407880912788</c:v>
                </c:pt>
                <c:pt idx="1876">
                  <c:v>-0.73315370616806119</c:v>
                </c:pt>
                <c:pt idx="1877">
                  <c:v>-0.88083883693768183</c:v>
                </c:pt>
                <c:pt idx="1878">
                  <c:v>-0.55943901960754971</c:v>
                </c:pt>
                <c:pt idx="1879">
                  <c:v>-0.26104488773924633</c:v>
                </c:pt>
                <c:pt idx="1880">
                  <c:v>-0.18504169720979394</c:v>
                </c:pt>
                <c:pt idx="1881">
                  <c:v>-0.10860381118958326</c:v>
                </c:pt>
                <c:pt idx="1882">
                  <c:v>-1.8996753443369031E-2</c:v>
                </c:pt>
                <c:pt idx="1883">
                  <c:v>9.9088500830930737E-2</c:v>
                </c:pt>
                <c:pt idx="1884">
                  <c:v>0.15003042520844589</c:v>
                </c:pt>
                <c:pt idx="1885">
                  <c:v>-8.6408151968181815E-2</c:v>
                </c:pt>
                <c:pt idx="1886">
                  <c:v>-0.15104299975197302</c:v>
                </c:pt>
                <c:pt idx="1887">
                  <c:v>0.15493529905951828</c:v>
                </c:pt>
                <c:pt idx="1888">
                  <c:v>0.27828051671644949</c:v>
                </c:pt>
                <c:pt idx="1889">
                  <c:v>-2.751399156266713E-2</c:v>
                </c:pt>
                <c:pt idx="1890">
                  <c:v>0.723185534936445</c:v>
                </c:pt>
                <c:pt idx="1891">
                  <c:v>0.85442721392866072</c:v>
                </c:pt>
                <c:pt idx="1892">
                  <c:v>0.68945799436012734</c:v>
                </c:pt>
                <c:pt idx="1893">
                  <c:v>0.57258298362070137</c:v>
                </c:pt>
                <c:pt idx="1894">
                  <c:v>0.61464400592071666</c:v>
                </c:pt>
                <c:pt idx="1895">
                  <c:v>0.57855212947647017</c:v>
                </c:pt>
                <c:pt idx="1896">
                  <c:v>0.46828661580165259</c:v>
                </c:pt>
                <c:pt idx="1897">
                  <c:v>0.11284579873857528</c:v>
                </c:pt>
                <c:pt idx="1898">
                  <c:v>-5.9925197695225668E-2</c:v>
                </c:pt>
                <c:pt idx="1899">
                  <c:v>-0.41027755141173389</c:v>
                </c:pt>
                <c:pt idx="1900">
                  <c:v>-0.42699490608289248</c:v>
                </c:pt>
                <c:pt idx="1901">
                  <c:v>-0.43299237953327002</c:v>
                </c:pt>
                <c:pt idx="1902">
                  <c:v>-0.52455029801484709</c:v>
                </c:pt>
                <c:pt idx="1903">
                  <c:v>-0.47998936458979269</c:v>
                </c:pt>
                <c:pt idx="1904">
                  <c:v>-0.36505708951010174</c:v>
                </c:pt>
                <c:pt idx="1905">
                  <c:v>-0.32337888560592071</c:v>
                </c:pt>
                <c:pt idx="1906">
                  <c:v>-0.30710473012936962</c:v>
                </c:pt>
                <c:pt idx="1907">
                  <c:v>0.39760684625035814</c:v>
                </c:pt>
                <c:pt idx="1908">
                  <c:v>0.60773832832876495</c:v>
                </c:pt>
                <c:pt idx="1909">
                  <c:v>0.59044682098353274</c:v>
                </c:pt>
                <c:pt idx="1910">
                  <c:v>0.80396559661808142</c:v>
                </c:pt>
                <c:pt idx="1911">
                  <c:v>0.83504068438948431</c:v>
                </c:pt>
                <c:pt idx="1912">
                  <c:v>0.56292933440153248</c:v>
                </c:pt>
                <c:pt idx="1913">
                  <c:v>0.50958128904058209</c:v>
                </c:pt>
                <c:pt idx="1914">
                  <c:v>0.34497492599339846</c:v>
                </c:pt>
                <c:pt idx="1915">
                  <c:v>-0.24742572658703241</c:v>
                </c:pt>
                <c:pt idx="1916">
                  <c:v>-0.51121864815113605</c:v>
                </c:pt>
                <c:pt idx="1917">
                  <c:v>-0.37055018189273564</c:v>
                </c:pt>
                <c:pt idx="1918">
                  <c:v>-8.1728952596374013E-2</c:v>
                </c:pt>
                <c:pt idx="1919">
                  <c:v>-4.2538612950485617E-2</c:v>
                </c:pt>
                <c:pt idx="1920">
                  <c:v>-0.13353048788901661</c:v>
                </c:pt>
                <c:pt idx="1921">
                  <c:v>1.7779073071491829E-2</c:v>
                </c:pt>
                <c:pt idx="1922">
                  <c:v>9.1394611221073535E-2</c:v>
                </c:pt>
                <c:pt idx="1923">
                  <c:v>-2.8219361037030873E-2</c:v>
                </c:pt>
                <c:pt idx="1924">
                  <c:v>8.9155815199227398E-2</c:v>
                </c:pt>
                <c:pt idx="1925">
                  <c:v>-3.932473460514363E-2</c:v>
                </c:pt>
                <c:pt idx="1926">
                  <c:v>0.18742924033715044</c:v>
                </c:pt>
                <c:pt idx="1927">
                  <c:v>0.44912050037608797</c:v>
                </c:pt>
                <c:pt idx="1928">
                  <c:v>0.60025597304800316</c:v>
                </c:pt>
                <c:pt idx="1929">
                  <c:v>0.45018808275150896</c:v>
                </c:pt>
                <c:pt idx="1930">
                  <c:v>0.24421454600099379</c:v>
                </c:pt>
                <c:pt idx="1931">
                  <c:v>0.41976511512988068</c:v>
                </c:pt>
                <c:pt idx="1932">
                  <c:v>0.30859785213639346</c:v>
                </c:pt>
                <c:pt idx="1933">
                  <c:v>5.2369531136909217E-2</c:v>
                </c:pt>
                <c:pt idx="1934">
                  <c:v>-0.16080289585242047</c:v>
                </c:pt>
                <c:pt idx="1935">
                  <c:v>-2.0694915562930488E-2</c:v>
                </c:pt>
                <c:pt idx="1936">
                  <c:v>-0.36051279433434691</c:v>
                </c:pt>
                <c:pt idx="1937">
                  <c:v>-0.2755353349830586</c:v>
                </c:pt>
                <c:pt idx="1938">
                  <c:v>-0.34210320785642073</c:v>
                </c:pt>
                <c:pt idx="1939">
                  <c:v>-0.38155969197527062</c:v>
                </c:pt>
                <c:pt idx="1940">
                  <c:v>-0.38765781823981071</c:v>
                </c:pt>
                <c:pt idx="1941">
                  <c:v>-0.55589529384974712</c:v>
                </c:pt>
                <c:pt idx="1942">
                  <c:v>-0.55014261626059724</c:v>
                </c:pt>
                <c:pt idx="1943">
                  <c:v>-0.49256791789874699</c:v>
                </c:pt>
                <c:pt idx="1944">
                  <c:v>-0.56348771067471826</c:v>
                </c:pt>
                <c:pt idx="1945">
                  <c:v>-0.80596839695453981</c:v>
                </c:pt>
                <c:pt idx="1946">
                  <c:v>-0.67725763881628431</c:v>
                </c:pt>
                <c:pt idx="1947">
                  <c:v>-0.71166638163937368</c:v>
                </c:pt>
                <c:pt idx="1948">
                  <c:v>-0.73479015004178405</c:v>
                </c:pt>
                <c:pt idx="1949">
                  <c:v>-0.73890762531181353</c:v>
                </c:pt>
                <c:pt idx="1950">
                  <c:v>-0.36455921123368601</c:v>
                </c:pt>
                <c:pt idx="1951">
                  <c:v>-0.37311808701275617</c:v>
                </c:pt>
                <c:pt idx="1952">
                  <c:v>-0.33168949089541433</c:v>
                </c:pt>
                <c:pt idx="1953">
                  <c:v>-0.30127864727129566</c:v>
                </c:pt>
                <c:pt idx="1954">
                  <c:v>0.18526056630887405</c:v>
                </c:pt>
                <c:pt idx="1955">
                  <c:v>0.76529190263285407</c:v>
                </c:pt>
                <c:pt idx="1956">
                  <c:v>0.5328295152106074</c:v>
                </c:pt>
                <c:pt idx="1957">
                  <c:v>0.43919886945044528</c:v>
                </c:pt>
                <c:pt idx="1958">
                  <c:v>0.54281164138570881</c:v>
                </c:pt>
                <c:pt idx="1959">
                  <c:v>0.35164555114205831</c:v>
                </c:pt>
                <c:pt idx="1960">
                  <c:v>0.37017198788687117</c:v>
                </c:pt>
                <c:pt idx="1961">
                  <c:v>0.36571941867680491</c:v>
                </c:pt>
                <c:pt idx="1962">
                  <c:v>0.40758948307589055</c:v>
                </c:pt>
                <c:pt idx="1963">
                  <c:v>0.42007605027475048</c:v>
                </c:pt>
                <c:pt idx="1964">
                  <c:v>0.59789536499740759</c:v>
                </c:pt>
                <c:pt idx="1965">
                  <c:v>0.56048384851334043</c:v>
                </c:pt>
                <c:pt idx="1966">
                  <c:v>0.6507226817517584</c:v>
                </c:pt>
                <c:pt idx="1967">
                  <c:v>0.52190323090897017</c:v>
                </c:pt>
                <c:pt idx="1968">
                  <c:v>0.45682602405022371</c:v>
                </c:pt>
                <c:pt idx="1969">
                  <c:v>0.59433351469404916</c:v>
                </c:pt>
                <c:pt idx="1970">
                  <c:v>0.83021479530184861</c:v>
                </c:pt>
                <c:pt idx="1971">
                  <c:v>0.83658579242630027</c:v>
                </c:pt>
                <c:pt idx="1972">
                  <c:v>0.80592266539126389</c:v>
                </c:pt>
                <c:pt idx="1973">
                  <c:v>0.78252129721422714</c:v>
                </c:pt>
                <c:pt idx="1974">
                  <c:v>0.60140781951204614</c:v>
                </c:pt>
                <c:pt idx="1975">
                  <c:v>0.41225847148993872</c:v>
                </c:pt>
                <c:pt idx="1976">
                  <c:v>0.4107568311677029</c:v>
                </c:pt>
                <c:pt idx="1977">
                  <c:v>0.37814593688964981</c:v>
                </c:pt>
                <c:pt idx="1978">
                  <c:v>0.33792985152464222</c:v>
                </c:pt>
                <c:pt idx="1979">
                  <c:v>8.2586659808400659E-2</c:v>
                </c:pt>
                <c:pt idx="1980">
                  <c:v>7.8135993907942125E-2</c:v>
                </c:pt>
                <c:pt idx="1981">
                  <c:v>0.14889453522904195</c:v>
                </c:pt>
                <c:pt idx="1982">
                  <c:v>0.13674870590490321</c:v>
                </c:pt>
                <c:pt idx="1983">
                  <c:v>4.3034975685547587E-2</c:v>
                </c:pt>
                <c:pt idx="1984">
                  <c:v>-0.70342834841593993</c:v>
                </c:pt>
                <c:pt idx="1985">
                  <c:v>-0.71919280434131461</c:v>
                </c:pt>
                <c:pt idx="1986">
                  <c:v>-0.66909936623280042</c:v>
                </c:pt>
                <c:pt idx="1987">
                  <c:v>-0.63740608267475873</c:v>
                </c:pt>
                <c:pt idx="1988">
                  <c:v>-0.56353198904894997</c:v>
                </c:pt>
                <c:pt idx="1989">
                  <c:v>-0.55491082509358003</c:v>
                </c:pt>
                <c:pt idx="1990">
                  <c:v>-0.49951484561247378</c:v>
                </c:pt>
                <c:pt idx="1991">
                  <c:v>-0.34275833169753067</c:v>
                </c:pt>
                <c:pt idx="1992">
                  <c:v>-0.25521014792964392</c:v>
                </c:pt>
                <c:pt idx="1993">
                  <c:v>-0.35527904730738835</c:v>
                </c:pt>
                <c:pt idx="1994">
                  <c:v>-0.10111202716093097</c:v>
                </c:pt>
                <c:pt idx="1995">
                  <c:v>8.9303831556347843E-2</c:v>
                </c:pt>
                <c:pt idx="1996">
                  <c:v>0.32672885549012415</c:v>
                </c:pt>
                <c:pt idx="1997">
                  <c:v>0.38090596727722531</c:v>
                </c:pt>
                <c:pt idx="1998">
                  <c:v>0.26327363155791339</c:v>
                </c:pt>
                <c:pt idx="1999">
                  <c:v>0.44460323734743434</c:v>
                </c:pt>
                <c:pt idx="2000">
                  <c:v>-0.11087413902002298</c:v>
                </c:pt>
                <c:pt idx="2001">
                  <c:v>-0.37713507824882253</c:v>
                </c:pt>
                <c:pt idx="2002">
                  <c:v>-0.30964685048060253</c:v>
                </c:pt>
                <c:pt idx="2003">
                  <c:v>-0.39088598604042057</c:v>
                </c:pt>
                <c:pt idx="2004">
                  <c:v>-9.5121840149263157E-2</c:v>
                </c:pt>
                <c:pt idx="2005">
                  <c:v>0.15423604070567531</c:v>
                </c:pt>
                <c:pt idx="2006">
                  <c:v>-0.12216090264547486</c:v>
                </c:pt>
                <c:pt idx="2007">
                  <c:v>0.11034884531477132</c:v>
                </c:pt>
                <c:pt idx="2008">
                  <c:v>0.18178805393937045</c:v>
                </c:pt>
                <c:pt idx="2009">
                  <c:v>0.3615780075241572</c:v>
                </c:pt>
                <c:pt idx="2010">
                  <c:v>0.12729218552806332</c:v>
                </c:pt>
                <c:pt idx="2011">
                  <c:v>5.3555814718110231E-2</c:v>
                </c:pt>
                <c:pt idx="2012">
                  <c:v>6.9990222413234188E-2</c:v>
                </c:pt>
                <c:pt idx="2013">
                  <c:v>0.12390368771831953</c:v>
                </c:pt>
                <c:pt idx="2014">
                  <c:v>2.1768718627439832E-2</c:v>
                </c:pt>
                <c:pt idx="2015">
                  <c:v>-5.5002537095895428E-2</c:v>
                </c:pt>
                <c:pt idx="2016">
                  <c:v>0.13404092564681705</c:v>
                </c:pt>
                <c:pt idx="2017">
                  <c:v>0.10939693355605233</c:v>
                </c:pt>
                <c:pt idx="2018">
                  <c:v>5.0731420001613792E-2</c:v>
                </c:pt>
                <c:pt idx="2019">
                  <c:v>0.35740119544729509</c:v>
                </c:pt>
                <c:pt idx="2020">
                  <c:v>0.4205324179357996</c:v>
                </c:pt>
                <c:pt idx="2021">
                  <c:v>0.33482705592700257</c:v>
                </c:pt>
                <c:pt idx="2022">
                  <c:v>0.29819589839180344</c:v>
                </c:pt>
                <c:pt idx="2023">
                  <c:v>0.41549682266667853</c:v>
                </c:pt>
                <c:pt idx="2024">
                  <c:v>0.26722935089635064</c:v>
                </c:pt>
                <c:pt idx="2025">
                  <c:v>0.10341697878032639</c:v>
                </c:pt>
                <c:pt idx="2026">
                  <c:v>-8.4674100875484118E-2</c:v>
                </c:pt>
                <c:pt idx="2027">
                  <c:v>-0.36979833584786059</c:v>
                </c:pt>
                <c:pt idx="2028">
                  <c:v>-0.35472833956482069</c:v>
                </c:pt>
                <c:pt idx="2029">
                  <c:v>-0.19485734164932003</c:v>
                </c:pt>
                <c:pt idx="2030">
                  <c:v>-0.31350158203064477</c:v>
                </c:pt>
                <c:pt idx="2031">
                  <c:v>-3.2178858816292934E-2</c:v>
                </c:pt>
                <c:pt idx="2032">
                  <c:v>-0.11886038796395561</c:v>
                </c:pt>
                <c:pt idx="2033">
                  <c:v>-1.1119979056991539E-2</c:v>
                </c:pt>
                <c:pt idx="2034">
                  <c:v>-3.5671954891804122E-2</c:v>
                </c:pt>
                <c:pt idx="2035">
                  <c:v>-0.59209846043772008</c:v>
                </c:pt>
                <c:pt idx="2036">
                  <c:v>-0.38021793356597189</c:v>
                </c:pt>
                <c:pt idx="2037">
                  <c:v>-0.4159328091072535</c:v>
                </c:pt>
                <c:pt idx="2038">
                  <c:v>-0.31058396975094577</c:v>
                </c:pt>
                <c:pt idx="2039">
                  <c:v>-0.33665354582347556</c:v>
                </c:pt>
                <c:pt idx="2040">
                  <c:v>-9.2758163548199851E-2</c:v>
                </c:pt>
                <c:pt idx="2041">
                  <c:v>4.8748850960767573E-2</c:v>
                </c:pt>
                <c:pt idx="2042">
                  <c:v>4.0224491144572307E-2</c:v>
                </c:pt>
                <c:pt idx="2043">
                  <c:v>-0.15995902560897055</c:v>
                </c:pt>
                <c:pt idx="2044">
                  <c:v>8.9849348112090305E-3</c:v>
                </c:pt>
                <c:pt idx="2045">
                  <c:v>9.7728545448875173E-2</c:v>
                </c:pt>
                <c:pt idx="2046">
                  <c:v>3.299071584907929E-2</c:v>
                </c:pt>
                <c:pt idx="2047">
                  <c:v>0.31859319326297697</c:v>
                </c:pt>
                <c:pt idx="2048">
                  <c:v>0.33202106130336168</c:v>
                </c:pt>
                <c:pt idx="2049">
                  <c:v>0.32419634335573921</c:v>
                </c:pt>
                <c:pt idx="2050">
                  <c:v>0.12605384258939464</c:v>
                </c:pt>
                <c:pt idx="2051">
                  <c:v>0.11361625559585965</c:v>
                </c:pt>
                <c:pt idx="2052">
                  <c:v>-0.13421837347252097</c:v>
                </c:pt>
                <c:pt idx="2053">
                  <c:v>-0.11610347219110834</c:v>
                </c:pt>
                <c:pt idx="2054">
                  <c:v>-6.2854254683156779E-2</c:v>
                </c:pt>
                <c:pt idx="2055">
                  <c:v>0.11807651122624598</c:v>
                </c:pt>
                <c:pt idx="2056">
                  <c:v>0.29644073246040181</c:v>
                </c:pt>
                <c:pt idx="2057">
                  <c:v>-3.0571808803687331E-2</c:v>
                </c:pt>
                <c:pt idx="2058">
                  <c:v>0.12992293677167704</c:v>
                </c:pt>
                <c:pt idx="2059">
                  <c:v>-8.7680915507112444E-3</c:v>
                </c:pt>
                <c:pt idx="2060">
                  <c:v>9.9298223438446132E-2</c:v>
                </c:pt>
                <c:pt idx="2061">
                  <c:v>-8.5216811614881344E-2</c:v>
                </c:pt>
                <c:pt idx="2062">
                  <c:v>-3.2413274925380341E-2</c:v>
                </c:pt>
                <c:pt idx="2063">
                  <c:v>-0.18932042855383571</c:v>
                </c:pt>
                <c:pt idx="2064">
                  <c:v>-0.1514432242988189</c:v>
                </c:pt>
                <c:pt idx="2065">
                  <c:v>-0.1703931081230865</c:v>
                </c:pt>
                <c:pt idx="2066">
                  <c:v>-8.1864219193635693E-2</c:v>
                </c:pt>
                <c:pt idx="2067">
                  <c:v>0.43130542910457675</c:v>
                </c:pt>
                <c:pt idx="2068">
                  <c:v>0.36304579776817397</c:v>
                </c:pt>
                <c:pt idx="2069">
                  <c:v>0.25577408702694704</c:v>
                </c:pt>
                <c:pt idx="2070">
                  <c:v>0.45887419015139752</c:v>
                </c:pt>
                <c:pt idx="2071">
                  <c:v>0.540716121310024</c:v>
                </c:pt>
                <c:pt idx="2072">
                  <c:v>0.50789096571852388</c:v>
                </c:pt>
                <c:pt idx="2073">
                  <c:v>0.52050348936536373</c:v>
                </c:pt>
                <c:pt idx="2074">
                  <c:v>0.56268675482366726</c:v>
                </c:pt>
                <c:pt idx="2075">
                  <c:v>0.34170363247354718</c:v>
                </c:pt>
                <c:pt idx="2076">
                  <c:v>0.47641773234246254</c:v>
                </c:pt>
                <c:pt idx="2077">
                  <c:v>8.292424431465939E-2</c:v>
                </c:pt>
                <c:pt idx="2078">
                  <c:v>-0.86914759322568991</c:v>
                </c:pt>
                <c:pt idx="2079">
                  <c:v>-0.86265668003867724</c:v>
                </c:pt>
                <c:pt idx="2080">
                  <c:v>-0.7923538437646076</c:v>
                </c:pt>
                <c:pt idx="2081">
                  <c:v>-0.7340366736301982</c:v>
                </c:pt>
                <c:pt idx="2082">
                  <c:v>-0.27873641964200491</c:v>
                </c:pt>
                <c:pt idx="2083">
                  <c:v>-0.27772634805528862</c:v>
                </c:pt>
                <c:pt idx="2084">
                  <c:v>-0.25634820944221065</c:v>
                </c:pt>
                <c:pt idx="2085">
                  <c:v>-0.29439490657706147</c:v>
                </c:pt>
                <c:pt idx="2086">
                  <c:v>-0.23429160411240293</c:v>
                </c:pt>
                <c:pt idx="2087">
                  <c:v>-0.32551512159242108</c:v>
                </c:pt>
                <c:pt idx="2088">
                  <c:v>3.3235446922706177E-2</c:v>
                </c:pt>
                <c:pt idx="2089">
                  <c:v>1.5321127061982543E-2</c:v>
                </c:pt>
                <c:pt idx="2090">
                  <c:v>0.47439173912576704</c:v>
                </c:pt>
                <c:pt idx="2091">
                  <c:v>0.80807442237549754</c:v>
                </c:pt>
                <c:pt idx="2092">
                  <c:v>0.66073832679093791</c:v>
                </c:pt>
                <c:pt idx="2093">
                  <c:v>0.8701709034101055</c:v>
                </c:pt>
                <c:pt idx="2094">
                  <c:v>0.64923127304773165</c:v>
                </c:pt>
                <c:pt idx="2095">
                  <c:v>0.50393720575420642</c:v>
                </c:pt>
                <c:pt idx="2096">
                  <c:v>0.35693762844607907</c:v>
                </c:pt>
                <c:pt idx="2097">
                  <c:v>0.21792010493640418</c:v>
                </c:pt>
                <c:pt idx="2098">
                  <c:v>1.1401949152268713E-2</c:v>
                </c:pt>
                <c:pt idx="2099">
                  <c:v>-0.14558193714268652</c:v>
                </c:pt>
                <c:pt idx="2100">
                  <c:v>-0.49403295661555247</c:v>
                </c:pt>
                <c:pt idx="2101">
                  <c:v>0.41020975321509429</c:v>
                </c:pt>
                <c:pt idx="2102">
                  <c:v>0.37208700437787112</c:v>
                </c:pt>
                <c:pt idx="2103">
                  <c:v>0.50867854158026971</c:v>
                </c:pt>
                <c:pt idx="2104">
                  <c:v>0.39553046972719358</c:v>
                </c:pt>
                <c:pt idx="2105">
                  <c:v>0.45830288607771302</c:v>
                </c:pt>
                <c:pt idx="2106">
                  <c:v>0.44525495966032541</c:v>
                </c:pt>
                <c:pt idx="2107">
                  <c:v>0.4482161931951481</c:v>
                </c:pt>
                <c:pt idx="2108">
                  <c:v>0.34370710637734053</c:v>
                </c:pt>
                <c:pt idx="2109">
                  <c:v>0.26693659213463056</c:v>
                </c:pt>
                <c:pt idx="2110">
                  <c:v>-2.7686691582270075E-2</c:v>
                </c:pt>
                <c:pt idx="2111">
                  <c:v>-6.0698136284423151E-2</c:v>
                </c:pt>
                <c:pt idx="2112">
                  <c:v>-8.5965025551617044E-2</c:v>
                </c:pt>
                <c:pt idx="2113">
                  <c:v>3.3287895698266595E-2</c:v>
                </c:pt>
                <c:pt idx="2114">
                  <c:v>0.61085389410912316</c:v>
                </c:pt>
                <c:pt idx="2115">
                  <c:v>0.72153678328796989</c:v>
                </c:pt>
                <c:pt idx="2116">
                  <c:v>0.57437379641178754</c:v>
                </c:pt>
                <c:pt idx="2117">
                  <c:v>0.62488041399718608</c:v>
                </c:pt>
                <c:pt idx="2118">
                  <c:v>0.54321256408542606</c:v>
                </c:pt>
                <c:pt idx="2119">
                  <c:v>0.44510896980142384</c:v>
                </c:pt>
                <c:pt idx="2120">
                  <c:v>0.34018925367654701</c:v>
                </c:pt>
                <c:pt idx="2121">
                  <c:v>0.28797316655289767</c:v>
                </c:pt>
                <c:pt idx="2122">
                  <c:v>0.11735274320011517</c:v>
                </c:pt>
                <c:pt idx="2123">
                  <c:v>0.26832579261468503</c:v>
                </c:pt>
                <c:pt idx="2124">
                  <c:v>-0.25938621658673094</c:v>
                </c:pt>
                <c:pt idx="2125">
                  <c:v>-0.13449898236453081</c:v>
                </c:pt>
                <c:pt idx="2126">
                  <c:v>-0.23812312520986359</c:v>
                </c:pt>
                <c:pt idx="2127">
                  <c:v>8.3497773251440671E-2</c:v>
                </c:pt>
                <c:pt idx="2128">
                  <c:v>3.2202081370814588E-2</c:v>
                </c:pt>
                <c:pt idx="2129">
                  <c:v>9.1751069015762229E-2</c:v>
                </c:pt>
                <c:pt idx="2130">
                  <c:v>0.31861299373459295</c:v>
                </c:pt>
                <c:pt idx="2131">
                  <c:v>0.29052388713785487</c:v>
                </c:pt>
                <c:pt idx="2132">
                  <c:v>0.39442223846093399</c:v>
                </c:pt>
                <c:pt idx="2133">
                  <c:v>0.31444851145017177</c:v>
                </c:pt>
                <c:pt idx="2134">
                  <c:v>0.86680269668540655</c:v>
                </c:pt>
                <c:pt idx="2135">
                  <c:v>0.81449378555051299</c:v>
                </c:pt>
                <c:pt idx="2136">
                  <c:v>0.61190728070979283</c:v>
                </c:pt>
                <c:pt idx="2137">
                  <c:v>0.5970032637694066</c:v>
                </c:pt>
                <c:pt idx="2138">
                  <c:v>0.46502117766701068</c:v>
                </c:pt>
                <c:pt idx="2139">
                  <c:v>0.30621247789841965</c:v>
                </c:pt>
                <c:pt idx="2140">
                  <c:v>0.28071754607949001</c:v>
                </c:pt>
                <c:pt idx="2141">
                  <c:v>7.4639480434882471E-2</c:v>
                </c:pt>
                <c:pt idx="2142">
                  <c:v>-8.0475517578866618E-2</c:v>
                </c:pt>
                <c:pt idx="2143">
                  <c:v>-0.30888109553588844</c:v>
                </c:pt>
                <c:pt idx="2144">
                  <c:v>0.55755671746821189</c:v>
                </c:pt>
                <c:pt idx="2145">
                  <c:v>0.78123393211242675</c:v>
                </c:pt>
                <c:pt idx="2146">
                  <c:v>0.73018623217698808</c:v>
                </c:pt>
                <c:pt idx="2147">
                  <c:v>0.65370706598220651</c:v>
                </c:pt>
                <c:pt idx="2148">
                  <c:v>0.55676569341047277</c:v>
                </c:pt>
                <c:pt idx="2149">
                  <c:v>0.39603745910814281</c:v>
                </c:pt>
                <c:pt idx="2150">
                  <c:v>0.29379010364812141</c:v>
                </c:pt>
                <c:pt idx="2151">
                  <c:v>9.3023057248820783E-3</c:v>
                </c:pt>
                <c:pt idx="2152">
                  <c:v>-0.33863904847688442</c:v>
                </c:pt>
                <c:pt idx="2153">
                  <c:v>-0.33240574740781698</c:v>
                </c:pt>
                <c:pt idx="2154">
                  <c:v>-0.52049878850965425</c:v>
                </c:pt>
                <c:pt idx="2155">
                  <c:v>-0.18559955028917693</c:v>
                </c:pt>
                <c:pt idx="2156">
                  <c:v>-0.26798147363238234</c:v>
                </c:pt>
                <c:pt idx="2157">
                  <c:v>-0.32431420634920016</c:v>
                </c:pt>
                <c:pt idx="2158">
                  <c:v>-0.3059592388342246</c:v>
                </c:pt>
                <c:pt idx="2159">
                  <c:v>-0.15303149935461582</c:v>
                </c:pt>
                <c:pt idx="2160">
                  <c:v>-0.26331228893643616</c:v>
                </c:pt>
                <c:pt idx="2161">
                  <c:v>-0.21462659218749447</c:v>
                </c:pt>
                <c:pt idx="2162">
                  <c:v>0.15533255959660605</c:v>
                </c:pt>
                <c:pt idx="2163">
                  <c:v>8.4050482555145828E-2</c:v>
                </c:pt>
                <c:pt idx="2164">
                  <c:v>0.21325877499548115</c:v>
                </c:pt>
                <c:pt idx="2165">
                  <c:v>3.8484288029251204E-2</c:v>
                </c:pt>
                <c:pt idx="2166">
                  <c:v>-0.14418072947742197</c:v>
                </c:pt>
                <c:pt idx="2167">
                  <c:v>-0.16946609067922896</c:v>
                </c:pt>
                <c:pt idx="2168">
                  <c:v>0.27217395268957284</c:v>
                </c:pt>
                <c:pt idx="2169">
                  <c:v>0.5167550392497442</c:v>
                </c:pt>
                <c:pt idx="2170">
                  <c:v>0.71737594879621702</c:v>
                </c:pt>
                <c:pt idx="2171">
                  <c:v>0.70841491225836861</c:v>
                </c:pt>
                <c:pt idx="2172">
                  <c:v>0.82484124128798453</c:v>
                </c:pt>
                <c:pt idx="2173">
                  <c:v>0.83943414125868132</c:v>
                </c:pt>
                <c:pt idx="2174">
                  <c:v>0.82420018197023304</c:v>
                </c:pt>
                <c:pt idx="2175">
                  <c:v>0.94571772541299515</c:v>
                </c:pt>
                <c:pt idx="2176">
                  <c:v>0.95779745160508289</c:v>
                </c:pt>
                <c:pt idx="2177">
                  <c:v>0.91739926594699062</c:v>
                </c:pt>
                <c:pt idx="2178">
                  <c:v>0.87523005797305231</c:v>
                </c:pt>
                <c:pt idx="2179">
                  <c:v>0.82965604186755382</c:v>
                </c:pt>
                <c:pt idx="2180">
                  <c:v>0.75536861961111168</c:v>
                </c:pt>
                <c:pt idx="2181">
                  <c:v>0.54784539008723365</c:v>
                </c:pt>
                <c:pt idx="2182">
                  <c:v>0.44379950551235914</c:v>
                </c:pt>
                <c:pt idx="2183">
                  <c:v>2.5001906567415598E-2</c:v>
                </c:pt>
                <c:pt idx="2184">
                  <c:v>-1.4991098431159738E-2</c:v>
                </c:pt>
                <c:pt idx="2185">
                  <c:v>0.30359012755853365</c:v>
                </c:pt>
                <c:pt idx="2186">
                  <c:v>0.34706715510688863</c:v>
                </c:pt>
                <c:pt idx="2187">
                  <c:v>6.9768589464125924E-2</c:v>
                </c:pt>
                <c:pt idx="2188">
                  <c:v>8.6767216308535913E-2</c:v>
                </c:pt>
                <c:pt idx="2189">
                  <c:v>0.17474941257536411</c:v>
                </c:pt>
                <c:pt idx="2190">
                  <c:v>0.2188779122414147</c:v>
                </c:pt>
                <c:pt idx="2191">
                  <c:v>0.41618049534307144</c:v>
                </c:pt>
                <c:pt idx="2192">
                  <c:v>0.42849826978040462</c:v>
                </c:pt>
                <c:pt idx="2193">
                  <c:v>0.46674721365819577</c:v>
                </c:pt>
                <c:pt idx="2194">
                  <c:v>0.27585236997304985</c:v>
                </c:pt>
                <c:pt idx="2195">
                  <c:v>-0.17982750239337106</c:v>
                </c:pt>
                <c:pt idx="2196">
                  <c:v>-7.6603302710019056E-2</c:v>
                </c:pt>
                <c:pt idx="2197">
                  <c:v>0.31570618522522165</c:v>
                </c:pt>
                <c:pt idx="2198">
                  <c:v>0.29937763226114206</c:v>
                </c:pt>
                <c:pt idx="2199">
                  <c:v>0.12445881047144887</c:v>
                </c:pt>
                <c:pt idx="2200">
                  <c:v>0.22076631385130521</c:v>
                </c:pt>
                <c:pt idx="2201">
                  <c:v>0.24906018860413964</c:v>
                </c:pt>
                <c:pt idx="2202">
                  <c:v>0.16832435381904948</c:v>
                </c:pt>
                <c:pt idx="2203">
                  <c:v>0.10641497069401262</c:v>
                </c:pt>
                <c:pt idx="2204">
                  <c:v>4.8865798353467528E-2</c:v>
                </c:pt>
                <c:pt idx="2205">
                  <c:v>0.24661482532860907</c:v>
                </c:pt>
                <c:pt idx="2206">
                  <c:v>0.25386457831121173</c:v>
                </c:pt>
                <c:pt idx="2207">
                  <c:v>9.2229315659705546E-2</c:v>
                </c:pt>
                <c:pt idx="2208">
                  <c:v>0.3471605480565626</c:v>
                </c:pt>
                <c:pt idx="2209">
                  <c:v>0.39197218413298501</c:v>
                </c:pt>
                <c:pt idx="2210">
                  <c:v>0.34515695230920851</c:v>
                </c:pt>
                <c:pt idx="2211">
                  <c:v>0.68916203825356148</c:v>
                </c:pt>
                <c:pt idx="2212">
                  <c:v>-0.60220835546824314</c:v>
                </c:pt>
                <c:pt idx="2213">
                  <c:v>-0.54014943365920953</c:v>
                </c:pt>
                <c:pt idx="2214">
                  <c:v>-0.39635318796273544</c:v>
                </c:pt>
                <c:pt idx="2215">
                  <c:v>-0.31043722347143193</c:v>
                </c:pt>
                <c:pt idx="2216">
                  <c:v>-0.27896116396696602</c:v>
                </c:pt>
                <c:pt idx="2217">
                  <c:v>-0.21503774034591586</c:v>
                </c:pt>
                <c:pt idx="2218">
                  <c:v>-0.10575787528963267</c:v>
                </c:pt>
                <c:pt idx="2219">
                  <c:v>-0.15004925081376549</c:v>
                </c:pt>
                <c:pt idx="2220">
                  <c:v>-5.7665335387352003E-2</c:v>
                </c:pt>
                <c:pt idx="2221">
                  <c:v>-4.4922878452441847E-2</c:v>
                </c:pt>
                <c:pt idx="2222">
                  <c:v>-6.8566588580636139E-3</c:v>
                </c:pt>
                <c:pt idx="2223">
                  <c:v>0.3224008842354566</c:v>
                </c:pt>
                <c:pt idx="2224">
                  <c:v>0.13638712352237431</c:v>
                </c:pt>
                <c:pt idx="2225">
                  <c:v>-1.7505042302402016E-4</c:v>
                </c:pt>
                <c:pt idx="2226">
                  <c:v>0.14343871366434705</c:v>
                </c:pt>
                <c:pt idx="2227">
                  <c:v>2.8699962326727477E-2</c:v>
                </c:pt>
                <c:pt idx="2228">
                  <c:v>-0.13662161445045298</c:v>
                </c:pt>
                <c:pt idx="2229">
                  <c:v>-0.22105304296184475</c:v>
                </c:pt>
                <c:pt idx="2230">
                  <c:v>-0.51709452405727663</c:v>
                </c:pt>
                <c:pt idx="2231">
                  <c:v>-0.51481188920080034</c:v>
                </c:pt>
                <c:pt idx="2232">
                  <c:v>-5.8664819371894682E-2</c:v>
                </c:pt>
                <c:pt idx="2233">
                  <c:v>-0.11571463682821799</c:v>
                </c:pt>
                <c:pt idx="2234">
                  <c:v>-0.54328859645338479</c:v>
                </c:pt>
                <c:pt idx="2235">
                  <c:v>-0.62943361394665609</c:v>
                </c:pt>
                <c:pt idx="2236">
                  <c:v>-0.66887941343163049</c:v>
                </c:pt>
                <c:pt idx="2237">
                  <c:v>-0.63040299436005653</c:v>
                </c:pt>
                <c:pt idx="2238">
                  <c:v>-0.67793168825795613</c:v>
                </c:pt>
                <c:pt idx="2239">
                  <c:v>-0.70457852078816341</c:v>
                </c:pt>
                <c:pt idx="2240">
                  <c:v>-0.47284801510062968</c:v>
                </c:pt>
                <c:pt idx="2241">
                  <c:v>-0.37561270905409877</c:v>
                </c:pt>
                <c:pt idx="2242">
                  <c:v>-0.41598482393555541</c:v>
                </c:pt>
                <c:pt idx="2243">
                  <c:v>-0.40650580206613141</c:v>
                </c:pt>
                <c:pt idx="2244">
                  <c:v>0.44418344414964706</c:v>
                </c:pt>
                <c:pt idx="2245">
                  <c:v>0.38420497049622981</c:v>
                </c:pt>
                <c:pt idx="2246">
                  <c:v>0.37260904983437387</c:v>
                </c:pt>
                <c:pt idx="2247">
                  <c:v>0.58657155783866299</c:v>
                </c:pt>
                <c:pt idx="2248">
                  <c:v>0.33389195957583556</c:v>
                </c:pt>
                <c:pt idx="2249">
                  <c:v>0.43140555298529476</c:v>
                </c:pt>
                <c:pt idx="2250">
                  <c:v>0.51981150908003515</c:v>
                </c:pt>
                <c:pt idx="2251">
                  <c:v>0.45222301802083359</c:v>
                </c:pt>
                <c:pt idx="2252">
                  <c:v>0.32765411688019452</c:v>
                </c:pt>
                <c:pt idx="2253">
                  <c:v>0.23136119721182613</c:v>
                </c:pt>
                <c:pt idx="2254">
                  <c:v>0.30719505650261841</c:v>
                </c:pt>
                <c:pt idx="2255">
                  <c:v>0.42182045596136725</c:v>
                </c:pt>
                <c:pt idx="2256">
                  <c:v>0.35805102026255137</c:v>
                </c:pt>
                <c:pt idx="2257">
                  <c:v>-6.4251177877999277E-2</c:v>
                </c:pt>
                <c:pt idx="2258">
                  <c:v>-6.3606575387592859E-2</c:v>
                </c:pt>
                <c:pt idx="2259">
                  <c:v>1.186831832456676E-2</c:v>
                </c:pt>
                <c:pt idx="2260">
                  <c:v>0.69678857946801476</c:v>
                </c:pt>
                <c:pt idx="2261">
                  <c:v>0.84996382848398755</c:v>
                </c:pt>
                <c:pt idx="2262">
                  <c:v>0.94907565476210831</c:v>
                </c:pt>
                <c:pt idx="2263">
                  <c:v>0.96770243412104939</c:v>
                </c:pt>
                <c:pt idx="2264">
                  <c:v>0.9758330416815012</c:v>
                </c:pt>
                <c:pt idx="2265">
                  <c:v>0.93503332749931967</c:v>
                </c:pt>
                <c:pt idx="2266">
                  <c:v>0.87453687538195612</c:v>
                </c:pt>
                <c:pt idx="2267">
                  <c:v>0.79885587853941065</c:v>
                </c:pt>
                <c:pt idx="2268">
                  <c:v>0.6043575826114489</c:v>
                </c:pt>
                <c:pt idx="2269">
                  <c:v>0.39211382817264795</c:v>
                </c:pt>
                <c:pt idx="2270">
                  <c:v>0.25059872557136137</c:v>
                </c:pt>
                <c:pt idx="2271">
                  <c:v>0.25519357919165586</c:v>
                </c:pt>
                <c:pt idx="2272">
                  <c:v>0.51098868380462625</c:v>
                </c:pt>
                <c:pt idx="2273">
                  <c:v>0.63951334685735972</c:v>
                </c:pt>
                <c:pt idx="2274">
                  <c:v>0.57588010267946355</c:v>
                </c:pt>
                <c:pt idx="2275">
                  <c:v>0.53540374610283326</c:v>
                </c:pt>
                <c:pt idx="2276">
                  <c:v>0.54517014254506779</c:v>
                </c:pt>
                <c:pt idx="2277">
                  <c:v>0.46206670326833216</c:v>
                </c:pt>
                <c:pt idx="2278">
                  <c:v>0.34440999283364476</c:v>
                </c:pt>
                <c:pt idx="2279">
                  <c:v>-1.8178783710117861E-2</c:v>
                </c:pt>
                <c:pt idx="2280">
                  <c:v>6.1654038014194182E-2</c:v>
                </c:pt>
                <c:pt idx="2281">
                  <c:v>7.9528536785323775E-2</c:v>
                </c:pt>
                <c:pt idx="2282">
                  <c:v>-0.18523832717684907</c:v>
                </c:pt>
                <c:pt idx="2283">
                  <c:v>-0.52152390494740586</c:v>
                </c:pt>
                <c:pt idx="2284">
                  <c:v>-0.50574986318598814</c:v>
                </c:pt>
                <c:pt idx="2285">
                  <c:v>-0.4756683450187949</c:v>
                </c:pt>
                <c:pt idx="2286">
                  <c:v>-0.2267939457919349</c:v>
                </c:pt>
                <c:pt idx="2287">
                  <c:v>0.30667442885540269</c:v>
                </c:pt>
                <c:pt idx="2288">
                  <c:v>0.19735769055135507</c:v>
                </c:pt>
                <c:pt idx="2289">
                  <c:v>0.3307885436675656</c:v>
                </c:pt>
                <c:pt idx="2290">
                  <c:v>0.28055566329018228</c:v>
                </c:pt>
                <c:pt idx="2291">
                  <c:v>0.51693205999642255</c:v>
                </c:pt>
                <c:pt idx="2292">
                  <c:v>0.55304839786174187</c:v>
                </c:pt>
                <c:pt idx="2293">
                  <c:v>0.25573590380125288</c:v>
                </c:pt>
                <c:pt idx="2294">
                  <c:v>5.3682659865260322E-2</c:v>
                </c:pt>
                <c:pt idx="2295">
                  <c:v>-0.22947711819270966</c:v>
                </c:pt>
                <c:pt idx="2296">
                  <c:v>-4.1709285998312612E-2</c:v>
                </c:pt>
                <c:pt idx="2297">
                  <c:v>0.33829436834549464</c:v>
                </c:pt>
                <c:pt idx="2298">
                  <c:v>0.42743334964582713</c:v>
                </c:pt>
                <c:pt idx="2299">
                  <c:v>0.53502261031174314</c:v>
                </c:pt>
                <c:pt idx="2300">
                  <c:v>0.51781006485589631</c:v>
                </c:pt>
                <c:pt idx="2301">
                  <c:v>0.63249761374788993</c:v>
                </c:pt>
                <c:pt idx="2302">
                  <c:v>0.59411408585603676</c:v>
                </c:pt>
                <c:pt idx="2303">
                  <c:v>0.67213691782987828</c:v>
                </c:pt>
                <c:pt idx="2304">
                  <c:v>0.68639578613514718</c:v>
                </c:pt>
                <c:pt idx="2305">
                  <c:v>0.65829999150681395</c:v>
                </c:pt>
                <c:pt idx="2306">
                  <c:v>0.63236642723721392</c:v>
                </c:pt>
                <c:pt idx="2307">
                  <c:v>0.53516574823943375</c:v>
                </c:pt>
                <c:pt idx="2308">
                  <c:v>0.54153560901300635</c:v>
                </c:pt>
                <c:pt idx="2309">
                  <c:v>-0.22370545641010223</c:v>
                </c:pt>
                <c:pt idx="2310">
                  <c:v>-0.16386919154055926</c:v>
                </c:pt>
                <c:pt idx="2311">
                  <c:v>-0.15671231879341052</c:v>
                </c:pt>
                <c:pt idx="2312">
                  <c:v>-8.1974929789713685E-2</c:v>
                </c:pt>
                <c:pt idx="2313">
                  <c:v>-0.40925778502508048</c:v>
                </c:pt>
                <c:pt idx="2314">
                  <c:v>-0.21741948318668158</c:v>
                </c:pt>
                <c:pt idx="2315">
                  <c:v>8.242572806518346E-2</c:v>
                </c:pt>
                <c:pt idx="2316">
                  <c:v>0.47872188188903725</c:v>
                </c:pt>
                <c:pt idx="2317">
                  <c:v>0.32377862666561963</c:v>
                </c:pt>
                <c:pt idx="2318">
                  <c:v>0.43259201357469818</c:v>
                </c:pt>
                <c:pt idx="2319">
                  <c:v>0.57773276101152982</c:v>
                </c:pt>
                <c:pt idx="2320">
                  <c:v>0.54968123255211165</c:v>
                </c:pt>
                <c:pt idx="2321">
                  <c:v>0.50922918343022083</c:v>
                </c:pt>
                <c:pt idx="2322">
                  <c:v>0.4570782785112022</c:v>
                </c:pt>
                <c:pt idx="2323">
                  <c:v>0.29423241526906979</c:v>
                </c:pt>
                <c:pt idx="2324">
                  <c:v>0.20779681814432535</c:v>
                </c:pt>
                <c:pt idx="2325">
                  <c:v>0.14805708053799499</c:v>
                </c:pt>
                <c:pt idx="2326">
                  <c:v>0.20494182517879223</c:v>
                </c:pt>
                <c:pt idx="2327">
                  <c:v>-0.13105593775166197</c:v>
                </c:pt>
                <c:pt idx="2328">
                  <c:v>-0.30932779894745382</c:v>
                </c:pt>
                <c:pt idx="2329">
                  <c:v>0.64419495857581022</c:v>
                </c:pt>
                <c:pt idx="2330">
                  <c:v>0.64528866418168374</c:v>
                </c:pt>
                <c:pt idx="2331">
                  <c:v>0.43228598485490793</c:v>
                </c:pt>
                <c:pt idx="2332">
                  <c:v>0.4100051151342694</c:v>
                </c:pt>
                <c:pt idx="2333">
                  <c:v>0.32885436624953862</c:v>
                </c:pt>
                <c:pt idx="2334">
                  <c:v>0.28528259439487791</c:v>
                </c:pt>
                <c:pt idx="2335">
                  <c:v>0.27864606091156435</c:v>
                </c:pt>
                <c:pt idx="2336">
                  <c:v>0.23729509940107824</c:v>
                </c:pt>
                <c:pt idx="2337">
                  <c:v>5.222558625762206E-2</c:v>
                </c:pt>
                <c:pt idx="2338">
                  <c:v>0.2613945060637759</c:v>
                </c:pt>
                <c:pt idx="2339">
                  <c:v>0.39634325054324432</c:v>
                </c:pt>
                <c:pt idx="2340">
                  <c:v>0.74748082587139408</c:v>
                </c:pt>
                <c:pt idx="2341">
                  <c:v>0.90372108310434007</c:v>
                </c:pt>
                <c:pt idx="2342">
                  <c:v>0.77246993416568088</c:v>
                </c:pt>
                <c:pt idx="2343">
                  <c:v>0.72912617864488216</c:v>
                </c:pt>
                <c:pt idx="2344">
                  <c:v>0.59381440438921129</c:v>
                </c:pt>
                <c:pt idx="2345">
                  <c:v>0.46912180348053117</c:v>
                </c:pt>
                <c:pt idx="2346">
                  <c:v>0.35901273627184183</c:v>
                </c:pt>
                <c:pt idx="2347">
                  <c:v>0.12250444421966424</c:v>
                </c:pt>
                <c:pt idx="2348">
                  <c:v>8.905044387179048E-2</c:v>
                </c:pt>
                <c:pt idx="2349">
                  <c:v>4.7846993727393072E-3</c:v>
                </c:pt>
                <c:pt idx="2350">
                  <c:v>-1.2274190757982069E-2</c:v>
                </c:pt>
                <c:pt idx="2351">
                  <c:v>3.1949450353515318E-2</c:v>
                </c:pt>
                <c:pt idx="2352">
                  <c:v>-0.18081915989282071</c:v>
                </c:pt>
                <c:pt idx="2353">
                  <c:v>0.39641644588749519</c:v>
                </c:pt>
                <c:pt idx="2354">
                  <c:v>0.77261300062268867</c:v>
                </c:pt>
                <c:pt idx="2355">
                  <c:v>0.9197445997549748</c:v>
                </c:pt>
                <c:pt idx="2356">
                  <c:v>0.94088193608273973</c:v>
                </c:pt>
                <c:pt idx="2357">
                  <c:v>0.93115340794491186</c:v>
                </c:pt>
                <c:pt idx="2358">
                  <c:v>0.93626097077178072</c:v>
                </c:pt>
                <c:pt idx="2359">
                  <c:v>0.92163528051118693</c:v>
                </c:pt>
                <c:pt idx="2360">
                  <c:v>0.90693104199461672</c:v>
                </c:pt>
                <c:pt idx="2361">
                  <c:v>0.89116752153575374</c:v>
                </c:pt>
                <c:pt idx="2362">
                  <c:v>0.84263898941816173</c:v>
                </c:pt>
                <c:pt idx="2363">
                  <c:v>0.82908298821478943</c:v>
                </c:pt>
                <c:pt idx="2364">
                  <c:v>0.84933382063535334</c:v>
                </c:pt>
                <c:pt idx="2365">
                  <c:v>0.7106240419373494</c:v>
                </c:pt>
                <c:pt idx="2366">
                  <c:v>0.48245227467485258</c:v>
                </c:pt>
                <c:pt idx="2367">
                  <c:v>0.4958606601191563</c:v>
                </c:pt>
                <c:pt idx="2368">
                  <c:v>0.44819003387613032</c:v>
                </c:pt>
                <c:pt idx="2369">
                  <c:v>0.22048116326377465</c:v>
                </c:pt>
                <c:pt idx="2370">
                  <c:v>-0.18953770354925628</c:v>
                </c:pt>
                <c:pt idx="2371">
                  <c:v>-3.57055336162653E-2</c:v>
                </c:pt>
                <c:pt idx="2372">
                  <c:v>2.9038387154435259E-2</c:v>
                </c:pt>
                <c:pt idx="2373">
                  <c:v>0.15199531505167044</c:v>
                </c:pt>
                <c:pt idx="2374">
                  <c:v>8.87138691533359E-2</c:v>
                </c:pt>
                <c:pt idx="2375">
                  <c:v>3.8834864440438606E-2</c:v>
                </c:pt>
                <c:pt idx="2376">
                  <c:v>-3.2877262591858572E-3</c:v>
                </c:pt>
                <c:pt idx="2377">
                  <c:v>4.8713892509918887E-2</c:v>
                </c:pt>
                <c:pt idx="2378">
                  <c:v>-8.4538490324016172E-3</c:v>
                </c:pt>
                <c:pt idx="2379">
                  <c:v>-3.5929276475775117E-2</c:v>
                </c:pt>
                <c:pt idx="2380">
                  <c:v>0.2104612990764973</c:v>
                </c:pt>
                <c:pt idx="2381">
                  <c:v>0.22440344280864766</c:v>
                </c:pt>
                <c:pt idx="2382">
                  <c:v>0.31733597532170094</c:v>
                </c:pt>
                <c:pt idx="2383">
                  <c:v>0.48441389812975383</c:v>
                </c:pt>
                <c:pt idx="2384">
                  <c:v>-1.5996653071270257E-2</c:v>
                </c:pt>
                <c:pt idx="2385">
                  <c:v>-0.46890977528299288</c:v>
                </c:pt>
                <c:pt idx="2386">
                  <c:v>-0.30160978611440692</c:v>
                </c:pt>
                <c:pt idx="2387">
                  <c:v>-0.46876283747148734</c:v>
                </c:pt>
                <c:pt idx="2388">
                  <c:v>-0.59828388044767211</c:v>
                </c:pt>
                <c:pt idx="2389">
                  <c:v>-0.38447663308653751</c:v>
                </c:pt>
                <c:pt idx="2390">
                  <c:v>-0.344531863815215</c:v>
                </c:pt>
                <c:pt idx="2391">
                  <c:v>-0.20909698063361112</c:v>
                </c:pt>
                <c:pt idx="2392">
                  <c:v>-0.15345798354385576</c:v>
                </c:pt>
                <c:pt idx="2393">
                  <c:v>-9.7155876584939602E-3</c:v>
                </c:pt>
                <c:pt idx="2394">
                  <c:v>5.7221874550921425E-2</c:v>
                </c:pt>
                <c:pt idx="2395">
                  <c:v>0.1145217985970854</c:v>
                </c:pt>
                <c:pt idx="2396">
                  <c:v>0.4720646454474291</c:v>
                </c:pt>
                <c:pt idx="2397">
                  <c:v>0.64303048633436388</c:v>
                </c:pt>
                <c:pt idx="2398">
                  <c:v>-0.14008519971507649</c:v>
                </c:pt>
                <c:pt idx="2399">
                  <c:v>0.15726170125844069</c:v>
                </c:pt>
                <c:pt idx="2400">
                  <c:v>-0.12221278128809167</c:v>
                </c:pt>
                <c:pt idx="2401">
                  <c:v>-0.1235612065489424</c:v>
                </c:pt>
                <c:pt idx="2402">
                  <c:v>0.30139102110265792</c:v>
                </c:pt>
                <c:pt idx="2403">
                  <c:v>0.85360048567378177</c:v>
                </c:pt>
                <c:pt idx="2404">
                  <c:v>0.83052407010934071</c:v>
                </c:pt>
                <c:pt idx="2405">
                  <c:v>0.79327984933859919</c:v>
                </c:pt>
                <c:pt idx="2406">
                  <c:v>0.69165762365904615</c:v>
                </c:pt>
                <c:pt idx="2407">
                  <c:v>0.61054435250947503</c:v>
                </c:pt>
                <c:pt idx="2408">
                  <c:v>0.38092463554341077</c:v>
                </c:pt>
                <c:pt idx="2409">
                  <c:v>0.3364249315761369</c:v>
                </c:pt>
                <c:pt idx="2410">
                  <c:v>0.2381777558682221</c:v>
                </c:pt>
                <c:pt idx="2411">
                  <c:v>0.13705405678306301</c:v>
                </c:pt>
                <c:pt idx="2412">
                  <c:v>0.29441856376907927</c:v>
                </c:pt>
                <c:pt idx="2413">
                  <c:v>-0.13254266113121629</c:v>
                </c:pt>
                <c:pt idx="2414">
                  <c:v>-0.1645116522050723</c:v>
                </c:pt>
                <c:pt idx="2415">
                  <c:v>0.28773885709114327</c:v>
                </c:pt>
                <c:pt idx="2416">
                  <c:v>0.14781880621237337</c:v>
                </c:pt>
                <c:pt idx="2417">
                  <c:v>0.28350194729792288</c:v>
                </c:pt>
                <c:pt idx="2418">
                  <c:v>0.41373261128585848</c:v>
                </c:pt>
                <c:pt idx="2419">
                  <c:v>7.7349588229442254E-2</c:v>
                </c:pt>
                <c:pt idx="2420">
                  <c:v>0.26854568449605859</c:v>
                </c:pt>
                <c:pt idx="2421">
                  <c:v>0.13049512871099553</c:v>
                </c:pt>
                <c:pt idx="2422">
                  <c:v>-2.5424779650151597E-2</c:v>
                </c:pt>
                <c:pt idx="2423">
                  <c:v>0.19335926735353051</c:v>
                </c:pt>
                <c:pt idx="2424">
                  <c:v>0.24781058832442757</c:v>
                </c:pt>
                <c:pt idx="2425">
                  <c:v>0.25941509361765502</c:v>
                </c:pt>
                <c:pt idx="2426">
                  <c:v>0.25993829601224688</c:v>
                </c:pt>
                <c:pt idx="2427">
                  <c:v>0.17734482709211472</c:v>
                </c:pt>
                <c:pt idx="2428">
                  <c:v>-0.26793131957150557</c:v>
                </c:pt>
                <c:pt idx="2429">
                  <c:v>-0.35264175966766359</c:v>
                </c:pt>
                <c:pt idx="2430">
                  <c:v>-0.36806419158079462</c:v>
                </c:pt>
                <c:pt idx="2431">
                  <c:v>-0.32508805792598738</c:v>
                </c:pt>
                <c:pt idx="2432">
                  <c:v>-0.44904222344968248</c:v>
                </c:pt>
                <c:pt idx="2433">
                  <c:v>-0.32452575742966444</c:v>
                </c:pt>
                <c:pt idx="2434">
                  <c:v>-0.17939716436967812</c:v>
                </c:pt>
                <c:pt idx="2435">
                  <c:v>-1.6445360453555408E-2</c:v>
                </c:pt>
                <c:pt idx="2436">
                  <c:v>0.25177749741864813</c:v>
                </c:pt>
                <c:pt idx="2437">
                  <c:v>0.26462896110526762</c:v>
                </c:pt>
                <c:pt idx="2438">
                  <c:v>0.18177142724354822</c:v>
                </c:pt>
                <c:pt idx="2439">
                  <c:v>-0.15432065244212398</c:v>
                </c:pt>
                <c:pt idx="2440">
                  <c:v>-0.58116314704689798</c:v>
                </c:pt>
                <c:pt idx="2441">
                  <c:v>-0.50832082916938448</c:v>
                </c:pt>
                <c:pt idx="2442">
                  <c:v>-0.46347387171518561</c:v>
                </c:pt>
                <c:pt idx="2443">
                  <c:v>-0.1432425024385309</c:v>
                </c:pt>
                <c:pt idx="2444">
                  <c:v>0.17405063353290098</c:v>
                </c:pt>
                <c:pt idx="2445">
                  <c:v>0.22024254248518779</c:v>
                </c:pt>
                <c:pt idx="2446">
                  <c:v>0.15529935176342985</c:v>
                </c:pt>
                <c:pt idx="2447">
                  <c:v>0.25307550291488135</c:v>
                </c:pt>
                <c:pt idx="2448">
                  <c:v>0.42004539227666854</c:v>
                </c:pt>
                <c:pt idx="2449">
                  <c:v>0.35967245984218027</c:v>
                </c:pt>
                <c:pt idx="2450">
                  <c:v>8.8305605357378494E-3</c:v>
                </c:pt>
                <c:pt idx="2451">
                  <c:v>-5.7344346936724723E-2</c:v>
                </c:pt>
                <c:pt idx="2452">
                  <c:v>4.0317840822186521E-2</c:v>
                </c:pt>
                <c:pt idx="2453">
                  <c:v>7.2077031441327571E-2</c:v>
                </c:pt>
                <c:pt idx="2454">
                  <c:v>0.48689095566887497</c:v>
                </c:pt>
                <c:pt idx="2455">
                  <c:v>0.64073471238948887</c:v>
                </c:pt>
                <c:pt idx="2456">
                  <c:v>0.69860547646906668</c:v>
                </c:pt>
                <c:pt idx="2457">
                  <c:v>0.44702640121975545</c:v>
                </c:pt>
                <c:pt idx="2458">
                  <c:v>0.49040934519442392</c:v>
                </c:pt>
                <c:pt idx="2459">
                  <c:v>0.33836653612108508</c:v>
                </c:pt>
                <c:pt idx="2460">
                  <c:v>0.23812770554978369</c:v>
                </c:pt>
                <c:pt idx="2461">
                  <c:v>0.25004226513695749</c:v>
                </c:pt>
                <c:pt idx="2462">
                  <c:v>0.33280910083929871</c:v>
                </c:pt>
                <c:pt idx="2463">
                  <c:v>0.38745665818802982</c:v>
                </c:pt>
                <c:pt idx="2464">
                  <c:v>0.58242753726585783</c:v>
                </c:pt>
                <c:pt idx="2465">
                  <c:v>0.54868431895531111</c:v>
                </c:pt>
                <c:pt idx="2466">
                  <c:v>0.60951598233263971</c:v>
                </c:pt>
                <c:pt idx="2467">
                  <c:v>0.51894243570263887</c:v>
                </c:pt>
                <c:pt idx="2468">
                  <c:v>0.41815168972888228</c:v>
                </c:pt>
                <c:pt idx="2469">
                  <c:v>0.43339721032974704</c:v>
                </c:pt>
                <c:pt idx="2470">
                  <c:v>0.19575017697598737</c:v>
                </c:pt>
                <c:pt idx="2471">
                  <c:v>0.15223750532152541</c:v>
                </c:pt>
                <c:pt idx="2472">
                  <c:v>0.30975202089208648</c:v>
                </c:pt>
                <c:pt idx="2473">
                  <c:v>0.37656899978981445</c:v>
                </c:pt>
                <c:pt idx="2474">
                  <c:v>0.36437876421389653</c:v>
                </c:pt>
                <c:pt idx="2475">
                  <c:v>7.7663072181322332E-2</c:v>
                </c:pt>
                <c:pt idx="2476">
                  <c:v>-0.71976312063057946</c:v>
                </c:pt>
                <c:pt idx="2477">
                  <c:v>-0.87410320706184741</c:v>
                </c:pt>
                <c:pt idx="2478">
                  <c:v>-0.87409032121531172</c:v>
                </c:pt>
                <c:pt idx="2479">
                  <c:v>-0.82667061804964204</c:v>
                </c:pt>
                <c:pt idx="2480">
                  <c:v>-0.83084420144711424</c:v>
                </c:pt>
                <c:pt idx="2481">
                  <c:v>-0.82058197944883593</c:v>
                </c:pt>
                <c:pt idx="2482">
                  <c:v>-0.73960984965213661</c:v>
                </c:pt>
                <c:pt idx="2483">
                  <c:v>-0.7001138207544626</c:v>
                </c:pt>
                <c:pt idx="2484">
                  <c:v>-0.45330235401971147</c:v>
                </c:pt>
                <c:pt idx="2485">
                  <c:v>-0.44184206830991479</c:v>
                </c:pt>
                <c:pt idx="2486">
                  <c:v>-0.47302394010673543</c:v>
                </c:pt>
                <c:pt idx="2487">
                  <c:v>-0.28753433245524074</c:v>
                </c:pt>
                <c:pt idx="2488">
                  <c:v>-0.40196397543932805</c:v>
                </c:pt>
                <c:pt idx="2489">
                  <c:v>-0.16139263131364576</c:v>
                </c:pt>
                <c:pt idx="2490">
                  <c:v>-0.11580688439873042</c:v>
                </c:pt>
                <c:pt idx="2491">
                  <c:v>-0.15475072352574268</c:v>
                </c:pt>
                <c:pt idx="2492">
                  <c:v>-7.6613228252829443E-2</c:v>
                </c:pt>
                <c:pt idx="2493">
                  <c:v>3.4546307274424641E-3</c:v>
                </c:pt>
                <c:pt idx="2494">
                  <c:v>0.26261532220812939</c:v>
                </c:pt>
                <c:pt idx="2495">
                  <c:v>0.28669443524234833</c:v>
                </c:pt>
                <c:pt idx="2496">
                  <c:v>-0.23292248442928543</c:v>
                </c:pt>
                <c:pt idx="2497">
                  <c:v>-0.75130278703574982</c:v>
                </c:pt>
                <c:pt idx="2498">
                  <c:v>-0.83604044575912151</c:v>
                </c:pt>
                <c:pt idx="2499">
                  <c:v>-0.92099191227270394</c:v>
                </c:pt>
                <c:pt idx="2500">
                  <c:v>-0.89581423426559681</c:v>
                </c:pt>
                <c:pt idx="2501">
                  <c:v>-0.87482539874635945</c:v>
                </c:pt>
                <c:pt idx="2502">
                  <c:v>-0.89367331038295528</c:v>
                </c:pt>
                <c:pt idx="2503">
                  <c:v>-0.29649679355324199</c:v>
                </c:pt>
                <c:pt idx="2504">
                  <c:v>-8.7603462329765944E-2</c:v>
                </c:pt>
                <c:pt idx="2505">
                  <c:v>0.1106354579856252</c:v>
                </c:pt>
                <c:pt idx="2506">
                  <c:v>0.17110356381382083</c:v>
                </c:pt>
                <c:pt idx="2507">
                  <c:v>0.17785866280596405</c:v>
                </c:pt>
                <c:pt idx="2508">
                  <c:v>0.21573258916303895</c:v>
                </c:pt>
                <c:pt idx="2509">
                  <c:v>0.11797142844079235</c:v>
                </c:pt>
                <c:pt idx="2510">
                  <c:v>0.18167002907050225</c:v>
                </c:pt>
                <c:pt idx="2511">
                  <c:v>0.23324429009512856</c:v>
                </c:pt>
                <c:pt idx="2512">
                  <c:v>0.27976837255588166</c:v>
                </c:pt>
                <c:pt idx="2513">
                  <c:v>0.57053705576291169</c:v>
                </c:pt>
                <c:pt idx="2514">
                  <c:v>0.57725028993224847</c:v>
                </c:pt>
                <c:pt idx="2515">
                  <c:v>0.68415125200185034</c:v>
                </c:pt>
                <c:pt idx="2516">
                  <c:v>0.7147245086461933</c:v>
                </c:pt>
                <c:pt idx="2517">
                  <c:v>0.77421696009252272</c:v>
                </c:pt>
                <c:pt idx="2518">
                  <c:v>0.77436397954008285</c:v>
                </c:pt>
                <c:pt idx="2519">
                  <c:v>0.78359215435525442</c:v>
                </c:pt>
                <c:pt idx="2520">
                  <c:v>0.72973995563782657</c:v>
                </c:pt>
                <c:pt idx="2521">
                  <c:v>0.71995402290209343</c:v>
                </c:pt>
                <c:pt idx="2522">
                  <c:v>0.35042221818184521</c:v>
                </c:pt>
                <c:pt idx="2523">
                  <c:v>-0.35911503241893833</c:v>
                </c:pt>
                <c:pt idx="2524">
                  <c:v>-0.82229913892185458</c:v>
                </c:pt>
                <c:pt idx="2525">
                  <c:v>-0.59253786348142023</c:v>
                </c:pt>
                <c:pt idx="2526">
                  <c:v>-0.56893218272133728</c:v>
                </c:pt>
                <c:pt idx="2527">
                  <c:v>-0.54515147969647371</c:v>
                </c:pt>
                <c:pt idx="2528">
                  <c:v>-0.48970057837969894</c:v>
                </c:pt>
                <c:pt idx="2529">
                  <c:v>0.10862419639015218</c:v>
                </c:pt>
                <c:pt idx="2530">
                  <c:v>0.15191791729549431</c:v>
                </c:pt>
                <c:pt idx="2531">
                  <c:v>0.12832967023812628</c:v>
                </c:pt>
                <c:pt idx="2532">
                  <c:v>0.11438649113620065</c:v>
                </c:pt>
                <c:pt idx="2533">
                  <c:v>0.25106589858196587</c:v>
                </c:pt>
                <c:pt idx="2534">
                  <c:v>2.5209687946673311E-2</c:v>
                </c:pt>
                <c:pt idx="2535">
                  <c:v>6.8164895173446483E-2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2169456"/>
        <c:axId val="-1582168368"/>
      </c:scatterChart>
      <c:valAx>
        <c:axId val="-15821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168368"/>
        <c:crosses val="autoZero"/>
        <c:crossBetween val="midCat"/>
      </c:valAx>
      <c:valAx>
        <c:axId val="-15821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169456"/>
        <c:crosses val="autoZero"/>
        <c:crossBetween val="midCat"/>
      </c:valAx>
      <c:spPr>
        <a:noFill/>
        <a:ln cmpd="thickThin">
          <a:solidFill>
            <a:schemeClr val="tx1">
              <a:lumMod val="15000"/>
              <a:lumOff val="85000"/>
            </a:schemeClr>
          </a:solidFill>
          <a:prstDash val="sysDash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600074</xdr:colOff>
      <xdr:row>0</xdr:row>
      <xdr:rowOff>157160</xdr:rowOff>
    </xdr:from>
    <xdr:to>
      <xdr:col>31</xdr:col>
      <xdr:colOff>533400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247650</xdr:colOff>
      <xdr:row>36</xdr:row>
      <xdr:rowOff>80962</xdr:rowOff>
    </xdr:from>
    <xdr:to>
      <xdr:col>20</xdr:col>
      <xdr:colOff>57150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157161</xdr:colOff>
      <xdr:row>3</xdr:row>
      <xdr:rowOff>80961</xdr:rowOff>
    </xdr:from>
    <xdr:to>
      <xdr:col>18</xdr:col>
      <xdr:colOff>523875</xdr:colOff>
      <xdr:row>28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280989</xdr:colOff>
      <xdr:row>29</xdr:row>
      <xdr:rowOff>33339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46"/>
  <sheetViews>
    <sheetView tabSelected="1" zoomScaleNormal="100" workbookViewId="0">
      <selection activeCell="J40" sqref="J40"/>
    </sheetView>
  </sheetViews>
  <sheetFormatPr defaultRowHeight="15" x14ac:dyDescent="0.25"/>
  <sheetData>
    <row r="1" spans="1:11" x14ac:dyDescent="0.25">
      <c r="A1">
        <v>33400</v>
      </c>
      <c r="B1">
        <v>8.4499999999999993</v>
      </c>
      <c r="H1">
        <f>AVERAGE(A:A)</f>
        <v>49296.739984289081</v>
      </c>
      <c r="I1">
        <f>AVERAGE(B:B)</f>
        <v>11.880734485467423</v>
      </c>
      <c r="J1">
        <f>_xlfn.STDEV.P(A:A)</f>
        <v>92447.866548856284</v>
      </c>
      <c r="K1">
        <f>_xlfn.STDEV.P(B:B)</f>
        <v>8.2505135055621661</v>
      </c>
    </row>
    <row r="2" spans="1:11" x14ac:dyDescent="0.25">
      <c r="A2">
        <v>29200</v>
      </c>
      <c r="B2">
        <v>8.4499999999999993</v>
      </c>
      <c r="E2">
        <f>STANDARDIZE(A1,$H$1,$J$1)</f>
        <v>-0.1719535623451956</v>
      </c>
      <c r="F2">
        <f>STANDARDIZE(B1, $I$1, $K$1)</f>
        <v>-0.41582072232892653</v>
      </c>
    </row>
    <row r="3" spans="1:11" x14ac:dyDescent="0.25">
      <c r="A3">
        <v>24800</v>
      </c>
      <c r="B3">
        <v>8.49</v>
      </c>
      <c r="E3">
        <f>STANDARDIZE(A2,$H$1,$J$1)</f>
        <v>-0.21738457288972135</v>
      </c>
      <c r="F3">
        <f t="shared" ref="F3:F66" si="0">STANDARDIZE(B2, $I$1, $K$1)</f>
        <v>-0.41582072232892653</v>
      </c>
    </row>
    <row r="4" spans="1:11" x14ac:dyDescent="0.25">
      <c r="A4">
        <v>20400</v>
      </c>
      <c r="B4">
        <v>8.24</v>
      </c>
      <c r="E4">
        <f t="shared" ref="E4:E67" si="1">STANDARDIZE(A3,$H$1,$J$1)</f>
        <v>-0.26497896488874834</v>
      </c>
      <c r="F4">
        <f t="shared" si="0"/>
        <v>-0.41097253924637844</v>
      </c>
    </row>
    <row r="5" spans="1:11" x14ac:dyDescent="0.25">
      <c r="A5">
        <v>86100</v>
      </c>
      <c r="B5">
        <v>7.91</v>
      </c>
      <c r="E5">
        <f t="shared" si="1"/>
        <v>-0.31257335688777532</v>
      </c>
      <c r="F5">
        <f t="shared" si="0"/>
        <v>-0.44127368351230323</v>
      </c>
    </row>
    <row r="6" spans="1:11" x14ac:dyDescent="0.25">
      <c r="A6">
        <v>172800</v>
      </c>
      <c r="B6">
        <v>7.49</v>
      </c>
      <c r="E6">
        <f t="shared" si="1"/>
        <v>0.39809745091587762</v>
      </c>
      <c r="F6">
        <f t="shared" si="0"/>
        <v>-0.48127119394332396</v>
      </c>
    </row>
    <row r="7" spans="1:11" x14ac:dyDescent="0.25">
      <c r="A7">
        <v>92100</v>
      </c>
      <c r="B7">
        <v>7.37</v>
      </c>
      <c r="E7">
        <f t="shared" si="1"/>
        <v>1.3359233114421594</v>
      </c>
      <c r="F7">
        <f t="shared" si="0"/>
        <v>-0.53217711631007758</v>
      </c>
    </row>
    <row r="8" spans="1:11" x14ac:dyDescent="0.25">
      <c r="A8">
        <v>49200</v>
      </c>
      <c r="B8">
        <v>7.12</v>
      </c>
      <c r="E8">
        <f t="shared" si="1"/>
        <v>0.46299889455091442</v>
      </c>
      <c r="F8">
        <f t="shared" si="0"/>
        <v>-0.5467216655577215</v>
      </c>
    </row>
    <row r="9" spans="1:11" x14ac:dyDescent="0.25">
      <c r="A9">
        <v>45600</v>
      </c>
      <c r="B9">
        <v>7.41</v>
      </c>
      <c r="E9">
        <f t="shared" si="1"/>
        <v>-1.0464274395986881E-3</v>
      </c>
      <c r="F9">
        <f t="shared" si="0"/>
        <v>-0.57702280982364629</v>
      </c>
    </row>
    <row r="10" spans="1:11" x14ac:dyDescent="0.25">
      <c r="A10">
        <v>24900</v>
      </c>
      <c r="B10">
        <v>7.45</v>
      </c>
      <c r="E10">
        <f t="shared" si="1"/>
        <v>-3.998729362062077E-2</v>
      </c>
      <c r="F10">
        <f t="shared" si="0"/>
        <v>-0.54187348247517353</v>
      </c>
    </row>
    <row r="11" spans="1:11" x14ac:dyDescent="0.25">
      <c r="A11">
        <v>42800</v>
      </c>
      <c r="B11">
        <v>7.41</v>
      </c>
      <c r="D11">
        <f>CORREL(A1:A10,B1:B10)</f>
        <v>-0.43503316171906231</v>
      </c>
      <c r="E11">
        <f t="shared" si="1"/>
        <v>-0.26389727416149772</v>
      </c>
      <c r="F11">
        <f t="shared" si="0"/>
        <v>-0.53702529939262555</v>
      </c>
      <c r="G11">
        <f>(B11-B10)/B10</f>
        <v>-5.3691275167785284E-3</v>
      </c>
      <c r="H11">
        <f>IF(ABS(G11)&lt;0.05,0,IF(AND(G11&gt;0.05,G11&lt;0.1),1,IF(AND(G11&lt;-0.05,G11&gt;-0.1),2,IF(G11&gt;0.1,3,IF(G11&lt;-0.1,4,5)))))</f>
        <v>0</v>
      </c>
    </row>
    <row r="12" spans="1:11" x14ac:dyDescent="0.25">
      <c r="A12">
        <v>11000</v>
      </c>
      <c r="B12">
        <v>7.41</v>
      </c>
      <c r="D12">
        <f>CORREL(A2:A11,B2:B11)</f>
        <v>-0.36180597035179346</v>
      </c>
      <c r="E12">
        <f t="shared" si="1"/>
        <v>-7.0274633983637938E-2</v>
      </c>
      <c r="F12">
        <f t="shared" si="0"/>
        <v>-0.54187348247517353</v>
      </c>
      <c r="G12">
        <f t="shared" ref="G12:G75" si="2">(B12-B11)/B11</f>
        <v>0</v>
      </c>
      <c r="H12">
        <f t="shared" ref="H12:H75" si="3">IF(ABS(G12)&lt;0.05,0,IF(AND(G12&gt;0.05,G12&lt;0.1),1,IF(AND(G12&lt;-0.05,G12&gt;-0.1),2,IF(G12&gt;0.1,3,IF(G12&lt;-0.1,4,5)))))</f>
        <v>0</v>
      </c>
    </row>
    <row r="13" spans="1:11" x14ac:dyDescent="0.25">
      <c r="A13">
        <v>44400</v>
      </c>
      <c r="B13">
        <v>7.2</v>
      </c>
      <c r="D13">
        <f t="shared" ref="D13:D76" si="4">CORREL(A3:A12,B3:B12)</f>
        <v>-0.21765044280689097</v>
      </c>
      <c r="E13">
        <f t="shared" si="1"/>
        <v>-0.414252285249333</v>
      </c>
      <c r="F13">
        <f t="shared" si="0"/>
        <v>-0.54187348247517353</v>
      </c>
      <c r="G13">
        <f t="shared" si="2"/>
        <v>-2.8340080971659912E-2</v>
      </c>
      <c r="H13">
        <f t="shared" si="3"/>
        <v>0</v>
      </c>
    </row>
    <row r="14" spans="1:11" x14ac:dyDescent="0.25">
      <c r="A14">
        <v>78800</v>
      </c>
      <c r="B14">
        <v>6.91</v>
      </c>
      <c r="D14">
        <f t="shared" si="4"/>
        <v>-4.2749221663599048E-2</v>
      </c>
      <c r="E14">
        <f t="shared" si="1"/>
        <v>-5.2967582347628127E-2</v>
      </c>
      <c r="F14">
        <f t="shared" si="0"/>
        <v>-0.56732644365855034</v>
      </c>
      <c r="G14">
        <f t="shared" si="2"/>
        <v>-4.027777777777778E-2</v>
      </c>
      <c r="H14">
        <f t="shared" si="3"/>
        <v>0</v>
      </c>
    </row>
    <row r="15" spans="1:11" x14ac:dyDescent="0.25">
      <c r="A15">
        <v>495200</v>
      </c>
      <c r="B15">
        <v>6.29</v>
      </c>
      <c r="D15">
        <f t="shared" si="4"/>
        <v>0.1692274024461306</v>
      </c>
      <c r="E15">
        <f t="shared" si="1"/>
        <v>0.31913402782658284</v>
      </c>
      <c r="F15">
        <f t="shared" si="0"/>
        <v>-0.6024757710070231</v>
      </c>
      <c r="G15">
        <f t="shared" si="2"/>
        <v>-8.9725036179450088E-2</v>
      </c>
      <c r="H15">
        <f t="shared" si="3"/>
        <v>2</v>
      </c>
    </row>
    <row r="16" spans="1:11" x14ac:dyDescent="0.25">
      <c r="A16">
        <v>66400</v>
      </c>
      <c r="B16">
        <v>6.38</v>
      </c>
      <c r="D16">
        <f t="shared" si="4"/>
        <v>-0.81606793441155734</v>
      </c>
      <c r="E16">
        <f t="shared" si="1"/>
        <v>4.8232942160981365</v>
      </c>
      <c r="F16">
        <f t="shared" si="0"/>
        <v>-0.67762260878651659</v>
      </c>
      <c r="G16">
        <f t="shared" si="2"/>
        <v>1.4308426073131934E-2</v>
      </c>
      <c r="H16">
        <f t="shared" si="3"/>
        <v>0</v>
      </c>
    </row>
    <row r="17" spans="1:8" x14ac:dyDescent="0.25">
      <c r="A17">
        <v>166500</v>
      </c>
      <c r="B17">
        <v>6.87</v>
      </c>
      <c r="D17">
        <f t="shared" si="4"/>
        <v>-0.69701023184013489</v>
      </c>
      <c r="E17">
        <f t="shared" si="1"/>
        <v>0.1850043776475068</v>
      </c>
      <c r="F17">
        <f t="shared" si="0"/>
        <v>-0.6667141968507837</v>
      </c>
      <c r="G17">
        <f t="shared" si="2"/>
        <v>7.6802507836990636E-2</v>
      </c>
      <c r="H17">
        <f t="shared" si="3"/>
        <v>1</v>
      </c>
    </row>
    <row r="18" spans="1:8" x14ac:dyDescent="0.25">
      <c r="A18">
        <v>87800</v>
      </c>
      <c r="B18">
        <v>6.62</v>
      </c>
      <c r="D18">
        <f t="shared" si="4"/>
        <v>-0.7195749943362455</v>
      </c>
      <c r="E18">
        <f t="shared" si="1"/>
        <v>1.2677767956253707</v>
      </c>
      <c r="F18">
        <f t="shared" si="0"/>
        <v>-0.60732395408957107</v>
      </c>
      <c r="G18">
        <f t="shared" si="2"/>
        <v>-3.6390101892285295E-2</v>
      </c>
      <c r="H18">
        <f t="shared" si="3"/>
        <v>0</v>
      </c>
    </row>
    <row r="19" spans="1:8" x14ac:dyDescent="0.25">
      <c r="A19">
        <v>58200</v>
      </c>
      <c r="B19">
        <v>6.5</v>
      </c>
      <c r="D19">
        <f t="shared" si="4"/>
        <v>-0.67310078685289099</v>
      </c>
      <c r="E19">
        <f t="shared" si="1"/>
        <v>0.41648619327913805</v>
      </c>
      <c r="F19">
        <f t="shared" si="0"/>
        <v>-0.63762509835549586</v>
      </c>
      <c r="G19">
        <f t="shared" si="2"/>
        <v>-1.8126888217522674E-2</v>
      </c>
      <c r="H19">
        <f t="shared" si="3"/>
        <v>0</v>
      </c>
    </row>
    <row r="20" spans="1:8" x14ac:dyDescent="0.25">
      <c r="A20">
        <v>63800</v>
      </c>
      <c r="B20">
        <v>6.29</v>
      </c>
      <c r="D20">
        <f t="shared" si="4"/>
        <v>-0.5900536886844564</v>
      </c>
      <c r="E20">
        <f t="shared" si="1"/>
        <v>9.6305738012956513E-2</v>
      </c>
      <c r="F20">
        <f t="shared" si="0"/>
        <v>-0.65216964760313978</v>
      </c>
      <c r="G20">
        <f t="shared" si="2"/>
        <v>-3.2307692307692301E-2</v>
      </c>
      <c r="H20">
        <f t="shared" si="3"/>
        <v>0</v>
      </c>
    </row>
    <row r="21" spans="1:8" x14ac:dyDescent="0.25">
      <c r="A21">
        <v>36200</v>
      </c>
      <c r="B21">
        <v>6.42</v>
      </c>
      <c r="D21">
        <f t="shared" si="4"/>
        <v>-0.47041063026937896</v>
      </c>
      <c r="E21">
        <f t="shared" si="1"/>
        <v>0.15688041873899086</v>
      </c>
      <c r="F21">
        <f t="shared" si="0"/>
        <v>-0.67762260878651659</v>
      </c>
      <c r="G21">
        <f t="shared" si="2"/>
        <v>2.0667726550079476E-2</v>
      </c>
      <c r="H21">
        <f t="shared" si="3"/>
        <v>0</v>
      </c>
    </row>
    <row r="22" spans="1:8" x14ac:dyDescent="0.25">
      <c r="A22">
        <v>108400</v>
      </c>
      <c r="B22">
        <v>6.13</v>
      </c>
      <c r="D22">
        <f t="shared" si="4"/>
        <v>-0.38506123922907964</v>
      </c>
      <c r="E22">
        <f t="shared" si="1"/>
        <v>-0.14166622198217843</v>
      </c>
      <c r="F22">
        <f t="shared" si="0"/>
        <v>-0.66186601376823573</v>
      </c>
      <c r="G22">
        <f t="shared" si="2"/>
        <v>-4.5171339563862933E-2</v>
      </c>
      <c r="H22">
        <f t="shared" si="3"/>
        <v>0</v>
      </c>
    </row>
    <row r="23" spans="1:8" x14ac:dyDescent="0.25">
      <c r="A23">
        <v>133400</v>
      </c>
      <c r="B23">
        <v>6.05</v>
      </c>
      <c r="D23">
        <f t="shared" si="4"/>
        <v>-0.25692709466322716</v>
      </c>
      <c r="E23">
        <f t="shared" si="1"/>
        <v>0.6393144830927644</v>
      </c>
      <c r="F23">
        <f t="shared" si="0"/>
        <v>-0.69701534111670849</v>
      </c>
      <c r="G23">
        <f t="shared" si="2"/>
        <v>-1.3050570962479619E-2</v>
      </c>
      <c r="H23">
        <f t="shared" si="3"/>
        <v>0</v>
      </c>
    </row>
    <row r="24" spans="1:8" x14ac:dyDescent="0.25">
      <c r="A24">
        <v>33200</v>
      </c>
      <c r="B24">
        <v>6.21</v>
      </c>
      <c r="D24">
        <f t="shared" si="4"/>
        <v>-0.15620884187197359</v>
      </c>
      <c r="E24">
        <f t="shared" si="1"/>
        <v>0.90973716490541778</v>
      </c>
      <c r="F24">
        <f t="shared" si="0"/>
        <v>-0.70671170728180432</v>
      </c>
      <c r="G24">
        <f t="shared" si="2"/>
        <v>2.6446280991735561E-2</v>
      </c>
      <c r="H24">
        <f t="shared" si="3"/>
        <v>0</v>
      </c>
    </row>
    <row r="25" spans="1:8" x14ac:dyDescent="0.25">
      <c r="A25">
        <v>46800</v>
      </c>
      <c r="B25">
        <v>6.46</v>
      </c>
      <c r="D25">
        <f t="shared" si="4"/>
        <v>-3.6781190769645838E-2</v>
      </c>
      <c r="E25">
        <f t="shared" si="1"/>
        <v>-0.17411694379969681</v>
      </c>
      <c r="F25">
        <f t="shared" si="0"/>
        <v>-0.68731897495161254</v>
      </c>
      <c r="G25">
        <f t="shared" si="2"/>
        <v>4.0257648953301126E-2</v>
      </c>
      <c r="H25">
        <f t="shared" si="3"/>
        <v>0</v>
      </c>
    </row>
    <row r="26" spans="1:8" x14ac:dyDescent="0.25">
      <c r="A26">
        <v>54600</v>
      </c>
      <c r="B26">
        <v>6.62</v>
      </c>
      <c r="D26">
        <f t="shared" si="4"/>
        <v>0.22933686789019359</v>
      </c>
      <c r="E26">
        <f t="shared" si="1"/>
        <v>-2.7007004893613407E-2</v>
      </c>
      <c r="F26">
        <f t="shared" si="0"/>
        <v>-0.65701783068568775</v>
      </c>
      <c r="G26">
        <f t="shared" si="2"/>
        <v>2.4767801857585162E-2</v>
      </c>
      <c r="H26">
        <f t="shared" si="3"/>
        <v>0</v>
      </c>
    </row>
    <row r="27" spans="1:8" x14ac:dyDescent="0.25">
      <c r="A27">
        <v>24000</v>
      </c>
      <c r="B27">
        <v>6.46</v>
      </c>
      <c r="D27">
        <f t="shared" si="4"/>
        <v>0.16096304080533486</v>
      </c>
      <c r="E27">
        <f t="shared" si="1"/>
        <v>5.7364871831934429E-2</v>
      </c>
      <c r="F27">
        <f t="shared" si="0"/>
        <v>-0.63762509835549586</v>
      </c>
      <c r="G27">
        <f t="shared" si="2"/>
        <v>-2.4169184290030232E-2</v>
      </c>
      <c r="H27">
        <f t="shared" si="3"/>
        <v>0</v>
      </c>
    </row>
    <row r="28" spans="1:8" x14ac:dyDescent="0.25">
      <c r="A28">
        <v>29800</v>
      </c>
      <c r="B28">
        <v>6.05</v>
      </c>
      <c r="D28">
        <f t="shared" si="4"/>
        <v>-0.50641361398964047</v>
      </c>
      <c r="E28">
        <f t="shared" si="1"/>
        <v>-0.27363249070675322</v>
      </c>
      <c r="F28">
        <f t="shared" si="0"/>
        <v>-0.65701783068568775</v>
      </c>
      <c r="G28">
        <f t="shared" si="2"/>
        <v>-6.3467492260061945E-2</v>
      </c>
      <c r="H28">
        <f t="shared" si="3"/>
        <v>2</v>
      </c>
    </row>
    <row r="29" spans="1:8" x14ac:dyDescent="0.25">
      <c r="A29">
        <v>79800</v>
      </c>
      <c r="B29">
        <v>5.8</v>
      </c>
      <c r="D29">
        <f t="shared" si="4"/>
        <v>-0.45191518728966079</v>
      </c>
      <c r="E29">
        <f t="shared" si="1"/>
        <v>-0.21089442852621768</v>
      </c>
      <c r="F29">
        <f t="shared" si="0"/>
        <v>-0.70671170728180432</v>
      </c>
      <c r="G29">
        <f t="shared" si="2"/>
        <v>-4.1322314049586778E-2</v>
      </c>
      <c r="H29">
        <f t="shared" si="3"/>
        <v>0</v>
      </c>
    </row>
    <row r="30" spans="1:8" x14ac:dyDescent="0.25">
      <c r="A30">
        <v>86600</v>
      </c>
      <c r="B30">
        <v>5.96</v>
      </c>
      <c r="D30">
        <f t="shared" si="4"/>
        <v>-0.47567669158040882</v>
      </c>
      <c r="E30">
        <f t="shared" si="1"/>
        <v>0.32995093509908896</v>
      </c>
      <c r="F30">
        <f t="shared" si="0"/>
        <v>-0.73701285154772911</v>
      </c>
      <c r="G30">
        <f t="shared" si="2"/>
        <v>2.7586206896551748E-2</v>
      </c>
      <c r="H30">
        <f t="shared" si="3"/>
        <v>0</v>
      </c>
    </row>
    <row r="31" spans="1:8" x14ac:dyDescent="0.25">
      <c r="A31">
        <v>51900</v>
      </c>
      <c r="B31">
        <v>5.84</v>
      </c>
      <c r="D31">
        <f t="shared" si="4"/>
        <v>-0.51373365327211151</v>
      </c>
      <c r="E31">
        <f t="shared" si="1"/>
        <v>0.4035059045521307</v>
      </c>
      <c r="F31">
        <f t="shared" si="0"/>
        <v>-0.71762011921753732</v>
      </c>
      <c r="G31">
        <f t="shared" si="2"/>
        <v>-2.0134228187919483E-2</v>
      </c>
      <c r="H31">
        <f t="shared" si="3"/>
        <v>0</v>
      </c>
    </row>
    <row r="32" spans="1:8" x14ac:dyDescent="0.25">
      <c r="A32">
        <v>145800</v>
      </c>
      <c r="B32">
        <v>5.3</v>
      </c>
      <c r="D32">
        <f t="shared" si="4"/>
        <v>-0.38270849232071041</v>
      </c>
      <c r="E32">
        <f t="shared" si="1"/>
        <v>2.8159222196167871E-2</v>
      </c>
      <c r="F32">
        <f t="shared" si="0"/>
        <v>-0.73216466846518125</v>
      </c>
      <c r="G32">
        <f t="shared" si="2"/>
        <v>-9.2465753424657543E-2</v>
      </c>
      <c r="H32">
        <f t="shared" si="3"/>
        <v>2</v>
      </c>
    </row>
    <row r="33" spans="1:23" x14ac:dyDescent="0.25">
      <c r="A33">
        <v>84000</v>
      </c>
      <c r="B33">
        <v>5.34</v>
      </c>
      <c r="D33">
        <f t="shared" si="4"/>
        <v>-0.66993255056583723</v>
      </c>
      <c r="E33">
        <f t="shared" si="1"/>
        <v>1.0438668150844939</v>
      </c>
      <c r="F33">
        <f t="shared" si="0"/>
        <v>-0.79761514007957868</v>
      </c>
      <c r="G33">
        <f t="shared" si="2"/>
        <v>7.5471698113207617E-3</v>
      </c>
      <c r="H33">
        <f t="shared" si="3"/>
        <v>0</v>
      </c>
    </row>
    <row r="34" spans="1:23" x14ac:dyDescent="0.25">
      <c r="A34">
        <v>216600</v>
      </c>
      <c r="B34">
        <v>5.3</v>
      </c>
      <c r="D34">
        <f t="shared" si="4"/>
        <v>-0.75521102027449849</v>
      </c>
      <c r="E34">
        <f t="shared" si="1"/>
        <v>0.37538194564361477</v>
      </c>
      <c r="F34">
        <f t="shared" si="0"/>
        <v>-0.7927669569970307</v>
      </c>
      <c r="G34">
        <f t="shared" si="2"/>
        <v>-7.4906367041198572E-3</v>
      </c>
      <c r="H34">
        <f t="shared" si="3"/>
        <v>0</v>
      </c>
    </row>
    <row r="35" spans="1:23" x14ac:dyDescent="0.25">
      <c r="A35">
        <v>114200</v>
      </c>
      <c r="B35">
        <v>5.22</v>
      </c>
      <c r="D35">
        <f t="shared" si="4"/>
        <v>-0.75128601061534905</v>
      </c>
      <c r="E35">
        <f t="shared" si="1"/>
        <v>1.8097038499779281</v>
      </c>
      <c r="F35">
        <f t="shared" si="0"/>
        <v>-0.79761514007957868</v>
      </c>
      <c r="G35">
        <f t="shared" si="2"/>
        <v>-1.5094339622641523E-2</v>
      </c>
      <c r="H35">
        <f t="shared" si="3"/>
        <v>0</v>
      </c>
    </row>
    <row r="36" spans="1:23" x14ac:dyDescent="0.25">
      <c r="A36">
        <v>56000</v>
      </c>
      <c r="B36">
        <v>5.22</v>
      </c>
      <c r="D36">
        <f t="shared" si="4"/>
        <v>-0.7344873311298652</v>
      </c>
      <c r="E36">
        <f t="shared" si="1"/>
        <v>0.70205254527329997</v>
      </c>
      <c r="F36">
        <f t="shared" si="0"/>
        <v>-0.80731150624467463</v>
      </c>
      <c r="G36">
        <f t="shared" si="2"/>
        <v>0</v>
      </c>
      <c r="H36">
        <f t="shared" si="3"/>
        <v>0</v>
      </c>
    </row>
    <row r="37" spans="1:23" x14ac:dyDescent="0.25">
      <c r="A37">
        <v>65700</v>
      </c>
      <c r="B37">
        <v>5.09</v>
      </c>
      <c r="D37">
        <f t="shared" si="4"/>
        <v>-0.64135386373249259</v>
      </c>
      <c r="E37">
        <f t="shared" si="1"/>
        <v>7.250854201344302E-2</v>
      </c>
      <c r="F37">
        <f t="shared" si="0"/>
        <v>-0.80731150624467463</v>
      </c>
      <c r="G37">
        <f t="shared" si="2"/>
        <v>-2.4904214559386954E-2</v>
      </c>
      <c r="H37">
        <f t="shared" si="3"/>
        <v>0</v>
      </c>
    </row>
    <row r="38" spans="1:23" x14ac:dyDescent="0.25">
      <c r="A38">
        <v>107100</v>
      </c>
      <c r="B38">
        <v>4.76</v>
      </c>
      <c r="D38">
        <f t="shared" si="4"/>
        <v>-0.42249473276769967</v>
      </c>
      <c r="E38">
        <f t="shared" si="1"/>
        <v>0.1774325425567525</v>
      </c>
      <c r="F38">
        <f t="shared" si="0"/>
        <v>-0.82306810126295549</v>
      </c>
      <c r="G38">
        <f t="shared" si="2"/>
        <v>-6.483300589390964E-2</v>
      </c>
      <c r="H38">
        <f t="shared" si="3"/>
        <v>2</v>
      </c>
    </row>
    <row r="39" spans="1:23" x14ac:dyDescent="0.25">
      <c r="A39">
        <v>463500</v>
      </c>
      <c r="B39">
        <v>4.3099999999999996</v>
      </c>
      <c r="D39">
        <f t="shared" si="4"/>
        <v>-0.24192424132307799</v>
      </c>
      <c r="E39">
        <f t="shared" si="1"/>
        <v>0.62525250363850637</v>
      </c>
      <c r="F39">
        <f t="shared" si="0"/>
        <v>-0.86306561169397622</v>
      </c>
      <c r="G39">
        <f t="shared" si="2"/>
        <v>-9.4537815126050459E-2</v>
      </c>
      <c r="H39">
        <f t="shared" si="3"/>
        <v>2</v>
      </c>
    </row>
    <row r="40" spans="1:23" x14ac:dyDescent="0.25">
      <c r="A40">
        <v>141000</v>
      </c>
      <c r="B40">
        <v>4.26</v>
      </c>
      <c r="D40">
        <f t="shared" si="4"/>
        <v>-0.68843531106956801</v>
      </c>
      <c r="E40">
        <f t="shared" si="1"/>
        <v>4.4803982555596917</v>
      </c>
      <c r="F40">
        <f t="shared" si="0"/>
        <v>-0.91760767137264088</v>
      </c>
      <c r="G40">
        <f t="shared" si="2"/>
        <v>-1.1600928074245899E-2</v>
      </c>
      <c r="H40">
        <f t="shared" si="3"/>
        <v>0</v>
      </c>
    </row>
    <row r="41" spans="1:23" x14ac:dyDescent="0.25">
      <c r="A41">
        <v>75400</v>
      </c>
      <c r="B41">
        <v>4.3099999999999996</v>
      </c>
      <c r="D41">
        <f t="shared" si="4"/>
        <v>-0.58980119658775265</v>
      </c>
      <c r="E41">
        <f t="shared" si="1"/>
        <v>0.99194566017646435</v>
      </c>
      <c r="F41">
        <f t="shared" si="0"/>
        <v>-0.92366790022582579</v>
      </c>
      <c r="G41">
        <f t="shared" si="2"/>
        <v>1.1737089201877894E-2</v>
      </c>
      <c r="H41">
        <f t="shared" si="3"/>
        <v>0</v>
      </c>
    </row>
    <row r="42" spans="1:23" x14ac:dyDescent="0.25">
      <c r="A42">
        <v>228000</v>
      </c>
      <c r="B42">
        <v>3.81</v>
      </c>
      <c r="D42">
        <f t="shared" si="4"/>
        <v>-0.38292752987293405</v>
      </c>
      <c r="E42">
        <f t="shared" si="1"/>
        <v>0.28235654310006197</v>
      </c>
      <c r="F42">
        <f t="shared" si="0"/>
        <v>-0.91760767137264088</v>
      </c>
      <c r="G42">
        <f t="shared" si="2"/>
        <v>-0.11600928074245931</v>
      </c>
      <c r="H42">
        <f t="shared" si="3"/>
        <v>4</v>
      </c>
    </row>
    <row r="43" spans="1:23" x14ac:dyDescent="0.25">
      <c r="A43">
        <v>101600</v>
      </c>
      <c r="B43">
        <v>4.0999999999999996</v>
      </c>
      <c r="D43">
        <f t="shared" si="4"/>
        <v>-0.43670708401789676</v>
      </c>
      <c r="E43">
        <f t="shared" si="1"/>
        <v>1.933016592884498</v>
      </c>
      <c r="F43">
        <f t="shared" si="0"/>
        <v>-0.97820995990449033</v>
      </c>
      <c r="G43">
        <f t="shared" si="2"/>
        <v>7.611548556430435E-2</v>
      </c>
      <c r="H43">
        <f t="shared" si="3"/>
        <v>1</v>
      </c>
      <c r="U43" t="s">
        <v>0</v>
      </c>
      <c r="V43">
        <f>COUNTIF(H:H, 0)</f>
        <v>2182</v>
      </c>
      <c r="W43" s="1">
        <f>(V43/$V$48)</f>
        <v>0.86142913541255428</v>
      </c>
    </row>
    <row r="44" spans="1:23" x14ac:dyDescent="0.25">
      <c r="A44">
        <v>320800</v>
      </c>
      <c r="B44">
        <v>4.93</v>
      </c>
      <c r="D44">
        <f t="shared" si="4"/>
        <v>-0.31330907576126787</v>
      </c>
      <c r="E44">
        <f t="shared" si="1"/>
        <v>0.56575951363972266</v>
      </c>
      <c r="F44">
        <f t="shared" si="0"/>
        <v>-0.94306063255601769</v>
      </c>
      <c r="G44">
        <f t="shared" si="2"/>
        <v>0.20243902439024394</v>
      </c>
      <c r="H44">
        <f t="shared" si="3"/>
        <v>3</v>
      </c>
      <c r="U44" t="s">
        <v>1</v>
      </c>
      <c r="V44">
        <f>COUNTIF(H:H, 1)</f>
        <v>170</v>
      </c>
      <c r="W44" s="1">
        <f>(V44/$V$48)</f>
        <v>6.7114093959731544E-2</v>
      </c>
    </row>
    <row r="45" spans="1:23" x14ac:dyDescent="0.25">
      <c r="A45">
        <v>323800</v>
      </c>
      <c r="B45">
        <v>4.68</v>
      </c>
      <c r="D45">
        <f t="shared" si="4"/>
        <v>-0.29241810865020951</v>
      </c>
      <c r="E45">
        <f t="shared" si="1"/>
        <v>2.9368255877730669</v>
      </c>
      <c r="F45">
        <f t="shared" si="0"/>
        <v>-0.84246083359314738</v>
      </c>
      <c r="G45">
        <f t="shared" si="2"/>
        <v>-5.0709939148073029E-2</v>
      </c>
      <c r="H45">
        <f t="shared" si="3"/>
        <v>2</v>
      </c>
      <c r="U45" t="s">
        <v>2</v>
      </c>
      <c r="V45">
        <f>COUNTIF(H:H, 2)</f>
        <v>127</v>
      </c>
      <c r="W45" s="1">
        <f>(V45/$V$48)</f>
        <v>5.013817607579945E-2</v>
      </c>
    </row>
    <row r="46" spans="1:23" x14ac:dyDescent="0.25">
      <c r="A46">
        <v>100000</v>
      </c>
      <c r="B46">
        <v>4.84</v>
      </c>
      <c r="D46">
        <f t="shared" si="4"/>
        <v>-0.20763924048972063</v>
      </c>
      <c r="E46">
        <f t="shared" si="1"/>
        <v>2.9692763095905854</v>
      </c>
      <c r="F46">
        <f t="shared" si="0"/>
        <v>-0.87276197785907217</v>
      </c>
      <c r="G46">
        <f t="shared" si="2"/>
        <v>3.4188034188034219E-2</v>
      </c>
      <c r="H46">
        <f t="shared" si="3"/>
        <v>0</v>
      </c>
      <c r="U46" t="s">
        <v>3</v>
      </c>
      <c r="V46">
        <f>COUNTIF(H:H, 3)</f>
        <v>40</v>
      </c>
      <c r="W46" s="1">
        <f>(V46/$V$48)</f>
        <v>1.5791551519936834E-2</v>
      </c>
    </row>
    <row r="47" spans="1:23" x14ac:dyDescent="0.25">
      <c r="A47">
        <v>150400</v>
      </c>
      <c r="B47">
        <v>4.68</v>
      </c>
      <c r="D47">
        <f t="shared" si="4"/>
        <v>-0.10945939822309787</v>
      </c>
      <c r="E47">
        <f t="shared" si="1"/>
        <v>0.54845246200371289</v>
      </c>
      <c r="F47">
        <f t="shared" si="0"/>
        <v>-0.85336924552888027</v>
      </c>
      <c r="G47">
        <f t="shared" si="2"/>
        <v>-3.305785123966945E-2</v>
      </c>
      <c r="H47">
        <f t="shared" si="3"/>
        <v>0</v>
      </c>
      <c r="U47" t="s">
        <v>4</v>
      </c>
      <c r="V47">
        <f>COUNTIF(H:H, 4)</f>
        <v>14</v>
      </c>
      <c r="W47" s="1">
        <f>(V47/$V$48)</f>
        <v>5.5270430319778914E-3</v>
      </c>
    </row>
    <row r="48" spans="1:23" x14ac:dyDescent="0.25">
      <c r="A48">
        <v>150900</v>
      </c>
      <c r="B48">
        <v>4.5999999999999996</v>
      </c>
      <c r="D48">
        <f t="shared" si="4"/>
        <v>3.6309597177142647E-2</v>
      </c>
      <c r="E48">
        <f t="shared" si="1"/>
        <v>1.093624588538022</v>
      </c>
      <c r="F48">
        <f t="shared" si="0"/>
        <v>-0.87276197785907217</v>
      </c>
      <c r="G48">
        <f t="shared" si="2"/>
        <v>-1.709401709401711E-2</v>
      </c>
      <c r="H48">
        <f t="shared" si="3"/>
        <v>0</v>
      </c>
      <c r="V48">
        <f>SUM(V43:V47)</f>
        <v>2533</v>
      </c>
    </row>
    <row r="49" spans="1:8" x14ac:dyDescent="0.25">
      <c r="A49">
        <v>152200</v>
      </c>
      <c r="B49">
        <v>4.68</v>
      </c>
      <c r="D49">
        <f t="shared" si="4"/>
        <v>9.2050379878263852E-2</v>
      </c>
      <c r="E49">
        <f t="shared" si="1"/>
        <v>1.0990330421742751</v>
      </c>
      <c r="F49">
        <f t="shared" si="0"/>
        <v>-0.88245834402416812</v>
      </c>
      <c r="G49">
        <f t="shared" si="2"/>
        <v>1.7391304347826105E-2</v>
      </c>
      <c r="H49">
        <f t="shared" si="3"/>
        <v>0</v>
      </c>
    </row>
    <row r="50" spans="1:8" x14ac:dyDescent="0.25">
      <c r="A50">
        <v>98000</v>
      </c>
      <c r="B50">
        <v>4.84</v>
      </c>
      <c r="D50">
        <f t="shared" si="4"/>
        <v>0.25829109500517655</v>
      </c>
      <c r="E50">
        <f t="shared" si="1"/>
        <v>1.1130950216285331</v>
      </c>
      <c r="F50">
        <f t="shared" si="0"/>
        <v>-0.87276197785907217</v>
      </c>
      <c r="G50">
        <f t="shared" si="2"/>
        <v>3.4188034188034219E-2</v>
      </c>
      <c r="H50">
        <f t="shared" si="3"/>
        <v>0</v>
      </c>
    </row>
    <row r="51" spans="1:8" x14ac:dyDescent="0.25">
      <c r="A51">
        <v>66800</v>
      </c>
      <c r="B51">
        <v>4.8</v>
      </c>
      <c r="D51">
        <f t="shared" si="4"/>
        <v>0.13819019013146883</v>
      </c>
      <c r="E51">
        <f t="shared" si="1"/>
        <v>0.52681864745870055</v>
      </c>
      <c r="F51">
        <f t="shared" si="0"/>
        <v>-0.85336924552888027</v>
      </c>
      <c r="G51">
        <f t="shared" si="2"/>
        <v>-8.2644628099173625E-3</v>
      </c>
      <c r="H51">
        <f t="shared" si="3"/>
        <v>0</v>
      </c>
    </row>
    <row r="52" spans="1:8" x14ac:dyDescent="0.25">
      <c r="A52">
        <v>98800</v>
      </c>
      <c r="B52">
        <v>4.55</v>
      </c>
      <c r="D52">
        <f t="shared" si="4"/>
        <v>-2.4557559136972325E-2</v>
      </c>
      <c r="E52">
        <f t="shared" si="1"/>
        <v>0.18933114055650926</v>
      </c>
      <c r="F52">
        <f t="shared" si="0"/>
        <v>-0.85821742861142825</v>
      </c>
      <c r="G52">
        <f t="shared" si="2"/>
        <v>-5.2083333333333336E-2</v>
      </c>
      <c r="H52">
        <f t="shared" si="3"/>
        <v>2</v>
      </c>
    </row>
    <row r="53" spans="1:8" x14ac:dyDescent="0.25">
      <c r="A53">
        <v>86800</v>
      </c>
      <c r="B53">
        <v>4.72</v>
      </c>
      <c r="D53">
        <f t="shared" si="4"/>
        <v>0.26857763849945099</v>
      </c>
      <c r="E53">
        <f t="shared" si="1"/>
        <v>0.53547217327670549</v>
      </c>
      <c r="F53">
        <f t="shared" si="0"/>
        <v>-0.88851857287735303</v>
      </c>
      <c r="G53">
        <f t="shared" si="2"/>
        <v>3.7362637362637348E-2</v>
      </c>
      <c r="H53">
        <f t="shared" si="3"/>
        <v>0</v>
      </c>
    </row>
    <row r="54" spans="1:8" x14ac:dyDescent="0.25">
      <c r="A54">
        <v>112400</v>
      </c>
      <c r="B54">
        <v>5.05</v>
      </c>
      <c r="D54">
        <f t="shared" si="4"/>
        <v>0.18101672069240388</v>
      </c>
      <c r="E54">
        <f t="shared" si="1"/>
        <v>0.40566928600663194</v>
      </c>
      <c r="F54">
        <f t="shared" si="0"/>
        <v>-0.86791379477652419</v>
      </c>
      <c r="G54">
        <f t="shared" si="2"/>
        <v>6.9915254237288157E-2</v>
      </c>
      <c r="H54">
        <f t="shared" si="3"/>
        <v>1</v>
      </c>
    </row>
    <row r="55" spans="1:8" x14ac:dyDescent="0.25">
      <c r="A55">
        <v>108400</v>
      </c>
      <c r="B55">
        <v>4.68</v>
      </c>
      <c r="D55">
        <f t="shared" si="4"/>
        <v>-0.27460482919905077</v>
      </c>
      <c r="E55">
        <f t="shared" si="1"/>
        <v>0.68258211218278897</v>
      </c>
      <c r="F55">
        <f t="shared" si="0"/>
        <v>-0.82791628434550346</v>
      </c>
      <c r="G55">
        <f t="shared" si="2"/>
        <v>-7.3267326732673291E-2</v>
      </c>
      <c r="H55">
        <f t="shared" si="3"/>
        <v>2</v>
      </c>
    </row>
    <row r="56" spans="1:8" x14ac:dyDescent="0.25">
      <c r="A56">
        <v>54000</v>
      </c>
      <c r="B56">
        <v>4.47</v>
      </c>
      <c r="D56">
        <f t="shared" si="4"/>
        <v>-0.31822517037169407</v>
      </c>
      <c r="E56">
        <f t="shared" si="1"/>
        <v>0.6393144830927644</v>
      </c>
      <c r="F56">
        <f t="shared" si="0"/>
        <v>-0.87276197785907217</v>
      </c>
      <c r="G56">
        <f t="shared" si="2"/>
        <v>-4.4871794871794865E-2</v>
      </c>
      <c r="H56">
        <f t="shared" si="3"/>
        <v>0</v>
      </c>
    </row>
    <row r="57" spans="1:8" x14ac:dyDescent="0.25">
      <c r="A57">
        <v>43800</v>
      </c>
      <c r="B57">
        <v>4.43</v>
      </c>
      <c r="D57">
        <f t="shared" si="4"/>
        <v>6.6306146242752939E-2</v>
      </c>
      <c r="E57">
        <f t="shared" si="1"/>
        <v>5.0874727468430747E-2</v>
      </c>
      <c r="F57">
        <f t="shared" si="0"/>
        <v>-0.89821493904244898</v>
      </c>
      <c r="G57">
        <f t="shared" si="2"/>
        <v>-8.9485458612975476E-3</v>
      </c>
      <c r="H57">
        <f t="shared" si="3"/>
        <v>0</v>
      </c>
    </row>
    <row r="58" spans="1:8" x14ac:dyDescent="0.25">
      <c r="A58">
        <v>66900</v>
      </c>
      <c r="B58">
        <v>4.76</v>
      </c>
      <c r="D58">
        <f t="shared" si="4"/>
        <v>0.32205542143438648</v>
      </c>
      <c r="E58">
        <f t="shared" si="1"/>
        <v>-5.9457726711131809E-2</v>
      </c>
      <c r="F58">
        <f t="shared" si="0"/>
        <v>-0.90306312212499695</v>
      </c>
      <c r="G58">
        <f t="shared" si="2"/>
        <v>7.4492099322799113E-2</v>
      </c>
      <c r="H58">
        <f t="shared" si="3"/>
        <v>1</v>
      </c>
    </row>
    <row r="59" spans="1:8" x14ac:dyDescent="0.25">
      <c r="A59">
        <v>36600</v>
      </c>
      <c r="B59">
        <v>4.55</v>
      </c>
      <c r="D59">
        <f t="shared" si="4"/>
        <v>0.43038715765905922</v>
      </c>
      <c r="E59">
        <f t="shared" si="1"/>
        <v>0.19041283128375985</v>
      </c>
      <c r="F59">
        <f t="shared" si="0"/>
        <v>-0.86306561169397622</v>
      </c>
      <c r="G59">
        <f t="shared" si="2"/>
        <v>-4.4117647058823525E-2</v>
      </c>
      <c r="H59">
        <f t="shared" si="3"/>
        <v>0</v>
      </c>
    </row>
    <row r="60" spans="1:8" x14ac:dyDescent="0.25">
      <c r="A60">
        <v>25500</v>
      </c>
      <c r="B60">
        <v>4.47</v>
      </c>
      <c r="D60">
        <f t="shared" si="4"/>
        <v>0.64944411201783758</v>
      </c>
      <c r="E60">
        <f t="shared" si="1"/>
        <v>-0.13733945907317596</v>
      </c>
      <c r="F60">
        <f t="shared" si="0"/>
        <v>-0.88851857287735303</v>
      </c>
      <c r="G60">
        <f t="shared" si="2"/>
        <v>-1.75824175824176E-2</v>
      </c>
      <c r="H60">
        <f t="shared" si="3"/>
        <v>0</v>
      </c>
    </row>
    <row r="61" spans="1:8" x14ac:dyDescent="0.25">
      <c r="A61">
        <v>39400</v>
      </c>
      <c r="B61">
        <v>4.3899999999999997</v>
      </c>
      <c r="D61">
        <f t="shared" si="4"/>
        <v>0.67051102160792675</v>
      </c>
      <c r="E61">
        <f t="shared" si="1"/>
        <v>-0.25740712979799402</v>
      </c>
      <c r="F61">
        <f t="shared" si="0"/>
        <v>-0.89821493904244898</v>
      </c>
      <c r="G61">
        <f t="shared" si="2"/>
        <v>-1.7897091722595095E-2</v>
      </c>
      <c r="H61">
        <f t="shared" si="3"/>
        <v>0</v>
      </c>
    </row>
    <row r="62" spans="1:8" x14ac:dyDescent="0.25">
      <c r="A62">
        <v>38700</v>
      </c>
      <c r="B62">
        <v>4.3899999999999997</v>
      </c>
      <c r="D62">
        <f t="shared" si="4"/>
        <v>0.74041989697395105</v>
      </c>
      <c r="E62">
        <f t="shared" si="1"/>
        <v>-0.10705211871015879</v>
      </c>
      <c r="F62">
        <f t="shared" si="0"/>
        <v>-0.90791130520754493</v>
      </c>
      <c r="G62">
        <f t="shared" si="2"/>
        <v>0</v>
      </c>
      <c r="H62">
        <f t="shared" si="3"/>
        <v>0</v>
      </c>
    </row>
    <row r="63" spans="1:8" x14ac:dyDescent="0.25">
      <c r="A63">
        <v>61000</v>
      </c>
      <c r="B63">
        <v>4.3899999999999997</v>
      </c>
      <c r="D63">
        <f t="shared" si="4"/>
        <v>0.84129663870867311</v>
      </c>
      <c r="E63">
        <f t="shared" si="1"/>
        <v>-0.11462395380091309</v>
      </c>
      <c r="F63">
        <f t="shared" si="0"/>
        <v>-0.90791130520754493</v>
      </c>
      <c r="G63">
        <f t="shared" si="2"/>
        <v>0</v>
      </c>
      <c r="H63">
        <f t="shared" si="3"/>
        <v>0</v>
      </c>
    </row>
    <row r="64" spans="1:8" x14ac:dyDescent="0.25">
      <c r="A64">
        <v>83800</v>
      </c>
      <c r="B64">
        <v>4.5999999999999996</v>
      </c>
      <c r="D64">
        <f t="shared" si="4"/>
        <v>0.79339549204513915</v>
      </c>
      <c r="E64">
        <f t="shared" si="1"/>
        <v>0.12659307837597369</v>
      </c>
      <c r="F64">
        <f t="shared" si="0"/>
        <v>-0.90791130520754493</v>
      </c>
      <c r="G64">
        <f t="shared" si="2"/>
        <v>4.7835990888382682E-2</v>
      </c>
      <c r="H64">
        <f t="shared" si="3"/>
        <v>0</v>
      </c>
    </row>
    <row r="65" spans="1:8" x14ac:dyDescent="0.25">
      <c r="A65">
        <v>43200</v>
      </c>
      <c r="B65">
        <v>4.47</v>
      </c>
      <c r="D65">
        <f t="shared" si="4"/>
        <v>0.64556586923867743</v>
      </c>
      <c r="E65">
        <f t="shared" si="1"/>
        <v>0.37321856418911353</v>
      </c>
      <c r="F65">
        <f t="shared" si="0"/>
        <v>-0.88245834402416812</v>
      </c>
      <c r="G65">
        <f t="shared" si="2"/>
        <v>-2.826086956521737E-2</v>
      </c>
      <c r="H65">
        <f t="shared" si="3"/>
        <v>0</v>
      </c>
    </row>
    <row r="66" spans="1:8" x14ac:dyDescent="0.25">
      <c r="A66">
        <v>42800</v>
      </c>
      <c r="B66">
        <v>4.3899999999999997</v>
      </c>
      <c r="D66">
        <f t="shared" si="4"/>
        <v>0.52394776924792552</v>
      </c>
      <c r="E66">
        <f t="shared" si="1"/>
        <v>-6.5947871074635483E-2</v>
      </c>
      <c r="F66">
        <f t="shared" si="0"/>
        <v>-0.89821493904244898</v>
      </c>
      <c r="G66">
        <f t="shared" si="2"/>
        <v>-1.7897091722595095E-2</v>
      </c>
      <c r="H66">
        <f t="shared" si="3"/>
        <v>0</v>
      </c>
    </row>
    <row r="67" spans="1:8" x14ac:dyDescent="0.25">
      <c r="A67">
        <v>210800</v>
      </c>
      <c r="B67">
        <v>4.18</v>
      </c>
      <c r="D67">
        <f t="shared" si="4"/>
        <v>0.54049572794183898</v>
      </c>
      <c r="E67">
        <f t="shared" si="1"/>
        <v>-7.0274633983637938E-2</v>
      </c>
      <c r="F67">
        <f t="shared" ref="F67:F130" si="5">STANDARDIZE(B66, $I$1, $K$1)</f>
        <v>-0.90791130520754493</v>
      </c>
      <c r="G67">
        <f t="shared" si="2"/>
        <v>-4.7835990888382682E-2</v>
      </c>
      <c r="H67">
        <f t="shared" si="3"/>
        <v>0</v>
      </c>
    </row>
    <row r="68" spans="1:8" x14ac:dyDescent="0.25">
      <c r="A68">
        <v>35000</v>
      </c>
      <c r="B68">
        <v>4.18</v>
      </c>
      <c r="D68">
        <f t="shared" si="4"/>
        <v>-0.4686934247357083</v>
      </c>
      <c r="E68">
        <f t="shared" ref="E68:E131" si="6">STANDARDIZE(A67,$H$1,$J$1)</f>
        <v>1.7469657877973925</v>
      </c>
      <c r="F68">
        <f t="shared" si="5"/>
        <v>-0.93336426639092174</v>
      </c>
      <c r="G68">
        <f t="shared" si="2"/>
        <v>0</v>
      </c>
      <c r="H68">
        <f t="shared" si="3"/>
        <v>0</v>
      </c>
    </row>
    <row r="69" spans="1:8" x14ac:dyDescent="0.25">
      <c r="A69">
        <v>154500</v>
      </c>
      <c r="B69">
        <v>3.97</v>
      </c>
      <c r="D69">
        <f t="shared" si="4"/>
        <v>-0.43458982165525306</v>
      </c>
      <c r="E69">
        <f t="shared" si="6"/>
        <v>-0.15464651070918578</v>
      </c>
      <c r="F69">
        <f t="shared" si="5"/>
        <v>-0.93336426639092174</v>
      </c>
      <c r="G69">
        <f t="shared" si="2"/>
        <v>-5.0239234449760653E-2</v>
      </c>
      <c r="H69">
        <f t="shared" si="3"/>
        <v>2</v>
      </c>
    </row>
    <row r="70" spans="1:8" x14ac:dyDescent="0.25">
      <c r="A70">
        <v>59600</v>
      </c>
      <c r="B70">
        <v>3.97</v>
      </c>
      <c r="D70">
        <f t="shared" si="4"/>
        <v>-0.58623648721926358</v>
      </c>
      <c r="E70">
        <f t="shared" si="6"/>
        <v>1.1379739083552971</v>
      </c>
      <c r="F70">
        <f t="shared" si="5"/>
        <v>-0.95881722757429844</v>
      </c>
      <c r="G70">
        <f t="shared" si="2"/>
        <v>0</v>
      </c>
      <c r="H70">
        <f t="shared" si="3"/>
        <v>0</v>
      </c>
    </row>
    <row r="71" spans="1:8" x14ac:dyDescent="0.25">
      <c r="A71">
        <v>77800</v>
      </c>
      <c r="B71">
        <v>3.89</v>
      </c>
      <c r="D71">
        <f t="shared" si="4"/>
        <v>-0.4105445810158968</v>
      </c>
      <c r="E71">
        <f t="shared" si="6"/>
        <v>0.1114494081944651</v>
      </c>
      <c r="F71">
        <f t="shared" si="5"/>
        <v>-0.95881722757429844</v>
      </c>
      <c r="G71">
        <f t="shared" si="2"/>
        <v>-2.0151133501259463E-2</v>
      </c>
      <c r="H71">
        <f t="shared" si="3"/>
        <v>0</v>
      </c>
    </row>
    <row r="72" spans="1:8" x14ac:dyDescent="0.25">
      <c r="A72">
        <v>44400</v>
      </c>
      <c r="B72">
        <v>3.93</v>
      </c>
      <c r="D72">
        <f t="shared" si="4"/>
        <v>-0.32483792249919846</v>
      </c>
      <c r="E72">
        <f t="shared" si="6"/>
        <v>0.30831712055407673</v>
      </c>
      <c r="F72">
        <f t="shared" si="5"/>
        <v>-0.96851359373939439</v>
      </c>
      <c r="G72">
        <f t="shared" si="2"/>
        <v>1.0282776349614406E-2</v>
      </c>
      <c r="H72">
        <f t="shared" si="3"/>
        <v>0</v>
      </c>
    </row>
    <row r="73" spans="1:8" x14ac:dyDescent="0.25">
      <c r="A73">
        <v>85500</v>
      </c>
      <c r="B73">
        <v>3.77</v>
      </c>
      <c r="D73">
        <f t="shared" si="4"/>
        <v>-0.1752243235352936</v>
      </c>
      <c r="E73">
        <f t="shared" si="6"/>
        <v>-5.2967582347628127E-2</v>
      </c>
      <c r="F73">
        <f t="shared" si="5"/>
        <v>-0.96366541065684652</v>
      </c>
      <c r="G73">
        <f t="shared" si="2"/>
        <v>-4.0712468193384262E-2</v>
      </c>
      <c r="H73">
        <f t="shared" si="3"/>
        <v>0</v>
      </c>
    </row>
    <row r="74" spans="1:8" x14ac:dyDescent="0.25">
      <c r="A74">
        <v>98700</v>
      </c>
      <c r="B74">
        <v>3.93</v>
      </c>
      <c r="D74">
        <f t="shared" si="4"/>
        <v>-0.13655413697968966</v>
      </c>
      <c r="E74">
        <f t="shared" si="6"/>
        <v>0.39160730655237397</v>
      </c>
      <c r="F74">
        <f t="shared" si="5"/>
        <v>-0.98305814298703842</v>
      </c>
      <c r="G74">
        <f t="shared" si="2"/>
        <v>4.2440318302387307E-2</v>
      </c>
      <c r="H74">
        <f t="shared" si="3"/>
        <v>0</v>
      </c>
    </row>
    <row r="75" spans="1:8" x14ac:dyDescent="0.25">
      <c r="A75">
        <v>71100</v>
      </c>
      <c r="B75">
        <v>3.73</v>
      </c>
      <c r="D75">
        <f t="shared" si="4"/>
        <v>-0.18280264498625462</v>
      </c>
      <c r="E75">
        <f t="shared" si="6"/>
        <v>0.53439048254945487</v>
      </c>
      <c r="F75">
        <f t="shared" si="5"/>
        <v>-0.96366541065684652</v>
      </c>
      <c r="G75">
        <f t="shared" si="2"/>
        <v>-5.0890585241730325E-2</v>
      </c>
      <c r="H75">
        <f t="shared" si="3"/>
        <v>2</v>
      </c>
    </row>
    <row r="76" spans="1:8" x14ac:dyDescent="0.25">
      <c r="A76">
        <v>44000</v>
      </c>
      <c r="B76">
        <v>3.64</v>
      </c>
      <c r="D76">
        <f t="shared" si="4"/>
        <v>2.3463767177680082E-2</v>
      </c>
      <c r="E76">
        <f t="shared" si="6"/>
        <v>0.23584384182828563</v>
      </c>
      <c r="F76">
        <f t="shared" si="5"/>
        <v>-0.98790632606958628</v>
      </c>
      <c r="G76">
        <f t="shared" ref="G76:G139" si="7">(B76-B75)/B75</f>
        <v>-2.4128686327077709E-2</v>
      </c>
      <c r="H76">
        <f t="shared" ref="H76:H139" si="8">IF(ABS(G76)&lt;0.05,0,IF(AND(G76&gt;0.05,G76&lt;0.1),1,IF(AND(G76&lt;-0.05,G76&gt;-0.1),2,IF(G76&gt;0.1,3,IF(G76&lt;-0.1,4,5)))))</f>
        <v>0</v>
      </c>
    </row>
    <row r="77" spans="1:8" x14ac:dyDescent="0.25">
      <c r="A77">
        <v>58600</v>
      </c>
      <c r="B77">
        <v>3.44</v>
      </c>
      <c r="D77">
        <f t="shared" ref="D77:D140" si="9">CORREL(A67:A76,B67:B76)</f>
        <v>0.41106414874994401</v>
      </c>
      <c r="E77">
        <f t="shared" si="6"/>
        <v>-5.7294345256630581E-2</v>
      </c>
      <c r="F77">
        <f t="shared" si="5"/>
        <v>-0.99881473800531917</v>
      </c>
      <c r="G77">
        <f t="shared" si="7"/>
        <v>-5.4945054945054993E-2</v>
      </c>
      <c r="H77">
        <f t="shared" si="8"/>
        <v>2</v>
      </c>
    </row>
    <row r="78" spans="1:8" x14ac:dyDescent="0.25">
      <c r="A78">
        <v>45000</v>
      </c>
      <c r="B78">
        <v>3.4</v>
      </c>
      <c r="D78">
        <f t="shared" si="9"/>
        <v>0.10478281942011602</v>
      </c>
      <c r="E78">
        <f t="shared" si="6"/>
        <v>0.10063250092195897</v>
      </c>
      <c r="F78">
        <f t="shared" si="5"/>
        <v>-1.023055653418059</v>
      </c>
      <c r="G78">
        <f t="shared" si="7"/>
        <v>-1.1627906976744196E-2</v>
      </c>
      <c r="H78">
        <f t="shared" si="8"/>
        <v>0</v>
      </c>
    </row>
    <row r="79" spans="1:8" x14ac:dyDescent="0.25">
      <c r="A79">
        <v>57900</v>
      </c>
      <c r="B79">
        <v>3.4</v>
      </c>
      <c r="D79">
        <f t="shared" si="9"/>
        <v>0.50341116666570807</v>
      </c>
      <c r="E79">
        <f t="shared" si="6"/>
        <v>-4.6477437984124445E-2</v>
      </c>
      <c r="F79">
        <f t="shared" si="5"/>
        <v>-1.027903836500607</v>
      </c>
      <c r="G79">
        <f t="shared" si="7"/>
        <v>0</v>
      </c>
      <c r="H79">
        <f t="shared" si="8"/>
        <v>0</v>
      </c>
    </row>
    <row r="80" spans="1:8" x14ac:dyDescent="0.25">
      <c r="A80">
        <v>74800</v>
      </c>
      <c r="B80">
        <v>3.23</v>
      </c>
      <c r="D80">
        <f t="shared" si="9"/>
        <v>0.43538189070210359</v>
      </c>
      <c r="E80">
        <f t="shared" si="6"/>
        <v>9.3060665831204675E-2</v>
      </c>
      <c r="F80">
        <f t="shared" si="5"/>
        <v>-1.027903836500607</v>
      </c>
      <c r="G80">
        <f t="shared" si="7"/>
        <v>-4.9999999999999982E-2</v>
      </c>
      <c r="H80">
        <f t="shared" si="8"/>
        <v>5</v>
      </c>
    </row>
    <row r="81" spans="1:8" x14ac:dyDescent="0.25">
      <c r="A81">
        <v>81000</v>
      </c>
      <c r="B81">
        <v>3.15</v>
      </c>
      <c r="D81">
        <f t="shared" si="9"/>
        <v>0.32534248063742566</v>
      </c>
      <c r="E81">
        <f t="shared" si="6"/>
        <v>0.27586639873655833</v>
      </c>
      <c r="F81">
        <f t="shared" si="5"/>
        <v>-1.0485086146014357</v>
      </c>
      <c r="G81">
        <f t="shared" si="7"/>
        <v>-2.4767801857585162E-2</v>
      </c>
      <c r="H81">
        <f t="shared" si="8"/>
        <v>0</v>
      </c>
    </row>
    <row r="82" spans="1:8" x14ac:dyDescent="0.25">
      <c r="A82">
        <v>63000</v>
      </c>
      <c r="B82">
        <v>2.98</v>
      </c>
      <c r="D82">
        <f t="shared" si="9"/>
        <v>7.9364228778300919E-2</v>
      </c>
      <c r="E82">
        <f t="shared" si="6"/>
        <v>0.34293122382609637</v>
      </c>
      <c r="F82">
        <f t="shared" si="5"/>
        <v>-1.0582049807665317</v>
      </c>
      <c r="G82">
        <f t="shared" si="7"/>
        <v>-5.396825396825395E-2</v>
      </c>
      <c r="H82">
        <f t="shared" si="8"/>
        <v>2</v>
      </c>
    </row>
    <row r="83" spans="1:8" x14ac:dyDescent="0.25">
      <c r="A83">
        <v>129300</v>
      </c>
      <c r="B83">
        <v>3.19</v>
      </c>
      <c r="D83">
        <f t="shared" si="9"/>
        <v>0.32298605687657278</v>
      </c>
      <c r="E83">
        <f t="shared" si="6"/>
        <v>0.14822689292098595</v>
      </c>
      <c r="F83">
        <f t="shared" si="5"/>
        <v>-1.0788097588673606</v>
      </c>
      <c r="G83">
        <f t="shared" si="7"/>
        <v>7.0469798657718102E-2</v>
      </c>
      <c r="H83">
        <f t="shared" si="8"/>
        <v>1</v>
      </c>
    </row>
    <row r="84" spans="1:8" x14ac:dyDescent="0.25">
      <c r="A84">
        <v>146400</v>
      </c>
      <c r="B84">
        <v>3.19</v>
      </c>
      <c r="D84">
        <f t="shared" si="9"/>
        <v>-6.501794733461605E-2</v>
      </c>
      <c r="E84">
        <f t="shared" si="6"/>
        <v>0.86538784508814259</v>
      </c>
      <c r="F84">
        <f t="shared" si="5"/>
        <v>-1.0533567976839839</v>
      </c>
      <c r="G84">
        <f t="shared" si="7"/>
        <v>0</v>
      </c>
      <c r="H84">
        <f t="shared" si="8"/>
        <v>0</v>
      </c>
    </row>
    <row r="85" spans="1:8" x14ac:dyDescent="0.25">
      <c r="A85">
        <v>307500</v>
      </c>
      <c r="B85">
        <v>3.4</v>
      </c>
      <c r="D85">
        <f t="shared" si="9"/>
        <v>-0.43105029062067446</v>
      </c>
      <c r="E85">
        <f t="shared" si="6"/>
        <v>1.0503569594479976</v>
      </c>
      <c r="F85">
        <f t="shared" si="5"/>
        <v>-1.0533567976839839</v>
      </c>
      <c r="G85">
        <f t="shared" si="7"/>
        <v>6.5830721003134793E-2</v>
      </c>
      <c r="H85">
        <f t="shared" si="8"/>
        <v>1</v>
      </c>
    </row>
    <row r="86" spans="1:8" x14ac:dyDescent="0.25">
      <c r="A86">
        <v>43200</v>
      </c>
      <c r="B86">
        <v>3.23</v>
      </c>
      <c r="D86">
        <f t="shared" si="9"/>
        <v>-4.1750065143125487E-2</v>
      </c>
      <c r="E86">
        <f t="shared" si="6"/>
        <v>2.7929607210487357</v>
      </c>
      <c r="F86">
        <f t="shared" si="5"/>
        <v>-1.027903836500607</v>
      </c>
      <c r="G86">
        <f t="shared" si="7"/>
        <v>-4.9999999999999982E-2</v>
      </c>
      <c r="H86">
        <f t="shared" si="8"/>
        <v>5</v>
      </c>
    </row>
    <row r="87" spans="1:8" x14ac:dyDescent="0.25">
      <c r="A87">
        <v>53700</v>
      </c>
      <c r="B87">
        <v>3.11</v>
      </c>
      <c r="D87">
        <f t="shared" si="9"/>
        <v>0.16606520856857565</v>
      </c>
      <c r="E87">
        <f t="shared" si="6"/>
        <v>-6.5947871074635483E-2</v>
      </c>
      <c r="F87">
        <f t="shared" si="5"/>
        <v>-1.0485086146014357</v>
      </c>
      <c r="G87">
        <f t="shared" si="7"/>
        <v>-3.7151702786377742E-2</v>
      </c>
      <c r="H87">
        <f t="shared" si="8"/>
        <v>0</v>
      </c>
    </row>
    <row r="88" spans="1:8" x14ac:dyDescent="0.25">
      <c r="A88">
        <v>61800</v>
      </c>
      <c r="B88">
        <v>3.23</v>
      </c>
      <c r="D88">
        <f t="shared" si="9"/>
        <v>0.31836245911543509</v>
      </c>
      <c r="E88">
        <f t="shared" si="6"/>
        <v>4.762965528667891E-2</v>
      </c>
      <c r="F88">
        <f t="shared" si="5"/>
        <v>-1.0630531638490799</v>
      </c>
      <c r="G88">
        <f t="shared" si="7"/>
        <v>3.8585209003215472E-2</v>
      </c>
      <c r="H88">
        <f t="shared" si="8"/>
        <v>0</v>
      </c>
    </row>
    <row r="89" spans="1:8" x14ac:dyDescent="0.25">
      <c r="A89">
        <v>79500</v>
      </c>
      <c r="B89">
        <v>3.06</v>
      </c>
      <c r="D89">
        <f t="shared" si="9"/>
        <v>0.46643404887284251</v>
      </c>
      <c r="E89">
        <f t="shared" si="6"/>
        <v>0.13524660419397858</v>
      </c>
      <c r="F89">
        <f t="shared" si="5"/>
        <v>-1.0485086146014357</v>
      </c>
      <c r="G89">
        <f t="shared" si="7"/>
        <v>-5.2631578947368397E-2</v>
      </c>
      <c r="H89">
        <f t="shared" si="8"/>
        <v>2</v>
      </c>
    </row>
    <row r="90" spans="1:8" x14ac:dyDescent="0.25">
      <c r="A90">
        <v>84800</v>
      </c>
      <c r="B90">
        <v>2.98</v>
      </c>
      <c r="D90">
        <f t="shared" si="9"/>
        <v>0.67462010046367094</v>
      </c>
      <c r="E90">
        <f t="shared" si="6"/>
        <v>0.32670586291733716</v>
      </c>
      <c r="F90">
        <f t="shared" si="5"/>
        <v>-1.0691133927022647</v>
      </c>
      <c r="G90">
        <f t="shared" si="7"/>
        <v>-2.6143790849673224E-2</v>
      </c>
      <c r="H90">
        <f t="shared" si="8"/>
        <v>0</v>
      </c>
    </row>
    <row r="91" spans="1:8" x14ac:dyDescent="0.25">
      <c r="A91">
        <v>37000</v>
      </c>
      <c r="B91">
        <v>3.02</v>
      </c>
      <c r="D91">
        <f t="shared" si="9"/>
        <v>0.66697245432100483</v>
      </c>
      <c r="E91">
        <f t="shared" si="6"/>
        <v>0.38403547146161965</v>
      </c>
      <c r="F91">
        <f t="shared" si="5"/>
        <v>-1.0788097588673606</v>
      </c>
      <c r="G91">
        <f t="shared" si="7"/>
        <v>1.3422818791946321E-2</v>
      </c>
      <c r="H91">
        <f t="shared" si="8"/>
        <v>0</v>
      </c>
    </row>
    <row r="92" spans="1:8" x14ac:dyDescent="0.25">
      <c r="A92">
        <v>33000</v>
      </c>
      <c r="B92">
        <v>3.02</v>
      </c>
      <c r="D92">
        <f t="shared" si="9"/>
        <v>0.69826197146628388</v>
      </c>
      <c r="E92">
        <f t="shared" si="6"/>
        <v>-0.13301269616417352</v>
      </c>
      <c r="F92">
        <f t="shared" si="5"/>
        <v>-1.0739615757848127</v>
      </c>
      <c r="G92">
        <f t="shared" si="7"/>
        <v>0</v>
      </c>
      <c r="H92">
        <f t="shared" si="8"/>
        <v>0</v>
      </c>
    </row>
    <row r="93" spans="1:8" x14ac:dyDescent="0.25">
      <c r="A93">
        <v>106500</v>
      </c>
      <c r="B93">
        <v>2.9</v>
      </c>
      <c r="D93">
        <f t="shared" si="9"/>
        <v>0.72845963145608106</v>
      </c>
      <c r="E93">
        <f t="shared" si="6"/>
        <v>-0.17628032525419804</v>
      </c>
      <c r="F93">
        <f t="shared" si="5"/>
        <v>-1.0739615757848127</v>
      </c>
      <c r="G93">
        <f t="shared" si="7"/>
        <v>-3.9735099337748381E-2</v>
      </c>
      <c r="H93">
        <f t="shared" si="8"/>
        <v>0</v>
      </c>
    </row>
    <row r="94" spans="1:8" x14ac:dyDescent="0.25">
      <c r="A94">
        <v>114000</v>
      </c>
      <c r="B94">
        <v>2.69</v>
      </c>
      <c r="D94">
        <f t="shared" si="9"/>
        <v>0.59949555394305898</v>
      </c>
      <c r="E94">
        <f t="shared" si="6"/>
        <v>0.61876235927500278</v>
      </c>
      <c r="F94">
        <f t="shared" si="5"/>
        <v>-1.0885061250324566</v>
      </c>
      <c r="G94">
        <f t="shared" si="7"/>
        <v>-7.2413793103448268E-2</v>
      </c>
      <c r="H94">
        <f t="shared" si="8"/>
        <v>2</v>
      </c>
    </row>
    <row r="95" spans="1:8" x14ac:dyDescent="0.25">
      <c r="A95">
        <v>115600</v>
      </c>
      <c r="B95">
        <v>2.4</v>
      </c>
      <c r="D95">
        <f t="shared" si="9"/>
        <v>0.36837451374817126</v>
      </c>
      <c r="E95">
        <f t="shared" si="6"/>
        <v>0.69988916381879873</v>
      </c>
      <c r="F95">
        <f t="shared" si="5"/>
        <v>-1.1139590862158335</v>
      </c>
      <c r="G95">
        <f t="shared" si="7"/>
        <v>-0.10780669144981414</v>
      </c>
      <c r="H95">
        <f t="shared" si="8"/>
        <v>4</v>
      </c>
    </row>
    <row r="96" spans="1:8" x14ac:dyDescent="0.25">
      <c r="A96">
        <v>166800</v>
      </c>
      <c r="B96">
        <v>2.0699999999999998</v>
      </c>
      <c r="D96">
        <f t="shared" si="9"/>
        <v>-0.754636906906761</v>
      </c>
      <c r="E96">
        <f t="shared" si="6"/>
        <v>0.71719621545480861</v>
      </c>
      <c r="F96">
        <f t="shared" si="5"/>
        <v>-1.1491084135643062</v>
      </c>
      <c r="G96">
        <f t="shared" si="7"/>
        <v>-0.13750000000000004</v>
      </c>
      <c r="H96">
        <f t="shared" si="8"/>
        <v>4</v>
      </c>
    </row>
    <row r="97" spans="1:8" x14ac:dyDescent="0.25">
      <c r="A97">
        <v>141800</v>
      </c>
      <c r="B97">
        <v>2.2799999999999998</v>
      </c>
      <c r="D97">
        <f t="shared" si="9"/>
        <v>-0.8638526122450223</v>
      </c>
      <c r="E97">
        <f t="shared" si="6"/>
        <v>1.2710218678071226</v>
      </c>
      <c r="F97">
        <f t="shared" si="5"/>
        <v>-1.1891059239953268</v>
      </c>
      <c r="G97">
        <f t="shared" si="7"/>
        <v>0.10144927536231883</v>
      </c>
      <c r="H97">
        <f t="shared" si="8"/>
        <v>3</v>
      </c>
    </row>
    <row r="98" spans="1:8" x14ac:dyDescent="0.25">
      <c r="A98">
        <v>150400</v>
      </c>
      <c r="B98">
        <v>2.44</v>
      </c>
      <c r="D98">
        <f t="shared" si="9"/>
        <v>-0.87734797814870746</v>
      </c>
      <c r="E98">
        <f t="shared" si="6"/>
        <v>1.0005991859944694</v>
      </c>
      <c r="F98">
        <f t="shared" si="5"/>
        <v>-1.1636529628119501</v>
      </c>
      <c r="G98">
        <f t="shared" si="7"/>
        <v>7.0175438596491294E-2</v>
      </c>
      <c r="H98">
        <f t="shared" si="8"/>
        <v>1</v>
      </c>
    </row>
    <row r="99" spans="1:8" x14ac:dyDescent="0.25">
      <c r="A99">
        <v>206800</v>
      </c>
      <c r="B99">
        <v>2.57</v>
      </c>
      <c r="D99">
        <f t="shared" si="9"/>
        <v>-0.87887602056301584</v>
      </c>
      <c r="E99">
        <f t="shared" si="6"/>
        <v>1.093624588538022</v>
      </c>
      <c r="F99">
        <f t="shared" si="5"/>
        <v>-1.1442602304817582</v>
      </c>
      <c r="G99">
        <f t="shared" si="7"/>
        <v>5.3278688524590119E-2</v>
      </c>
      <c r="H99">
        <f t="shared" si="8"/>
        <v>1</v>
      </c>
    </row>
    <row r="100" spans="1:8" x14ac:dyDescent="0.25">
      <c r="A100">
        <v>169000</v>
      </c>
      <c r="B100">
        <v>3.27</v>
      </c>
      <c r="D100">
        <f t="shared" si="9"/>
        <v>-0.75764720098828398</v>
      </c>
      <c r="E100">
        <f t="shared" si="6"/>
        <v>1.7036981587073678</v>
      </c>
      <c r="F100">
        <f t="shared" si="5"/>
        <v>-1.1285036354634772</v>
      </c>
      <c r="G100">
        <f t="shared" si="7"/>
        <v>0.27237354085603122</v>
      </c>
      <c r="H100">
        <f t="shared" si="8"/>
        <v>3</v>
      </c>
    </row>
    <row r="101" spans="1:8" x14ac:dyDescent="0.25">
      <c r="A101">
        <v>351200</v>
      </c>
      <c r="B101">
        <v>3.89</v>
      </c>
      <c r="D101">
        <f t="shared" si="9"/>
        <v>-0.44003161658825679</v>
      </c>
      <c r="E101">
        <f t="shared" si="6"/>
        <v>1.2948190638066361</v>
      </c>
      <c r="F101">
        <f t="shared" si="5"/>
        <v>-1.043660431518888</v>
      </c>
      <c r="G101">
        <f t="shared" si="7"/>
        <v>0.18960244648318045</v>
      </c>
      <c r="H101">
        <f t="shared" si="8"/>
        <v>3</v>
      </c>
    </row>
    <row r="102" spans="1:8" x14ac:dyDescent="0.25">
      <c r="A102">
        <v>110800</v>
      </c>
      <c r="B102">
        <v>3.35</v>
      </c>
      <c r="D102">
        <f t="shared" si="9"/>
        <v>0.49028962516559282</v>
      </c>
      <c r="E102">
        <f t="shared" si="6"/>
        <v>3.2656595688572532</v>
      </c>
      <c r="F102">
        <f t="shared" si="5"/>
        <v>-0.96851359373939439</v>
      </c>
      <c r="G102">
        <f t="shared" si="7"/>
        <v>-0.13881748071979436</v>
      </c>
      <c r="H102">
        <f t="shared" si="8"/>
        <v>4</v>
      </c>
    </row>
    <row r="103" spans="1:8" x14ac:dyDescent="0.25">
      <c r="A103">
        <v>156000</v>
      </c>
      <c r="B103">
        <v>3.44</v>
      </c>
      <c r="D103">
        <f t="shared" si="9"/>
        <v>0.53691399259608863</v>
      </c>
      <c r="E103">
        <f t="shared" si="6"/>
        <v>0.6652750605467791</v>
      </c>
      <c r="F103">
        <f t="shared" si="5"/>
        <v>-1.033964065353792</v>
      </c>
      <c r="G103">
        <f t="shared" si="7"/>
        <v>2.6865671641791003E-2</v>
      </c>
      <c r="H103">
        <f t="shared" si="8"/>
        <v>0</v>
      </c>
    </row>
    <row r="104" spans="1:8" x14ac:dyDescent="0.25">
      <c r="A104">
        <v>48200</v>
      </c>
      <c r="B104">
        <v>3.52</v>
      </c>
      <c r="D104">
        <f t="shared" si="9"/>
        <v>0.52041115786946235</v>
      </c>
      <c r="E104">
        <f t="shared" si="6"/>
        <v>1.1541992692640564</v>
      </c>
      <c r="F104">
        <f t="shared" si="5"/>
        <v>-1.023055653418059</v>
      </c>
      <c r="G104">
        <f t="shared" si="7"/>
        <v>2.3255813953488393E-2</v>
      </c>
      <c r="H104">
        <f t="shared" si="8"/>
        <v>0</v>
      </c>
    </row>
    <row r="105" spans="1:8" x14ac:dyDescent="0.25">
      <c r="A105">
        <v>93200</v>
      </c>
      <c r="B105">
        <v>3.73</v>
      </c>
      <c r="D105">
        <f t="shared" si="9"/>
        <v>0.2554763845594808</v>
      </c>
      <c r="E105">
        <f t="shared" si="6"/>
        <v>-1.1863334712104821E-2</v>
      </c>
      <c r="F105">
        <f t="shared" si="5"/>
        <v>-1.0133592872529631</v>
      </c>
      <c r="G105">
        <f t="shared" si="7"/>
        <v>5.9659090909090898E-2</v>
      </c>
      <c r="H105">
        <f t="shared" si="8"/>
        <v>1</v>
      </c>
    </row>
    <row r="106" spans="1:8" x14ac:dyDescent="0.25">
      <c r="A106">
        <v>183000</v>
      </c>
      <c r="B106">
        <v>3.93</v>
      </c>
      <c r="D106">
        <f t="shared" si="9"/>
        <v>8.2362534808012103E-2</v>
      </c>
      <c r="E106">
        <f t="shared" si="6"/>
        <v>0.47489749255067115</v>
      </c>
      <c r="F106">
        <f t="shared" si="5"/>
        <v>-0.98790632606958628</v>
      </c>
      <c r="G106">
        <f t="shared" si="7"/>
        <v>5.3619302949061712E-2</v>
      </c>
      <c r="H106">
        <f t="shared" si="8"/>
        <v>1</v>
      </c>
    </row>
    <row r="107" spans="1:8" x14ac:dyDescent="0.25">
      <c r="A107">
        <v>66800</v>
      </c>
      <c r="B107">
        <v>3.85</v>
      </c>
      <c r="D107">
        <f t="shared" si="9"/>
        <v>0.14514520280297499</v>
      </c>
      <c r="E107">
        <f t="shared" si="6"/>
        <v>1.4462557656217221</v>
      </c>
      <c r="F107">
        <f t="shared" si="5"/>
        <v>-0.96366541065684652</v>
      </c>
      <c r="G107">
        <f t="shared" si="7"/>
        <v>-2.0356234096692131E-2</v>
      </c>
      <c r="H107">
        <f t="shared" si="8"/>
        <v>0</v>
      </c>
    </row>
    <row r="108" spans="1:8" x14ac:dyDescent="0.25">
      <c r="A108">
        <v>61800</v>
      </c>
      <c r="B108">
        <v>3.4</v>
      </c>
      <c r="D108">
        <f t="shared" si="9"/>
        <v>-2.0743326730763087E-4</v>
      </c>
      <c r="E108">
        <f t="shared" si="6"/>
        <v>0.18933114055650926</v>
      </c>
      <c r="F108">
        <f t="shared" si="5"/>
        <v>-0.97336177682194247</v>
      </c>
      <c r="G108">
        <f t="shared" si="7"/>
        <v>-0.11688311688311692</v>
      </c>
      <c r="H108">
        <f t="shared" si="8"/>
        <v>4</v>
      </c>
    </row>
    <row r="109" spans="1:8" x14ac:dyDescent="0.25">
      <c r="A109">
        <v>48600</v>
      </c>
      <c r="B109">
        <v>3.52</v>
      </c>
      <c r="D109">
        <f t="shared" si="9"/>
        <v>1.6063612653235314E-2</v>
      </c>
      <c r="E109">
        <f t="shared" si="6"/>
        <v>0.13524660419397858</v>
      </c>
      <c r="F109">
        <f t="shared" si="5"/>
        <v>-1.027903836500607</v>
      </c>
      <c r="G109">
        <f t="shared" si="7"/>
        <v>3.5294117647058858E-2</v>
      </c>
      <c r="H109">
        <f t="shared" si="8"/>
        <v>0</v>
      </c>
    </row>
    <row r="110" spans="1:8" x14ac:dyDescent="0.25">
      <c r="A110">
        <v>72900</v>
      </c>
      <c r="B110">
        <v>3.35</v>
      </c>
      <c r="D110">
        <f t="shared" si="9"/>
        <v>0.37493021701785773</v>
      </c>
      <c r="E110">
        <f t="shared" si="6"/>
        <v>-7.5365718031023682E-3</v>
      </c>
      <c r="F110">
        <f t="shared" si="5"/>
        <v>-1.0133592872529631</v>
      </c>
      <c r="G110">
        <f t="shared" si="7"/>
        <v>-4.8295454545454523E-2</v>
      </c>
      <c r="H110">
        <f t="shared" si="8"/>
        <v>0</v>
      </c>
    </row>
    <row r="111" spans="1:8" x14ac:dyDescent="0.25">
      <c r="A111">
        <v>48900</v>
      </c>
      <c r="B111">
        <v>3.56</v>
      </c>
      <c r="D111">
        <f t="shared" si="9"/>
        <v>0.53113061671062156</v>
      </c>
      <c r="E111">
        <f t="shared" si="6"/>
        <v>0.25531427491879666</v>
      </c>
      <c r="F111">
        <f t="shared" si="5"/>
        <v>-1.033964065353792</v>
      </c>
      <c r="G111">
        <f t="shared" si="7"/>
        <v>6.2686567164179086E-2</v>
      </c>
      <c r="H111">
        <f t="shared" si="8"/>
        <v>1</v>
      </c>
    </row>
    <row r="112" spans="1:8" x14ac:dyDescent="0.25">
      <c r="A112">
        <v>63600</v>
      </c>
      <c r="B112">
        <v>3.81</v>
      </c>
      <c r="D112">
        <f t="shared" si="9"/>
        <v>0.31240103991878926</v>
      </c>
      <c r="E112">
        <f t="shared" si="6"/>
        <v>-4.2914996213505282E-3</v>
      </c>
      <c r="F112">
        <f t="shared" si="5"/>
        <v>-1.0085111041704151</v>
      </c>
      <c r="G112">
        <f t="shared" si="7"/>
        <v>7.02247191011236E-2</v>
      </c>
      <c r="H112">
        <f t="shared" si="8"/>
        <v>1</v>
      </c>
    </row>
    <row r="113" spans="1:8" x14ac:dyDescent="0.25">
      <c r="A113">
        <v>121000</v>
      </c>
      <c r="B113">
        <v>3.6</v>
      </c>
      <c r="D113">
        <f t="shared" si="9"/>
        <v>0.32307264227845056</v>
      </c>
      <c r="E113">
        <f t="shared" si="6"/>
        <v>0.15471703728448963</v>
      </c>
      <c r="F113">
        <f t="shared" si="5"/>
        <v>-0.97820995990449033</v>
      </c>
      <c r="G113">
        <f t="shared" si="7"/>
        <v>-5.5118110236220465E-2</v>
      </c>
      <c r="H113">
        <f t="shared" si="8"/>
        <v>2</v>
      </c>
    </row>
    <row r="114" spans="1:8" x14ac:dyDescent="0.25">
      <c r="A114">
        <v>28800</v>
      </c>
      <c r="B114">
        <v>3.64</v>
      </c>
      <c r="D114">
        <f t="shared" si="9"/>
        <v>0.54278680706332672</v>
      </c>
      <c r="E114">
        <f t="shared" si="6"/>
        <v>0.77560751472634171</v>
      </c>
      <c r="F114">
        <f t="shared" si="5"/>
        <v>-1.0036629210878674</v>
      </c>
      <c r="G114">
        <f t="shared" si="7"/>
        <v>1.111111111111112E-2</v>
      </c>
      <c r="H114">
        <f t="shared" si="8"/>
        <v>0</v>
      </c>
    </row>
    <row r="115" spans="1:8" x14ac:dyDescent="0.25">
      <c r="A115">
        <v>18200</v>
      </c>
      <c r="B115">
        <v>3.73</v>
      </c>
      <c r="D115">
        <f t="shared" si="9"/>
        <v>0.47646167301625036</v>
      </c>
      <c r="E115">
        <f t="shared" si="6"/>
        <v>-0.22171133579872379</v>
      </c>
      <c r="F115">
        <f t="shared" si="5"/>
        <v>-0.99881473800531917</v>
      </c>
      <c r="G115">
        <f t="shared" si="7"/>
        <v>2.4725274725274686E-2</v>
      </c>
      <c r="H115">
        <f t="shared" si="8"/>
        <v>0</v>
      </c>
    </row>
    <row r="116" spans="1:8" x14ac:dyDescent="0.25">
      <c r="A116">
        <v>27400</v>
      </c>
      <c r="B116">
        <v>3.4</v>
      </c>
      <c r="D116">
        <f t="shared" si="9"/>
        <v>0.35925077241458586</v>
      </c>
      <c r="E116">
        <f t="shared" si="6"/>
        <v>-0.33637055288728879</v>
      </c>
      <c r="F116">
        <f t="shared" si="5"/>
        <v>-0.98790632606958628</v>
      </c>
      <c r="G116">
        <f t="shared" si="7"/>
        <v>-8.847184986595176E-2</v>
      </c>
      <c r="H116">
        <f t="shared" si="8"/>
        <v>2</v>
      </c>
    </row>
    <row r="117" spans="1:8" x14ac:dyDescent="0.25">
      <c r="A117">
        <v>37800</v>
      </c>
      <c r="B117">
        <v>3.48</v>
      </c>
      <c r="D117">
        <f t="shared" si="9"/>
        <v>-1.1313180410233499E-2</v>
      </c>
      <c r="E117">
        <f t="shared" si="6"/>
        <v>-0.23685500598023237</v>
      </c>
      <c r="F117">
        <f t="shared" si="5"/>
        <v>-1.027903836500607</v>
      </c>
      <c r="G117">
        <f t="shared" si="7"/>
        <v>2.3529411764705903E-2</v>
      </c>
      <c r="H117">
        <f t="shared" si="8"/>
        <v>0</v>
      </c>
    </row>
    <row r="118" spans="1:8" x14ac:dyDescent="0.25">
      <c r="A118">
        <v>77800</v>
      </c>
      <c r="B118">
        <v>3.23</v>
      </c>
      <c r="D118">
        <f t="shared" si="9"/>
        <v>-6.4848529917439834E-2</v>
      </c>
      <c r="E118">
        <f t="shared" si="6"/>
        <v>-0.1243591703461686</v>
      </c>
      <c r="F118">
        <f t="shared" si="5"/>
        <v>-1.0182074703355111</v>
      </c>
      <c r="G118">
        <f t="shared" si="7"/>
        <v>-7.183908045977011E-2</v>
      </c>
      <c r="H118">
        <f t="shared" si="8"/>
        <v>2</v>
      </c>
    </row>
    <row r="119" spans="1:8" x14ac:dyDescent="0.25">
      <c r="A119">
        <v>45300</v>
      </c>
      <c r="B119">
        <v>3.27</v>
      </c>
      <c r="D119">
        <f t="shared" si="9"/>
        <v>-0.18440223997995955</v>
      </c>
      <c r="E119">
        <f t="shared" si="6"/>
        <v>0.30831712055407673</v>
      </c>
      <c r="F119">
        <f t="shared" si="5"/>
        <v>-1.0485086146014357</v>
      </c>
      <c r="G119">
        <f t="shared" si="7"/>
        <v>1.2383900928792581E-2</v>
      </c>
      <c r="H119">
        <f t="shared" si="8"/>
        <v>0</v>
      </c>
    </row>
    <row r="120" spans="1:8" x14ac:dyDescent="0.25">
      <c r="A120">
        <v>46500</v>
      </c>
      <c r="B120">
        <v>2.98</v>
      </c>
      <c r="D120">
        <f t="shared" si="9"/>
        <v>-0.12423408777613301</v>
      </c>
      <c r="E120">
        <f t="shared" si="6"/>
        <v>-4.3232365802372608E-2</v>
      </c>
      <c r="F120">
        <f t="shared" si="5"/>
        <v>-1.043660431518888</v>
      </c>
      <c r="G120">
        <f t="shared" si="7"/>
        <v>-8.8685015290519892E-2</v>
      </c>
      <c r="H120">
        <f t="shared" si="8"/>
        <v>2</v>
      </c>
    </row>
    <row r="121" spans="1:8" x14ac:dyDescent="0.25">
      <c r="A121">
        <v>14600</v>
      </c>
      <c r="B121">
        <v>3.02</v>
      </c>
      <c r="D121">
        <f t="shared" si="9"/>
        <v>-9.8161889290686553E-3</v>
      </c>
      <c r="E121">
        <f t="shared" si="6"/>
        <v>-3.0252077075365248E-2</v>
      </c>
      <c r="F121">
        <f t="shared" si="5"/>
        <v>-1.0788097588673606</v>
      </c>
      <c r="G121">
        <f t="shared" si="7"/>
        <v>1.3422818791946321E-2</v>
      </c>
      <c r="H121">
        <f t="shared" si="8"/>
        <v>0</v>
      </c>
    </row>
    <row r="122" spans="1:8" x14ac:dyDescent="0.25">
      <c r="A122">
        <v>28400</v>
      </c>
      <c r="B122">
        <v>2.98</v>
      </c>
      <c r="D122">
        <f t="shared" si="9"/>
        <v>0.17149251468127596</v>
      </c>
      <c r="E122">
        <f t="shared" si="6"/>
        <v>-0.37531141906831089</v>
      </c>
      <c r="F122">
        <f t="shared" si="5"/>
        <v>-1.0739615757848127</v>
      </c>
      <c r="G122">
        <f t="shared" si="7"/>
        <v>-1.3245033112582794E-2</v>
      </c>
      <c r="H122">
        <f t="shared" si="8"/>
        <v>0</v>
      </c>
    </row>
    <row r="123" spans="1:8" x14ac:dyDescent="0.25">
      <c r="A123">
        <v>65700</v>
      </c>
      <c r="B123">
        <v>2.9</v>
      </c>
      <c r="D123">
        <f t="shared" si="9"/>
        <v>0.1699483649511474</v>
      </c>
      <c r="E123">
        <f t="shared" si="6"/>
        <v>-0.22603809870772626</v>
      </c>
      <c r="F123">
        <f t="shared" si="5"/>
        <v>-1.0788097588673606</v>
      </c>
      <c r="G123">
        <f t="shared" si="7"/>
        <v>-2.6845637583892641E-2</v>
      </c>
      <c r="H123">
        <f t="shared" si="8"/>
        <v>0</v>
      </c>
    </row>
    <row r="124" spans="1:8" x14ac:dyDescent="0.25">
      <c r="A124">
        <v>134100</v>
      </c>
      <c r="B124">
        <v>3.52</v>
      </c>
      <c r="D124">
        <f t="shared" si="9"/>
        <v>-0.36423242091256414</v>
      </c>
      <c r="E124">
        <f t="shared" si="6"/>
        <v>0.1774325425567525</v>
      </c>
      <c r="F124">
        <f t="shared" si="5"/>
        <v>-1.0885061250324566</v>
      </c>
      <c r="G124">
        <f t="shared" si="7"/>
        <v>0.2137931034482759</v>
      </c>
      <c r="H124">
        <f t="shared" si="8"/>
        <v>3</v>
      </c>
    </row>
    <row r="125" spans="1:8" x14ac:dyDescent="0.25">
      <c r="A125">
        <v>216300</v>
      </c>
      <c r="B125">
        <v>3.89</v>
      </c>
      <c r="D125">
        <f t="shared" si="9"/>
        <v>0.11160737916635941</v>
      </c>
      <c r="E125">
        <f t="shared" si="6"/>
        <v>0.9173089999961721</v>
      </c>
      <c r="F125">
        <f t="shared" si="5"/>
        <v>-1.0133592872529631</v>
      </c>
      <c r="G125">
        <f t="shared" si="7"/>
        <v>0.1051136363636364</v>
      </c>
      <c r="H125">
        <f t="shared" si="8"/>
        <v>3</v>
      </c>
    </row>
    <row r="126" spans="1:8" x14ac:dyDescent="0.25">
      <c r="A126">
        <v>45300</v>
      </c>
      <c r="B126">
        <v>3.64</v>
      </c>
      <c r="D126">
        <f t="shared" si="9"/>
        <v>0.73933688347974347</v>
      </c>
      <c r="E126">
        <f t="shared" si="6"/>
        <v>1.8064587777961763</v>
      </c>
      <c r="F126">
        <f t="shared" si="5"/>
        <v>-0.96851359373939439</v>
      </c>
      <c r="G126">
        <f t="shared" si="7"/>
        <v>-6.4267352185089971E-2</v>
      </c>
      <c r="H126">
        <f t="shared" si="8"/>
        <v>2</v>
      </c>
    </row>
    <row r="127" spans="1:8" x14ac:dyDescent="0.25">
      <c r="A127">
        <v>69400</v>
      </c>
      <c r="B127">
        <v>3.93</v>
      </c>
      <c r="D127">
        <f t="shared" si="9"/>
        <v>0.68642602725247726</v>
      </c>
      <c r="E127">
        <f t="shared" si="6"/>
        <v>-4.3232365802372608E-2</v>
      </c>
      <c r="F127">
        <f t="shared" si="5"/>
        <v>-0.99881473800531917</v>
      </c>
      <c r="G127">
        <f t="shared" si="7"/>
        <v>7.9670329670329679E-2</v>
      </c>
      <c r="H127">
        <f t="shared" si="8"/>
        <v>1</v>
      </c>
    </row>
    <row r="128" spans="1:8" x14ac:dyDescent="0.25">
      <c r="A128">
        <v>125400</v>
      </c>
      <c r="B128">
        <v>4.22</v>
      </c>
      <c r="D128">
        <f t="shared" si="9"/>
        <v>0.61884391140631689</v>
      </c>
      <c r="E128">
        <f t="shared" si="6"/>
        <v>0.2174550994650252</v>
      </c>
      <c r="F128">
        <f t="shared" si="5"/>
        <v>-0.96366541065684652</v>
      </c>
      <c r="G128">
        <f t="shared" si="7"/>
        <v>7.3791348600508802E-2</v>
      </c>
      <c r="H128">
        <f t="shared" si="8"/>
        <v>1</v>
      </c>
    </row>
    <row r="129" spans="1:8" x14ac:dyDescent="0.25">
      <c r="A129">
        <v>94000</v>
      </c>
      <c r="B129">
        <v>4.0199999999999996</v>
      </c>
      <c r="D129">
        <f t="shared" si="9"/>
        <v>0.64256101998326143</v>
      </c>
      <c r="E129">
        <f t="shared" si="6"/>
        <v>0.82320190672536875</v>
      </c>
      <c r="F129">
        <f t="shared" si="5"/>
        <v>-0.92851608330837376</v>
      </c>
      <c r="G129">
        <f t="shared" si="7"/>
        <v>-4.7393364928909998E-2</v>
      </c>
      <c r="H129">
        <f t="shared" si="8"/>
        <v>0</v>
      </c>
    </row>
    <row r="130" spans="1:8" x14ac:dyDescent="0.25">
      <c r="A130">
        <v>55600</v>
      </c>
      <c r="B130">
        <v>4.22</v>
      </c>
      <c r="D130">
        <f t="shared" si="9"/>
        <v>0.61352754047069069</v>
      </c>
      <c r="E130">
        <f t="shared" si="6"/>
        <v>0.48355101836867609</v>
      </c>
      <c r="F130">
        <f t="shared" si="5"/>
        <v>-0.95275699872111363</v>
      </c>
      <c r="G130">
        <f t="shared" si="7"/>
        <v>4.9751243781094578E-2</v>
      </c>
      <c r="H130">
        <f t="shared" si="8"/>
        <v>0</v>
      </c>
    </row>
    <row r="131" spans="1:8" x14ac:dyDescent="0.25">
      <c r="A131">
        <v>183600</v>
      </c>
      <c r="B131">
        <v>4.55</v>
      </c>
      <c r="D131">
        <f t="shared" si="9"/>
        <v>0.46119438974779869</v>
      </c>
      <c r="E131">
        <f t="shared" si="6"/>
        <v>6.8181779104440565E-2</v>
      </c>
      <c r="F131">
        <f t="shared" ref="F131:F194" si="10">STANDARDIZE(B130, $I$1, $K$1)</f>
        <v>-0.92851608330837376</v>
      </c>
      <c r="G131">
        <f t="shared" si="7"/>
        <v>7.8199052132701438E-2</v>
      </c>
      <c r="H131">
        <f t="shared" si="8"/>
        <v>1</v>
      </c>
    </row>
    <row r="132" spans="1:8" x14ac:dyDescent="0.25">
      <c r="A132">
        <v>36000</v>
      </c>
      <c r="B132">
        <v>4.3499999999999996</v>
      </c>
      <c r="D132">
        <f t="shared" si="9"/>
        <v>0.49953033378837547</v>
      </c>
      <c r="E132">
        <f t="shared" ref="E132:E195" si="11">STANDARDIZE(A131,$H$1,$J$1)</f>
        <v>1.4527459099852256</v>
      </c>
      <c r="F132">
        <f t="shared" si="10"/>
        <v>-0.88851857287735303</v>
      </c>
      <c r="G132">
        <f t="shared" si="7"/>
        <v>-4.3956043956043994E-2</v>
      </c>
      <c r="H132">
        <f t="shared" si="8"/>
        <v>0</v>
      </c>
    </row>
    <row r="133" spans="1:8" x14ac:dyDescent="0.25">
      <c r="A133">
        <v>17400</v>
      </c>
      <c r="B133">
        <v>4.3099999999999996</v>
      </c>
      <c r="D133">
        <f t="shared" si="9"/>
        <v>0.19698290344344704</v>
      </c>
      <c r="E133">
        <f t="shared" si="11"/>
        <v>-0.14382960343667964</v>
      </c>
      <c r="F133">
        <f t="shared" si="10"/>
        <v>-0.9127594882900929</v>
      </c>
      <c r="G133">
        <f t="shared" si="7"/>
        <v>-9.1954022988505833E-3</v>
      </c>
      <c r="H133">
        <f t="shared" si="8"/>
        <v>0</v>
      </c>
    </row>
    <row r="134" spans="1:8" x14ac:dyDescent="0.25">
      <c r="A134">
        <v>58400</v>
      </c>
      <c r="B134">
        <v>4.1399999999999997</v>
      </c>
      <c r="D134">
        <f t="shared" si="9"/>
        <v>-6.2995661063543026E-2</v>
      </c>
      <c r="E134">
        <f t="shared" si="11"/>
        <v>-0.34502407870529372</v>
      </c>
      <c r="F134">
        <f t="shared" si="10"/>
        <v>-0.91760767137264088</v>
      </c>
      <c r="G134">
        <f t="shared" si="7"/>
        <v>-3.9443155452436179E-2</v>
      </c>
      <c r="H134">
        <f t="shared" si="8"/>
        <v>0</v>
      </c>
    </row>
    <row r="135" spans="1:8" x14ac:dyDescent="0.25">
      <c r="A135">
        <v>39600</v>
      </c>
      <c r="B135">
        <v>4.3099999999999996</v>
      </c>
      <c r="D135">
        <f t="shared" si="9"/>
        <v>6.0555948447901929E-2</v>
      </c>
      <c r="E135">
        <f t="shared" si="11"/>
        <v>9.8469119467457733E-2</v>
      </c>
      <c r="F135">
        <f t="shared" si="10"/>
        <v>-0.93821244947346971</v>
      </c>
      <c r="G135">
        <f t="shared" si="7"/>
        <v>4.1062801932367138E-2</v>
      </c>
      <c r="H135">
        <f t="shared" si="8"/>
        <v>0</v>
      </c>
    </row>
    <row r="136" spans="1:8" x14ac:dyDescent="0.25">
      <c r="A136">
        <v>52400</v>
      </c>
      <c r="B136">
        <v>4.1399999999999997</v>
      </c>
      <c r="D136">
        <f t="shared" si="9"/>
        <v>0.32887651860918449</v>
      </c>
      <c r="E136">
        <f t="shared" si="11"/>
        <v>-0.10488873725565756</v>
      </c>
      <c r="F136">
        <f t="shared" si="10"/>
        <v>-0.91760767137264088</v>
      </c>
      <c r="G136">
        <f t="shared" si="7"/>
        <v>-3.9443155452436179E-2</v>
      </c>
      <c r="H136">
        <f t="shared" si="8"/>
        <v>0</v>
      </c>
    </row>
    <row r="137" spans="1:8" x14ac:dyDescent="0.25">
      <c r="A137">
        <v>13000</v>
      </c>
      <c r="B137">
        <v>4.1399999999999997</v>
      </c>
      <c r="D137">
        <f t="shared" si="9"/>
        <v>0.29832085746304821</v>
      </c>
      <c r="E137">
        <f t="shared" si="11"/>
        <v>3.3567675832420936E-2</v>
      </c>
      <c r="F137">
        <f t="shared" si="10"/>
        <v>-0.93821244947346971</v>
      </c>
      <c r="G137">
        <f t="shared" si="7"/>
        <v>0</v>
      </c>
      <c r="H137">
        <f t="shared" si="8"/>
        <v>0</v>
      </c>
    </row>
    <row r="138" spans="1:8" x14ac:dyDescent="0.25">
      <c r="A138">
        <v>39800</v>
      </c>
      <c r="B138">
        <v>4.0199999999999996</v>
      </c>
      <c r="D138">
        <f t="shared" si="9"/>
        <v>0.39953917927407234</v>
      </c>
      <c r="E138">
        <f t="shared" si="11"/>
        <v>-0.39261847070432071</v>
      </c>
      <c r="F138">
        <f t="shared" si="10"/>
        <v>-0.93821244947346971</v>
      </c>
      <c r="G138">
        <f t="shared" si="7"/>
        <v>-2.898550724637684E-2</v>
      </c>
      <c r="H138">
        <f t="shared" si="8"/>
        <v>0</v>
      </c>
    </row>
    <row r="139" spans="1:8" x14ac:dyDescent="0.25">
      <c r="A139">
        <v>32700</v>
      </c>
      <c r="B139">
        <v>4.0999999999999996</v>
      </c>
      <c r="D139">
        <f t="shared" si="9"/>
        <v>0.46387134227886395</v>
      </c>
      <c r="E139">
        <f t="shared" si="11"/>
        <v>-0.10272535580115634</v>
      </c>
      <c r="F139">
        <f t="shared" si="10"/>
        <v>-0.95275699872111363</v>
      </c>
      <c r="G139">
        <f t="shared" si="7"/>
        <v>1.9900497512437831E-2</v>
      </c>
      <c r="H139">
        <f t="shared" si="8"/>
        <v>0</v>
      </c>
    </row>
    <row r="140" spans="1:8" x14ac:dyDescent="0.25">
      <c r="A140">
        <v>49500</v>
      </c>
      <c r="B140">
        <v>4.1399999999999997</v>
      </c>
      <c r="D140">
        <f t="shared" si="9"/>
        <v>0.66033878570448223</v>
      </c>
      <c r="E140">
        <f t="shared" si="11"/>
        <v>-0.17952539743594989</v>
      </c>
      <c r="F140">
        <f t="shared" si="10"/>
        <v>-0.94306063255601769</v>
      </c>
      <c r="G140">
        <f t="shared" ref="G140:G203" si="12">(B140-B139)/B139</f>
        <v>9.7560975609756184E-3</v>
      </c>
      <c r="H140">
        <f t="shared" ref="H140:H203" si="13">IF(ABS(G140)&lt;0.05,0,IF(AND(G140&gt;0.05,G140&lt;0.1),1,IF(AND(G140&lt;-0.05,G140&gt;-0.1),2,IF(G140&gt;0.1,3,IF(G140&lt;-0.1,4,5)))))</f>
        <v>0</v>
      </c>
    </row>
    <row r="141" spans="1:8" x14ac:dyDescent="0.25">
      <c r="A141">
        <v>168800</v>
      </c>
      <c r="B141">
        <v>4.55</v>
      </c>
      <c r="D141">
        <f t="shared" ref="D141:D204" si="14">CORREL(A131:A140,B131:B140)</f>
        <v>0.65370885929764044</v>
      </c>
      <c r="E141">
        <f t="shared" si="11"/>
        <v>2.1986447421531519E-3</v>
      </c>
      <c r="F141">
        <f t="shared" si="10"/>
        <v>-0.93821244947346971</v>
      </c>
      <c r="G141">
        <f t="shared" si="12"/>
        <v>9.903381642512081E-2</v>
      </c>
      <c r="H141">
        <f t="shared" si="13"/>
        <v>1</v>
      </c>
    </row>
    <row r="142" spans="1:8" x14ac:dyDescent="0.25">
      <c r="A142">
        <v>113100</v>
      </c>
      <c r="B142">
        <v>4.6399999999999997</v>
      </c>
      <c r="D142">
        <f t="shared" si="14"/>
        <v>0.64123585968091423</v>
      </c>
      <c r="E142">
        <f t="shared" si="11"/>
        <v>1.2926556823521349</v>
      </c>
      <c r="F142">
        <f t="shared" si="10"/>
        <v>-0.88851857287735303</v>
      </c>
      <c r="G142">
        <f t="shared" si="12"/>
        <v>1.9780219780219748E-2</v>
      </c>
      <c r="H142">
        <f t="shared" si="13"/>
        <v>0</v>
      </c>
    </row>
    <row r="143" spans="1:8" x14ac:dyDescent="0.25">
      <c r="A143">
        <v>44400</v>
      </c>
      <c r="B143">
        <v>4.55</v>
      </c>
      <c r="D143">
        <f t="shared" si="14"/>
        <v>0.75234803926916671</v>
      </c>
      <c r="E143">
        <f t="shared" si="11"/>
        <v>0.69015394727354318</v>
      </c>
      <c r="F143">
        <f t="shared" si="10"/>
        <v>-0.87761016094162014</v>
      </c>
      <c r="G143">
        <f t="shared" si="12"/>
        <v>-1.93965517241379E-2</v>
      </c>
      <c r="H143">
        <f t="shared" si="13"/>
        <v>0</v>
      </c>
    </row>
    <row r="144" spans="1:8" x14ac:dyDescent="0.25">
      <c r="A144">
        <v>31600</v>
      </c>
      <c r="B144">
        <v>4.5999999999999996</v>
      </c>
      <c r="D144">
        <f t="shared" si="14"/>
        <v>0.68385991147830305</v>
      </c>
      <c r="E144">
        <f t="shared" si="11"/>
        <v>-5.2967582347628127E-2</v>
      </c>
      <c r="F144">
        <f t="shared" si="10"/>
        <v>-0.88851857287735303</v>
      </c>
      <c r="G144">
        <f t="shared" si="12"/>
        <v>1.098901098901095E-2</v>
      </c>
      <c r="H144">
        <f t="shared" si="13"/>
        <v>0</v>
      </c>
    </row>
    <row r="145" spans="1:8" x14ac:dyDescent="0.25">
      <c r="A145">
        <v>110600</v>
      </c>
      <c r="B145">
        <v>4.55</v>
      </c>
      <c r="D145">
        <f t="shared" si="14"/>
        <v>0.53773178096408891</v>
      </c>
      <c r="E145">
        <f t="shared" si="11"/>
        <v>-0.19142399543570662</v>
      </c>
      <c r="F145">
        <f t="shared" si="10"/>
        <v>-0.88245834402416812</v>
      </c>
      <c r="G145">
        <f t="shared" si="12"/>
        <v>-1.0869565217391266E-2</v>
      </c>
      <c r="H145">
        <f t="shared" si="13"/>
        <v>0</v>
      </c>
    </row>
    <row r="146" spans="1:8" x14ac:dyDescent="0.25">
      <c r="A146">
        <v>46600</v>
      </c>
      <c r="B146">
        <v>4.55</v>
      </c>
      <c r="D146">
        <f t="shared" si="14"/>
        <v>0.5839566094307107</v>
      </c>
      <c r="E146">
        <f t="shared" si="11"/>
        <v>0.66311167909227786</v>
      </c>
      <c r="F146">
        <f t="shared" si="10"/>
        <v>-0.88851857287735303</v>
      </c>
      <c r="G146">
        <f t="shared" si="12"/>
        <v>0</v>
      </c>
      <c r="H146">
        <f t="shared" si="13"/>
        <v>0</v>
      </c>
    </row>
    <row r="147" spans="1:8" x14ac:dyDescent="0.25">
      <c r="A147">
        <v>74100</v>
      </c>
      <c r="B147">
        <v>4.68</v>
      </c>
      <c r="D147">
        <f t="shared" si="14"/>
        <v>0.53126791738483281</v>
      </c>
      <c r="E147">
        <f t="shared" si="11"/>
        <v>-2.9170386348114634E-2</v>
      </c>
      <c r="F147">
        <f t="shared" si="10"/>
        <v>-0.88851857287735303</v>
      </c>
      <c r="G147">
        <f t="shared" si="12"/>
        <v>2.857142857142855E-2</v>
      </c>
      <c r="H147">
        <f t="shared" si="13"/>
        <v>0</v>
      </c>
    </row>
    <row r="148" spans="1:8" x14ac:dyDescent="0.25">
      <c r="A148">
        <v>14700</v>
      </c>
      <c r="B148">
        <v>4.47</v>
      </c>
      <c r="D148">
        <f t="shared" si="14"/>
        <v>0.44204851086147112</v>
      </c>
      <c r="E148">
        <f t="shared" si="11"/>
        <v>0.26829456364580401</v>
      </c>
      <c r="F148">
        <f t="shared" si="10"/>
        <v>-0.87276197785907217</v>
      </c>
      <c r="G148">
        <f t="shared" si="12"/>
        <v>-4.4871794871794865E-2</v>
      </c>
      <c r="H148">
        <f t="shared" si="13"/>
        <v>0</v>
      </c>
    </row>
    <row r="149" spans="1:8" x14ac:dyDescent="0.25">
      <c r="A149">
        <v>14700</v>
      </c>
      <c r="B149">
        <v>4.47</v>
      </c>
      <c r="D149">
        <f t="shared" si="14"/>
        <v>0.36035404410718042</v>
      </c>
      <c r="E149">
        <f t="shared" si="11"/>
        <v>-0.37422972834106027</v>
      </c>
      <c r="F149">
        <f t="shared" si="10"/>
        <v>-0.89821493904244898</v>
      </c>
      <c r="G149">
        <f t="shared" si="12"/>
        <v>0</v>
      </c>
      <c r="H149">
        <f t="shared" si="13"/>
        <v>0</v>
      </c>
    </row>
    <row r="150" spans="1:8" x14ac:dyDescent="0.25">
      <c r="A150">
        <v>19800</v>
      </c>
      <c r="B150">
        <v>4.43</v>
      </c>
      <c r="D150">
        <f t="shared" si="14"/>
        <v>0.28114422520769611</v>
      </c>
      <c r="E150">
        <f t="shared" si="11"/>
        <v>-0.37422972834106027</v>
      </c>
      <c r="F150">
        <f t="shared" si="10"/>
        <v>-0.89821493904244898</v>
      </c>
      <c r="G150">
        <f t="shared" si="12"/>
        <v>-8.9485458612975476E-3</v>
      </c>
      <c r="H150">
        <f t="shared" si="13"/>
        <v>0</v>
      </c>
    </row>
    <row r="151" spans="1:8" x14ac:dyDescent="0.25">
      <c r="A151">
        <v>30200</v>
      </c>
      <c r="B151">
        <v>4.55</v>
      </c>
      <c r="D151">
        <f t="shared" si="14"/>
        <v>0.47542179609518653</v>
      </c>
      <c r="E151">
        <f t="shared" si="11"/>
        <v>-0.31906350125127902</v>
      </c>
      <c r="F151">
        <f t="shared" si="10"/>
        <v>-0.90306312212499695</v>
      </c>
      <c r="G151">
        <f t="shared" si="12"/>
        <v>2.7088036117381517E-2</v>
      </c>
      <c r="H151">
        <f t="shared" si="13"/>
        <v>0</v>
      </c>
    </row>
    <row r="152" spans="1:8" x14ac:dyDescent="0.25">
      <c r="A152">
        <v>14200</v>
      </c>
      <c r="B152">
        <v>4.43</v>
      </c>
      <c r="D152">
        <f t="shared" si="14"/>
        <v>0.65876356776545897</v>
      </c>
      <c r="E152">
        <f t="shared" si="11"/>
        <v>-0.20656766561721521</v>
      </c>
      <c r="F152">
        <f t="shared" si="10"/>
        <v>-0.88851857287735303</v>
      </c>
      <c r="G152">
        <f t="shared" si="12"/>
        <v>-2.6373626373626398E-2</v>
      </c>
      <c r="H152">
        <f t="shared" si="13"/>
        <v>0</v>
      </c>
    </row>
    <row r="153" spans="1:8" x14ac:dyDescent="0.25">
      <c r="A153">
        <v>20000</v>
      </c>
      <c r="B153">
        <v>4.43</v>
      </c>
      <c r="D153">
        <f t="shared" si="14"/>
        <v>0.61423154615667452</v>
      </c>
      <c r="E153">
        <f t="shared" si="11"/>
        <v>-0.37963818197731336</v>
      </c>
      <c r="F153">
        <f t="shared" si="10"/>
        <v>-0.90306312212499695</v>
      </c>
      <c r="G153">
        <f t="shared" si="12"/>
        <v>0</v>
      </c>
      <c r="H153">
        <f t="shared" si="13"/>
        <v>0</v>
      </c>
    </row>
    <row r="154" spans="1:8" x14ac:dyDescent="0.25">
      <c r="A154">
        <v>21900</v>
      </c>
      <c r="B154">
        <v>4.47</v>
      </c>
      <c r="D154">
        <f t="shared" si="14"/>
        <v>0.63141541491996489</v>
      </c>
      <c r="E154">
        <f t="shared" si="11"/>
        <v>-0.31690011979677779</v>
      </c>
      <c r="F154">
        <f t="shared" si="10"/>
        <v>-0.90306312212499695</v>
      </c>
      <c r="G154">
        <f t="shared" si="12"/>
        <v>9.0293453724605045E-3</v>
      </c>
      <c r="H154">
        <f t="shared" si="13"/>
        <v>0</v>
      </c>
    </row>
    <row r="155" spans="1:8" x14ac:dyDescent="0.25">
      <c r="A155">
        <v>149400</v>
      </c>
      <c r="B155">
        <v>4.3099999999999996</v>
      </c>
      <c r="D155">
        <f t="shared" si="14"/>
        <v>0.70776457417585859</v>
      </c>
      <c r="E155">
        <f t="shared" si="11"/>
        <v>-0.29634799597901612</v>
      </c>
      <c r="F155">
        <f t="shared" si="10"/>
        <v>-0.89821493904244898</v>
      </c>
      <c r="G155">
        <f t="shared" si="12"/>
        <v>-3.5794183445190191E-2</v>
      </c>
      <c r="H155">
        <f t="shared" si="13"/>
        <v>0</v>
      </c>
    </row>
    <row r="156" spans="1:8" x14ac:dyDescent="0.25">
      <c r="A156">
        <v>32400</v>
      </c>
      <c r="B156">
        <v>4.3099999999999996</v>
      </c>
      <c r="D156">
        <f t="shared" si="14"/>
        <v>-0.21299531782410133</v>
      </c>
      <c r="E156">
        <f t="shared" si="11"/>
        <v>1.0828076812655159</v>
      </c>
      <c r="F156">
        <f t="shared" si="10"/>
        <v>-0.91760767137264088</v>
      </c>
      <c r="G156">
        <f t="shared" si="12"/>
        <v>0</v>
      </c>
      <c r="H156">
        <f t="shared" si="13"/>
        <v>0</v>
      </c>
    </row>
    <row r="157" spans="1:8" x14ac:dyDescent="0.25">
      <c r="A157">
        <v>53100</v>
      </c>
      <c r="B157">
        <v>4.18</v>
      </c>
      <c r="D157">
        <f t="shared" si="14"/>
        <v>-0.1791903953492677</v>
      </c>
      <c r="E157">
        <f t="shared" si="11"/>
        <v>-0.18277046961770171</v>
      </c>
      <c r="F157">
        <f t="shared" si="10"/>
        <v>-0.91760767137264088</v>
      </c>
      <c r="G157">
        <f t="shared" si="12"/>
        <v>-3.0162412993039421E-2</v>
      </c>
      <c r="H157">
        <f t="shared" si="13"/>
        <v>0</v>
      </c>
    </row>
    <row r="158" spans="1:8" x14ac:dyDescent="0.25">
      <c r="A158">
        <v>28400</v>
      </c>
      <c r="B158">
        <v>4.0999999999999996</v>
      </c>
      <c r="D158">
        <f t="shared" si="14"/>
        <v>-0.50486443067219189</v>
      </c>
      <c r="E158">
        <f t="shared" si="11"/>
        <v>4.1139510923175228E-2</v>
      </c>
      <c r="F158">
        <f t="shared" si="10"/>
        <v>-0.93336426639092174</v>
      </c>
      <c r="G158">
        <f t="shared" si="12"/>
        <v>-1.9138755980861261E-2</v>
      </c>
      <c r="H158">
        <f t="shared" si="13"/>
        <v>0</v>
      </c>
    </row>
    <row r="159" spans="1:8" x14ac:dyDescent="0.25">
      <c r="A159">
        <v>88200</v>
      </c>
      <c r="B159">
        <v>3.89</v>
      </c>
      <c r="D159">
        <f t="shared" si="14"/>
        <v>-0.30156947142873769</v>
      </c>
      <c r="E159">
        <f t="shared" si="11"/>
        <v>-0.22603809870772626</v>
      </c>
      <c r="F159">
        <f t="shared" si="10"/>
        <v>-0.94306063255601769</v>
      </c>
      <c r="G159">
        <f t="shared" si="12"/>
        <v>-5.1219512195121837E-2</v>
      </c>
      <c r="H159">
        <f t="shared" si="13"/>
        <v>2</v>
      </c>
    </row>
    <row r="160" spans="1:8" x14ac:dyDescent="0.25">
      <c r="A160">
        <v>67600</v>
      </c>
      <c r="B160">
        <v>3.73</v>
      </c>
      <c r="D160">
        <f t="shared" si="14"/>
        <v>-0.4253999890157244</v>
      </c>
      <c r="E160">
        <f t="shared" si="11"/>
        <v>0.42081295618814052</v>
      </c>
      <c r="F160">
        <f t="shared" si="10"/>
        <v>-0.96851359373939439</v>
      </c>
      <c r="G160">
        <f t="shared" si="12"/>
        <v>-4.1131105398457622E-2</v>
      </c>
      <c r="H160">
        <f t="shared" si="13"/>
        <v>0</v>
      </c>
    </row>
    <row r="161" spans="1:8" x14ac:dyDescent="0.25">
      <c r="A161">
        <v>15600</v>
      </c>
      <c r="B161">
        <v>3.73</v>
      </c>
      <c r="D161">
        <f t="shared" si="14"/>
        <v>-0.38771413316011299</v>
      </c>
      <c r="E161">
        <f t="shared" si="11"/>
        <v>0.19798466637451417</v>
      </c>
      <c r="F161">
        <f t="shared" si="10"/>
        <v>-0.98790632606958628</v>
      </c>
      <c r="G161">
        <f t="shared" si="12"/>
        <v>0</v>
      </c>
      <c r="H161">
        <f t="shared" si="13"/>
        <v>0</v>
      </c>
    </row>
    <row r="162" spans="1:8" x14ac:dyDescent="0.25">
      <c r="A162">
        <v>38200</v>
      </c>
      <c r="B162">
        <v>3.77</v>
      </c>
      <c r="D162">
        <f t="shared" si="14"/>
        <v>-0.14468824240860337</v>
      </c>
      <c r="E162">
        <f t="shared" si="11"/>
        <v>-0.36449451179580478</v>
      </c>
      <c r="F162">
        <f t="shared" si="10"/>
        <v>-0.98790632606958628</v>
      </c>
      <c r="G162">
        <f t="shared" si="12"/>
        <v>1.0723860589812341E-2</v>
      </c>
      <c r="H162">
        <f t="shared" si="13"/>
        <v>0</v>
      </c>
    </row>
    <row r="163" spans="1:8" x14ac:dyDescent="0.25">
      <c r="A163">
        <v>62100</v>
      </c>
      <c r="B163">
        <v>3.77</v>
      </c>
      <c r="D163">
        <f t="shared" si="14"/>
        <v>-6.1117598867256942E-3</v>
      </c>
      <c r="E163">
        <f t="shared" si="11"/>
        <v>-0.12003240743716616</v>
      </c>
      <c r="F163">
        <f t="shared" si="10"/>
        <v>-0.98305814298703842</v>
      </c>
      <c r="G163">
        <f t="shared" si="12"/>
        <v>0</v>
      </c>
      <c r="H163">
        <f t="shared" si="13"/>
        <v>0</v>
      </c>
    </row>
    <row r="164" spans="1:8" x14ac:dyDescent="0.25">
      <c r="A164">
        <v>69300</v>
      </c>
      <c r="B164">
        <v>3.85</v>
      </c>
      <c r="D164">
        <f t="shared" si="14"/>
        <v>9.225521588681454E-2</v>
      </c>
      <c r="E164">
        <f t="shared" si="11"/>
        <v>0.13849167637573043</v>
      </c>
      <c r="F164">
        <f t="shared" si="10"/>
        <v>-0.98305814298703842</v>
      </c>
      <c r="G164">
        <f t="shared" si="12"/>
        <v>2.1220159151193654E-2</v>
      </c>
      <c r="H164">
        <f t="shared" si="13"/>
        <v>0</v>
      </c>
    </row>
    <row r="165" spans="1:8" x14ac:dyDescent="0.25">
      <c r="A165">
        <v>36000</v>
      </c>
      <c r="B165">
        <v>3.85</v>
      </c>
      <c r="D165">
        <f t="shared" si="14"/>
        <v>0.30401563904303747</v>
      </c>
      <c r="E165">
        <f t="shared" si="11"/>
        <v>0.21637340873777458</v>
      </c>
      <c r="F165">
        <f t="shared" si="10"/>
        <v>-0.97336177682194247</v>
      </c>
      <c r="G165">
        <f t="shared" si="12"/>
        <v>0</v>
      </c>
      <c r="H165">
        <f t="shared" si="13"/>
        <v>0</v>
      </c>
    </row>
    <row r="166" spans="1:8" x14ac:dyDescent="0.25">
      <c r="A166">
        <v>48400</v>
      </c>
      <c r="B166">
        <v>3.81</v>
      </c>
      <c r="D166">
        <f t="shared" si="14"/>
        <v>-0.19969427582497443</v>
      </c>
      <c r="E166">
        <f t="shared" si="11"/>
        <v>-0.14382960343667964</v>
      </c>
      <c r="F166">
        <f t="shared" si="10"/>
        <v>-0.97336177682194247</v>
      </c>
      <c r="G166">
        <f t="shared" si="12"/>
        <v>-1.0389610389610398E-2</v>
      </c>
      <c r="H166">
        <f t="shared" si="13"/>
        <v>0</v>
      </c>
    </row>
    <row r="167" spans="1:8" x14ac:dyDescent="0.25">
      <c r="A167">
        <v>29200</v>
      </c>
      <c r="B167">
        <v>3.64</v>
      </c>
      <c r="D167">
        <f t="shared" si="14"/>
        <v>-3.0378711458956296E-2</v>
      </c>
      <c r="E167">
        <f t="shared" si="11"/>
        <v>-9.6999532576035954E-3</v>
      </c>
      <c r="F167">
        <f t="shared" si="10"/>
        <v>-0.97820995990449033</v>
      </c>
      <c r="G167">
        <f t="shared" si="12"/>
        <v>-4.4619422572178456E-2</v>
      </c>
      <c r="H167">
        <f t="shared" si="13"/>
        <v>0</v>
      </c>
    </row>
    <row r="168" spans="1:8" x14ac:dyDescent="0.25">
      <c r="A168">
        <v>43600</v>
      </c>
      <c r="B168">
        <v>3.56</v>
      </c>
      <c r="D168">
        <f t="shared" si="14"/>
        <v>7.6221537602133446E-2</v>
      </c>
      <c r="E168">
        <f t="shared" si="11"/>
        <v>-0.21738457288972135</v>
      </c>
      <c r="F168">
        <f t="shared" si="10"/>
        <v>-0.99881473800531917</v>
      </c>
      <c r="G168">
        <f t="shared" si="12"/>
        <v>-2.1978021978021997E-2</v>
      </c>
      <c r="H168">
        <f t="shared" si="13"/>
        <v>0</v>
      </c>
    </row>
    <row r="169" spans="1:8" x14ac:dyDescent="0.25">
      <c r="A169">
        <v>40400</v>
      </c>
      <c r="B169">
        <v>3.48</v>
      </c>
      <c r="D169">
        <f t="shared" si="14"/>
        <v>0.48597393197824085</v>
      </c>
      <c r="E169">
        <f t="shared" si="11"/>
        <v>-6.1621108165633036E-2</v>
      </c>
      <c r="F169">
        <f t="shared" si="10"/>
        <v>-1.0085111041704151</v>
      </c>
      <c r="G169">
        <f t="shared" si="12"/>
        <v>-2.2471910112359571E-2</v>
      </c>
      <c r="H169">
        <f t="shared" si="13"/>
        <v>0</v>
      </c>
    </row>
    <row r="170" spans="1:8" x14ac:dyDescent="0.25">
      <c r="A170">
        <v>52200</v>
      </c>
      <c r="B170">
        <v>3.48</v>
      </c>
      <c r="D170">
        <f t="shared" si="14"/>
        <v>0.27925247945109055</v>
      </c>
      <c r="E170">
        <f t="shared" si="11"/>
        <v>-9.6235211437652665E-2</v>
      </c>
      <c r="F170">
        <f t="shared" si="10"/>
        <v>-1.0182074703355111</v>
      </c>
      <c r="G170">
        <f t="shared" si="12"/>
        <v>0</v>
      </c>
      <c r="H170">
        <f t="shared" si="13"/>
        <v>0</v>
      </c>
    </row>
    <row r="171" spans="1:8" x14ac:dyDescent="0.25">
      <c r="A171">
        <v>65000</v>
      </c>
      <c r="B171">
        <v>3.35</v>
      </c>
      <c r="D171">
        <f t="shared" si="14"/>
        <v>0.14763880221760081</v>
      </c>
      <c r="E171">
        <f t="shared" si="11"/>
        <v>3.1404294377919709E-2</v>
      </c>
      <c r="F171">
        <f t="shared" si="10"/>
        <v>-1.0182074703355111</v>
      </c>
      <c r="G171">
        <f t="shared" si="12"/>
        <v>-3.7356321839080428E-2</v>
      </c>
      <c r="H171">
        <f t="shared" si="13"/>
        <v>0</v>
      </c>
    </row>
    <row r="172" spans="1:8" x14ac:dyDescent="0.25">
      <c r="A172">
        <v>94400</v>
      </c>
      <c r="B172">
        <v>3.44</v>
      </c>
      <c r="D172">
        <f t="shared" si="14"/>
        <v>-7.0153217366221807E-2</v>
      </c>
      <c r="E172">
        <f t="shared" si="11"/>
        <v>0.16986070746599821</v>
      </c>
      <c r="F172">
        <f t="shared" si="10"/>
        <v>-1.033964065353792</v>
      </c>
      <c r="G172">
        <f t="shared" si="12"/>
        <v>2.6865671641791003E-2</v>
      </c>
      <c r="H172">
        <f t="shared" si="13"/>
        <v>0</v>
      </c>
    </row>
    <row r="173" spans="1:8" x14ac:dyDescent="0.25">
      <c r="A173">
        <v>77600</v>
      </c>
      <c r="B173">
        <v>3.4</v>
      </c>
      <c r="D173">
        <f t="shared" si="14"/>
        <v>-0.26159842534744715</v>
      </c>
      <c r="E173">
        <f t="shared" si="11"/>
        <v>0.4878777812776785</v>
      </c>
      <c r="F173">
        <f t="shared" si="10"/>
        <v>-1.023055653418059</v>
      </c>
      <c r="G173">
        <f t="shared" si="12"/>
        <v>-1.1627906976744196E-2</v>
      </c>
      <c r="H173">
        <f t="shared" si="13"/>
        <v>0</v>
      </c>
    </row>
    <row r="174" spans="1:8" x14ac:dyDescent="0.25">
      <c r="A174">
        <v>90900</v>
      </c>
      <c r="B174">
        <v>3.44</v>
      </c>
      <c r="D174">
        <f t="shared" si="14"/>
        <v>-0.40596663140186695</v>
      </c>
      <c r="E174">
        <f t="shared" si="11"/>
        <v>0.30615373909957549</v>
      </c>
      <c r="F174">
        <f t="shared" si="10"/>
        <v>-1.027903836500607</v>
      </c>
      <c r="G174">
        <f t="shared" si="12"/>
        <v>1.1764705882352951E-2</v>
      </c>
      <c r="H174">
        <f t="shared" si="13"/>
        <v>0</v>
      </c>
    </row>
    <row r="175" spans="1:8" x14ac:dyDescent="0.25">
      <c r="A175">
        <v>128700</v>
      </c>
      <c r="B175">
        <v>3.31</v>
      </c>
      <c r="D175">
        <f t="shared" si="14"/>
        <v>-0.62529980705090693</v>
      </c>
      <c r="E175">
        <f t="shared" si="11"/>
        <v>0.45001860582390707</v>
      </c>
      <c r="F175">
        <f t="shared" si="10"/>
        <v>-1.023055653418059</v>
      </c>
      <c r="G175">
        <f t="shared" si="12"/>
        <v>-3.7790697674418575E-2</v>
      </c>
      <c r="H175">
        <f t="shared" si="13"/>
        <v>0</v>
      </c>
    </row>
    <row r="176" spans="1:8" x14ac:dyDescent="0.25">
      <c r="A176">
        <v>36800</v>
      </c>
      <c r="B176">
        <v>3.27</v>
      </c>
      <c r="D176">
        <f t="shared" si="14"/>
        <v>-0.6679650560185818</v>
      </c>
      <c r="E176">
        <f t="shared" si="11"/>
        <v>0.858897700724639</v>
      </c>
      <c r="F176">
        <f t="shared" si="10"/>
        <v>-1.03881224843634</v>
      </c>
      <c r="G176">
        <f t="shared" si="12"/>
        <v>-1.2084592145015116E-2</v>
      </c>
      <c r="H176">
        <f t="shared" si="13"/>
        <v>0</v>
      </c>
    </row>
    <row r="177" spans="1:8" x14ac:dyDescent="0.25">
      <c r="A177">
        <v>20100</v>
      </c>
      <c r="B177">
        <v>3.27</v>
      </c>
      <c r="D177">
        <f t="shared" si="14"/>
        <v>-0.47499586330876786</v>
      </c>
      <c r="E177">
        <f t="shared" si="11"/>
        <v>-0.13517607761867473</v>
      </c>
      <c r="F177">
        <f t="shared" si="10"/>
        <v>-1.043660431518888</v>
      </c>
      <c r="G177">
        <f t="shared" si="12"/>
        <v>0</v>
      </c>
      <c r="H177">
        <f t="shared" si="13"/>
        <v>0</v>
      </c>
    </row>
    <row r="178" spans="1:8" x14ac:dyDescent="0.25">
      <c r="A178">
        <v>72200</v>
      </c>
      <c r="B178">
        <v>3.23</v>
      </c>
      <c r="D178">
        <f t="shared" si="14"/>
        <v>-1.4957297379383132E-2</v>
      </c>
      <c r="E178">
        <f t="shared" si="11"/>
        <v>-0.31581842906952717</v>
      </c>
      <c r="F178">
        <f t="shared" si="10"/>
        <v>-1.043660431518888</v>
      </c>
      <c r="G178">
        <f t="shared" si="12"/>
        <v>-1.2232415902140683E-2</v>
      </c>
      <c r="H178">
        <f t="shared" si="13"/>
        <v>0</v>
      </c>
    </row>
    <row r="179" spans="1:8" x14ac:dyDescent="0.25">
      <c r="A179">
        <v>51800</v>
      </c>
      <c r="B179">
        <v>3.23</v>
      </c>
      <c r="D179">
        <f t="shared" si="14"/>
        <v>9.9962232488769884E-2</v>
      </c>
      <c r="E179">
        <f t="shared" si="11"/>
        <v>0.24774243982804237</v>
      </c>
      <c r="F179">
        <f t="shared" si="10"/>
        <v>-1.0485086146014357</v>
      </c>
      <c r="G179">
        <f t="shared" si="12"/>
        <v>0</v>
      </c>
      <c r="H179">
        <f t="shared" si="13"/>
        <v>0</v>
      </c>
    </row>
    <row r="180" spans="1:8" x14ac:dyDescent="0.25">
      <c r="A180">
        <v>95800</v>
      </c>
      <c r="B180">
        <v>3.15</v>
      </c>
      <c r="D180">
        <f t="shared" si="14"/>
        <v>0.31582546205621043</v>
      </c>
      <c r="E180">
        <f t="shared" si="11"/>
        <v>2.7077531468917258E-2</v>
      </c>
      <c r="F180">
        <f t="shared" si="10"/>
        <v>-1.0485086146014357</v>
      </c>
      <c r="G180">
        <f t="shared" si="12"/>
        <v>-2.4767801857585162E-2</v>
      </c>
      <c r="H180">
        <f t="shared" si="13"/>
        <v>0</v>
      </c>
    </row>
    <row r="181" spans="1:8" x14ac:dyDescent="0.25">
      <c r="A181">
        <v>205600</v>
      </c>
      <c r="B181">
        <v>3.02</v>
      </c>
      <c r="D181">
        <f t="shared" si="14"/>
        <v>0.24809684421775186</v>
      </c>
      <c r="E181">
        <f t="shared" si="11"/>
        <v>0.50302145145918709</v>
      </c>
      <c r="F181">
        <f t="shared" si="10"/>
        <v>-1.0582049807665317</v>
      </c>
      <c r="G181">
        <f t="shared" si="12"/>
        <v>-4.1269841269841234E-2</v>
      </c>
      <c r="H181">
        <f t="shared" si="13"/>
        <v>0</v>
      </c>
    </row>
    <row r="182" spans="1:8" x14ac:dyDescent="0.25">
      <c r="A182">
        <v>90400</v>
      </c>
      <c r="B182">
        <v>3.31</v>
      </c>
      <c r="D182">
        <f t="shared" si="14"/>
        <v>-0.42642975349332646</v>
      </c>
      <c r="E182">
        <f t="shared" si="11"/>
        <v>1.6907178699803607</v>
      </c>
      <c r="F182">
        <f t="shared" si="10"/>
        <v>-1.0739615757848127</v>
      </c>
      <c r="G182">
        <f t="shared" si="12"/>
        <v>9.602649006622517E-2</v>
      </c>
      <c r="H182">
        <f t="shared" si="13"/>
        <v>1</v>
      </c>
    </row>
    <row r="183" spans="1:8" x14ac:dyDescent="0.25">
      <c r="A183">
        <v>89200</v>
      </c>
      <c r="B183">
        <v>3.4</v>
      </c>
      <c r="D183">
        <f t="shared" si="14"/>
        <v>-0.48971162461098139</v>
      </c>
      <c r="E183">
        <f t="shared" si="11"/>
        <v>0.44461015218765398</v>
      </c>
      <c r="F183">
        <f t="shared" si="10"/>
        <v>-1.03881224843634</v>
      </c>
      <c r="G183">
        <f t="shared" si="12"/>
        <v>2.7190332326283945E-2</v>
      </c>
      <c r="H183">
        <f t="shared" si="13"/>
        <v>0</v>
      </c>
    </row>
    <row r="184" spans="1:8" x14ac:dyDescent="0.25">
      <c r="A184">
        <v>266100</v>
      </c>
      <c r="B184">
        <v>3.85</v>
      </c>
      <c r="D184">
        <f t="shared" si="14"/>
        <v>-0.46228762142676294</v>
      </c>
      <c r="E184">
        <f t="shared" si="11"/>
        <v>0.43162986346064663</v>
      </c>
      <c r="F184">
        <f t="shared" si="10"/>
        <v>-1.027903836500607</v>
      </c>
      <c r="G184">
        <f t="shared" si="12"/>
        <v>0.13235294117647065</v>
      </c>
      <c r="H184">
        <f t="shared" si="13"/>
        <v>3</v>
      </c>
    </row>
    <row r="185" spans="1:8" x14ac:dyDescent="0.25">
      <c r="A185">
        <v>136400</v>
      </c>
      <c r="B185">
        <v>3.48</v>
      </c>
      <c r="D185">
        <f t="shared" si="14"/>
        <v>0.47272853061337516</v>
      </c>
      <c r="E185">
        <f t="shared" si="11"/>
        <v>2.3451407599669816</v>
      </c>
      <c r="F185">
        <f t="shared" si="10"/>
        <v>-0.97336177682194247</v>
      </c>
      <c r="G185">
        <f t="shared" si="12"/>
        <v>-9.6103896103896136E-2</v>
      </c>
      <c r="H185">
        <f t="shared" si="13"/>
        <v>2</v>
      </c>
    </row>
    <row r="186" spans="1:8" x14ac:dyDescent="0.25">
      <c r="A186">
        <v>75900</v>
      </c>
      <c r="B186">
        <v>3.35</v>
      </c>
      <c r="D186">
        <f t="shared" si="14"/>
        <v>0.48916340570147693</v>
      </c>
      <c r="E186">
        <f t="shared" si="11"/>
        <v>0.94218788672293619</v>
      </c>
      <c r="F186">
        <f t="shared" si="10"/>
        <v>-1.0182074703355111</v>
      </c>
      <c r="G186">
        <f t="shared" si="12"/>
        <v>-3.7356321839080428E-2</v>
      </c>
      <c r="H186">
        <f t="shared" si="13"/>
        <v>0</v>
      </c>
    </row>
    <row r="187" spans="1:8" x14ac:dyDescent="0.25">
      <c r="A187">
        <v>99000</v>
      </c>
      <c r="B187">
        <v>3.44</v>
      </c>
      <c r="D187">
        <f t="shared" si="14"/>
        <v>0.47844199118969383</v>
      </c>
      <c r="E187">
        <f t="shared" si="11"/>
        <v>0.28776499673631506</v>
      </c>
      <c r="F187">
        <f t="shared" si="10"/>
        <v>-1.033964065353792</v>
      </c>
      <c r="G187">
        <f t="shared" si="12"/>
        <v>2.6865671641791003E-2</v>
      </c>
      <c r="H187">
        <f t="shared" si="13"/>
        <v>0</v>
      </c>
    </row>
    <row r="188" spans="1:8" x14ac:dyDescent="0.25">
      <c r="A188">
        <v>91500</v>
      </c>
      <c r="B188">
        <v>3.35</v>
      </c>
      <c r="D188">
        <f t="shared" si="14"/>
        <v>0.46521804789786803</v>
      </c>
      <c r="E188">
        <f t="shared" si="11"/>
        <v>0.53763555473120672</v>
      </c>
      <c r="F188">
        <f t="shared" si="10"/>
        <v>-1.023055653418059</v>
      </c>
      <c r="G188">
        <f t="shared" si="12"/>
        <v>-2.6162790697674378E-2</v>
      </c>
      <c r="H188">
        <f t="shared" si="13"/>
        <v>0</v>
      </c>
    </row>
    <row r="189" spans="1:8" x14ac:dyDescent="0.25">
      <c r="A189">
        <v>294900</v>
      </c>
      <c r="B189">
        <v>3.02</v>
      </c>
      <c r="D189">
        <f t="shared" si="14"/>
        <v>0.43845205289901479</v>
      </c>
      <c r="E189">
        <f t="shared" si="11"/>
        <v>0.45650875018741072</v>
      </c>
      <c r="F189">
        <f t="shared" si="10"/>
        <v>-1.033964065353792</v>
      </c>
      <c r="G189">
        <f t="shared" si="12"/>
        <v>-9.8507462686567182E-2</v>
      </c>
      <c r="H189">
        <f t="shared" si="13"/>
        <v>2</v>
      </c>
    </row>
    <row r="190" spans="1:8" x14ac:dyDescent="0.25">
      <c r="A190">
        <v>108900</v>
      </c>
      <c r="B190">
        <v>2.98</v>
      </c>
      <c r="D190">
        <f t="shared" si="14"/>
        <v>-2.8139293610124964E-2</v>
      </c>
      <c r="E190">
        <f t="shared" si="11"/>
        <v>2.6566676894151584</v>
      </c>
      <c r="F190">
        <f t="shared" si="10"/>
        <v>-1.0739615757848127</v>
      </c>
      <c r="G190">
        <f t="shared" si="12"/>
        <v>-1.3245033112582794E-2</v>
      </c>
      <c r="H190">
        <f t="shared" si="13"/>
        <v>0</v>
      </c>
    </row>
    <row r="191" spans="1:8" x14ac:dyDescent="0.25">
      <c r="A191">
        <v>86400</v>
      </c>
      <c r="B191">
        <v>3.19</v>
      </c>
      <c r="D191">
        <f t="shared" si="14"/>
        <v>-6.2235064243177304E-3</v>
      </c>
      <c r="E191">
        <f t="shared" si="11"/>
        <v>0.64472293672901748</v>
      </c>
      <c r="F191">
        <f t="shared" si="10"/>
        <v>-1.0788097588673606</v>
      </c>
      <c r="G191">
        <f t="shared" si="12"/>
        <v>7.0469798657718102E-2</v>
      </c>
      <c r="H191">
        <f t="shared" si="13"/>
        <v>1</v>
      </c>
    </row>
    <row r="192" spans="1:8" x14ac:dyDescent="0.25">
      <c r="A192">
        <v>141900</v>
      </c>
      <c r="B192">
        <v>3.11</v>
      </c>
      <c r="D192">
        <f t="shared" si="14"/>
        <v>0.15044620682204543</v>
      </c>
      <c r="E192">
        <f t="shared" si="11"/>
        <v>0.40134252309762947</v>
      </c>
      <c r="F192">
        <f t="shared" si="10"/>
        <v>-1.0533567976839839</v>
      </c>
      <c r="G192">
        <f t="shared" si="12"/>
        <v>-2.5078369905956136E-2</v>
      </c>
      <c r="H192">
        <f t="shared" si="13"/>
        <v>0</v>
      </c>
    </row>
    <row r="193" spans="1:8" x14ac:dyDescent="0.25">
      <c r="A193">
        <v>60300</v>
      </c>
      <c r="B193">
        <v>3.06</v>
      </c>
      <c r="D193">
        <f t="shared" si="14"/>
        <v>0.13624162460076059</v>
      </c>
      <c r="E193">
        <f t="shared" si="11"/>
        <v>1.00168087672172</v>
      </c>
      <c r="F193">
        <f t="shared" si="10"/>
        <v>-1.0630531638490799</v>
      </c>
      <c r="G193">
        <f t="shared" si="12"/>
        <v>-1.6077170418006374E-2</v>
      </c>
      <c r="H193">
        <f t="shared" si="13"/>
        <v>0</v>
      </c>
    </row>
    <row r="194" spans="1:8" x14ac:dyDescent="0.25">
      <c r="A194">
        <v>44200</v>
      </c>
      <c r="B194">
        <v>3.02</v>
      </c>
      <c r="D194">
        <f t="shared" si="14"/>
        <v>0.24790486910071188</v>
      </c>
      <c r="E194">
        <f t="shared" si="11"/>
        <v>0.11902124328521939</v>
      </c>
      <c r="F194">
        <f t="shared" si="10"/>
        <v>-1.0691133927022647</v>
      </c>
      <c r="G194">
        <f t="shared" si="12"/>
        <v>-1.3071895424836612E-2</v>
      </c>
      <c r="H194">
        <f t="shared" si="13"/>
        <v>0</v>
      </c>
    </row>
    <row r="195" spans="1:8" x14ac:dyDescent="0.25">
      <c r="A195">
        <v>96600</v>
      </c>
      <c r="B195">
        <v>2.9</v>
      </c>
      <c r="D195">
        <f t="shared" si="14"/>
        <v>-0.16673818766777102</v>
      </c>
      <c r="E195">
        <f t="shared" si="11"/>
        <v>-5.5130963802129354E-2</v>
      </c>
      <c r="F195">
        <f t="shared" ref="F195:F258" si="15">STANDARDIZE(B194, $I$1, $K$1)</f>
        <v>-1.0739615757848127</v>
      </c>
      <c r="G195">
        <f t="shared" si="12"/>
        <v>-3.9735099337748381E-2</v>
      </c>
      <c r="H195">
        <f t="shared" si="13"/>
        <v>0</v>
      </c>
    </row>
    <row r="196" spans="1:8" x14ac:dyDescent="0.25">
      <c r="A196">
        <v>29000</v>
      </c>
      <c r="B196">
        <v>2.86</v>
      </c>
      <c r="D196">
        <f t="shared" si="14"/>
        <v>-0.20288914501950281</v>
      </c>
      <c r="E196">
        <f t="shared" ref="E196:E259" si="16">STANDARDIZE(A195,$H$1,$J$1)</f>
        <v>0.51167497727719202</v>
      </c>
      <c r="F196">
        <f t="shared" si="15"/>
        <v>-1.0885061250324566</v>
      </c>
      <c r="G196">
        <f t="shared" si="12"/>
        <v>-1.3793103448275874E-2</v>
      </c>
      <c r="H196">
        <f t="shared" si="13"/>
        <v>0</v>
      </c>
    </row>
    <row r="197" spans="1:8" x14ac:dyDescent="0.25">
      <c r="A197">
        <v>86000</v>
      </c>
      <c r="B197">
        <v>2.86</v>
      </c>
      <c r="D197">
        <f t="shared" si="14"/>
        <v>3.3857722301194722E-2</v>
      </c>
      <c r="E197">
        <f t="shared" si="16"/>
        <v>-0.21954795434422258</v>
      </c>
      <c r="F197">
        <f t="shared" si="15"/>
        <v>-1.0933543081150046</v>
      </c>
      <c r="G197">
        <f t="shared" si="12"/>
        <v>0</v>
      </c>
      <c r="H197">
        <f t="shared" si="13"/>
        <v>0</v>
      </c>
    </row>
    <row r="198" spans="1:8" x14ac:dyDescent="0.25">
      <c r="A198">
        <v>17800</v>
      </c>
      <c r="B198">
        <v>2.9</v>
      </c>
      <c r="D198">
        <f t="shared" si="14"/>
        <v>9.8353280697982617E-2</v>
      </c>
      <c r="E198">
        <f t="shared" si="16"/>
        <v>0.397015760188627</v>
      </c>
      <c r="F198">
        <f t="shared" si="15"/>
        <v>-1.0933543081150046</v>
      </c>
      <c r="G198">
        <f t="shared" si="12"/>
        <v>1.3986013986014E-2</v>
      </c>
      <c r="H198">
        <f t="shared" si="13"/>
        <v>0</v>
      </c>
    </row>
    <row r="199" spans="1:8" x14ac:dyDescent="0.25">
      <c r="A199">
        <v>57200</v>
      </c>
      <c r="B199">
        <v>2.86</v>
      </c>
      <c r="D199">
        <f t="shared" si="14"/>
        <v>0.28197035818566507</v>
      </c>
      <c r="E199">
        <f t="shared" si="16"/>
        <v>-0.34069731579629126</v>
      </c>
      <c r="F199">
        <f t="shared" si="15"/>
        <v>-1.0885061250324566</v>
      </c>
      <c r="G199">
        <f t="shared" si="12"/>
        <v>-1.3793103448275874E-2</v>
      </c>
      <c r="H199">
        <f t="shared" si="13"/>
        <v>0</v>
      </c>
    </row>
    <row r="200" spans="1:8" x14ac:dyDescent="0.25">
      <c r="A200">
        <v>40000</v>
      </c>
      <c r="B200">
        <v>2.86</v>
      </c>
      <c r="D200">
        <f t="shared" si="14"/>
        <v>0.43786648886036145</v>
      </c>
      <c r="E200">
        <f t="shared" si="16"/>
        <v>8.5488830740450369E-2</v>
      </c>
      <c r="F200">
        <f t="shared" si="15"/>
        <v>-1.0933543081150046</v>
      </c>
      <c r="G200">
        <f t="shared" si="12"/>
        <v>0</v>
      </c>
      <c r="H200">
        <f t="shared" si="13"/>
        <v>0</v>
      </c>
    </row>
    <row r="201" spans="1:8" x14ac:dyDescent="0.25">
      <c r="A201">
        <v>75900</v>
      </c>
      <c r="B201">
        <v>2.82</v>
      </c>
      <c r="D201">
        <f t="shared" si="14"/>
        <v>0.49602041216723958</v>
      </c>
      <c r="E201">
        <f t="shared" si="16"/>
        <v>-0.10056197434665511</v>
      </c>
      <c r="F201">
        <f t="shared" si="15"/>
        <v>-1.0933543081150046</v>
      </c>
      <c r="G201">
        <f t="shared" si="12"/>
        <v>-1.3986013986014E-2</v>
      </c>
      <c r="H201">
        <f t="shared" si="13"/>
        <v>0</v>
      </c>
    </row>
    <row r="202" spans="1:8" x14ac:dyDescent="0.25">
      <c r="A202">
        <v>77800</v>
      </c>
      <c r="B202">
        <v>2.73</v>
      </c>
      <c r="D202">
        <f t="shared" si="14"/>
        <v>0.42113687571876962</v>
      </c>
      <c r="E202">
        <f t="shared" si="16"/>
        <v>0.28776499673631506</v>
      </c>
      <c r="F202">
        <f t="shared" si="15"/>
        <v>-1.0982024911975525</v>
      </c>
      <c r="G202">
        <f t="shared" si="12"/>
        <v>-3.1914893617021226E-2</v>
      </c>
      <c r="H202">
        <f t="shared" si="13"/>
        <v>0</v>
      </c>
    </row>
    <row r="203" spans="1:8" x14ac:dyDescent="0.25">
      <c r="A203">
        <v>65200</v>
      </c>
      <c r="B203">
        <v>2.69</v>
      </c>
      <c r="D203">
        <f t="shared" si="14"/>
        <v>-0.23954330593597226</v>
      </c>
      <c r="E203">
        <f t="shared" si="16"/>
        <v>0.30831712055407673</v>
      </c>
      <c r="F203">
        <f t="shared" si="15"/>
        <v>-1.1091109031332853</v>
      </c>
      <c r="G203">
        <f t="shared" si="12"/>
        <v>-1.4652014652014666E-2</v>
      </c>
      <c r="H203">
        <f t="shared" si="13"/>
        <v>0</v>
      </c>
    </row>
    <row r="204" spans="1:8" x14ac:dyDescent="0.25">
      <c r="A204">
        <v>159000</v>
      </c>
      <c r="B204">
        <v>2.82</v>
      </c>
      <c r="D204">
        <f t="shared" si="14"/>
        <v>-0.3148776775298599</v>
      </c>
      <c r="E204">
        <f t="shared" si="16"/>
        <v>0.17202408892049945</v>
      </c>
      <c r="F204">
        <f t="shared" si="15"/>
        <v>-1.1139590862158335</v>
      </c>
      <c r="G204">
        <f t="shared" ref="G204:G267" si="17">(B204-B203)/B203</f>
        <v>4.8327137546468363E-2</v>
      </c>
      <c r="H204">
        <f t="shared" ref="H204:H267" si="18">IF(ABS(G204)&lt;0.05,0,IF(AND(G204&gt;0.05,G204&lt;0.1),1,IF(AND(G204&lt;-0.05,G204&gt;-0.1),2,IF(G204&gt;0.1,3,IF(G204&lt;-0.1,4,5)))))</f>
        <v>0</v>
      </c>
    </row>
    <row r="205" spans="1:8" x14ac:dyDescent="0.25">
      <c r="A205">
        <v>50200</v>
      </c>
      <c r="B205">
        <v>2.82</v>
      </c>
      <c r="D205">
        <f t="shared" ref="D205:D268" si="19">CORREL(A195:A204,B195:B204)</f>
        <v>-0.19529764423017645</v>
      </c>
      <c r="E205">
        <f t="shared" si="16"/>
        <v>1.1866499910815749</v>
      </c>
      <c r="F205">
        <f t="shared" si="15"/>
        <v>-1.0982024911975525</v>
      </c>
      <c r="G205">
        <f t="shared" si="17"/>
        <v>0</v>
      </c>
      <c r="H205">
        <f t="shared" si="18"/>
        <v>0</v>
      </c>
    </row>
    <row r="206" spans="1:8" x14ac:dyDescent="0.25">
      <c r="A206">
        <v>98200</v>
      </c>
      <c r="B206">
        <v>2.77</v>
      </c>
      <c r="D206">
        <f t="shared" si="19"/>
        <v>-0.29952218324238333</v>
      </c>
      <c r="E206">
        <f t="shared" si="16"/>
        <v>9.7704798329074447E-3</v>
      </c>
      <c r="F206">
        <f t="shared" si="15"/>
        <v>-1.0982024911975525</v>
      </c>
      <c r="G206">
        <f t="shared" si="17"/>
        <v>-1.7730496453900648E-2</v>
      </c>
      <c r="H206">
        <f t="shared" si="18"/>
        <v>0</v>
      </c>
    </row>
    <row r="207" spans="1:8" x14ac:dyDescent="0.25">
      <c r="A207">
        <v>134000</v>
      </c>
      <c r="B207">
        <v>2.82</v>
      </c>
      <c r="D207">
        <f t="shared" si="19"/>
        <v>-0.291457273020298</v>
      </c>
      <c r="E207">
        <f t="shared" si="16"/>
        <v>0.52898202891320178</v>
      </c>
      <c r="F207">
        <f t="shared" si="15"/>
        <v>-1.1042627200507376</v>
      </c>
      <c r="G207">
        <f t="shared" si="17"/>
        <v>1.8050541516245425E-2</v>
      </c>
      <c r="H207">
        <f t="shared" si="18"/>
        <v>0</v>
      </c>
    </row>
    <row r="208" spans="1:8" x14ac:dyDescent="0.25">
      <c r="A208">
        <v>11000</v>
      </c>
      <c r="B208">
        <v>2.73</v>
      </c>
      <c r="D208">
        <f t="shared" si="19"/>
        <v>-0.2687035286867287</v>
      </c>
      <c r="E208">
        <f t="shared" si="16"/>
        <v>0.91622730926892149</v>
      </c>
      <c r="F208">
        <f t="shared" si="15"/>
        <v>-1.0982024911975525</v>
      </c>
      <c r="G208">
        <f t="shared" si="17"/>
        <v>-3.1914893617021226E-2</v>
      </c>
      <c r="H208">
        <f t="shared" si="18"/>
        <v>0</v>
      </c>
    </row>
    <row r="209" spans="1:8" x14ac:dyDescent="0.25">
      <c r="A209">
        <v>18900</v>
      </c>
      <c r="B209">
        <v>2.77</v>
      </c>
      <c r="D209">
        <f t="shared" si="19"/>
        <v>0.17355295846830221</v>
      </c>
      <c r="E209">
        <f t="shared" si="16"/>
        <v>-0.414252285249333</v>
      </c>
      <c r="F209">
        <f t="shared" si="15"/>
        <v>-1.1091109031332853</v>
      </c>
      <c r="G209">
        <f t="shared" si="17"/>
        <v>1.4652014652014666E-2</v>
      </c>
      <c r="H209">
        <f t="shared" si="18"/>
        <v>0</v>
      </c>
    </row>
    <row r="210" spans="1:8" x14ac:dyDescent="0.25">
      <c r="A210">
        <v>90600</v>
      </c>
      <c r="B210">
        <v>2.86</v>
      </c>
      <c r="D210">
        <f t="shared" si="19"/>
        <v>0.27444219964934707</v>
      </c>
      <c r="E210">
        <f t="shared" si="16"/>
        <v>-0.32879871779653452</v>
      </c>
      <c r="F210">
        <f t="shared" si="15"/>
        <v>-1.1042627200507376</v>
      </c>
      <c r="G210">
        <f t="shared" si="17"/>
        <v>3.2490974729241826E-2</v>
      </c>
      <c r="H210">
        <f t="shared" si="18"/>
        <v>0</v>
      </c>
    </row>
    <row r="211" spans="1:8" x14ac:dyDescent="0.25">
      <c r="A211">
        <v>26600</v>
      </c>
      <c r="B211">
        <v>2.86</v>
      </c>
      <c r="D211">
        <f t="shared" si="19"/>
        <v>0.45617313802821724</v>
      </c>
      <c r="E211">
        <f t="shared" si="16"/>
        <v>0.44677353364215522</v>
      </c>
      <c r="F211">
        <f t="shared" si="15"/>
        <v>-1.0933543081150046</v>
      </c>
      <c r="G211">
        <f t="shared" si="17"/>
        <v>0</v>
      </c>
      <c r="H211">
        <f t="shared" si="18"/>
        <v>0</v>
      </c>
    </row>
    <row r="212" spans="1:8" x14ac:dyDescent="0.25">
      <c r="A212">
        <v>29800</v>
      </c>
      <c r="B212">
        <v>2.82</v>
      </c>
      <c r="D212">
        <f t="shared" si="19"/>
        <v>0.25385679401869504</v>
      </c>
      <c r="E212">
        <f t="shared" si="16"/>
        <v>-0.24550853179823728</v>
      </c>
      <c r="F212">
        <f t="shared" si="15"/>
        <v>-1.0933543081150046</v>
      </c>
      <c r="G212">
        <f t="shared" si="17"/>
        <v>-1.3986013986014E-2</v>
      </c>
      <c r="H212">
        <f t="shared" si="18"/>
        <v>0</v>
      </c>
    </row>
    <row r="213" spans="1:8" x14ac:dyDescent="0.25">
      <c r="A213">
        <v>12200</v>
      </c>
      <c r="B213">
        <v>2.82</v>
      </c>
      <c r="D213">
        <f t="shared" si="19"/>
        <v>0.2286455980425903</v>
      </c>
      <c r="E213">
        <f t="shared" si="16"/>
        <v>-0.21089442852621768</v>
      </c>
      <c r="F213">
        <f t="shared" si="15"/>
        <v>-1.0982024911975525</v>
      </c>
      <c r="G213">
        <f t="shared" si="17"/>
        <v>0</v>
      </c>
      <c r="H213">
        <f t="shared" si="18"/>
        <v>0</v>
      </c>
    </row>
    <row r="214" spans="1:8" x14ac:dyDescent="0.25">
      <c r="A214">
        <v>16200</v>
      </c>
      <c r="B214">
        <v>2.82</v>
      </c>
      <c r="D214">
        <f t="shared" si="19"/>
        <v>0.24088381647440507</v>
      </c>
      <c r="E214">
        <f t="shared" si="16"/>
        <v>-0.40127199652232559</v>
      </c>
      <c r="F214">
        <f t="shared" si="15"/>
        <v>-1.0982024911975525</v>
      </c>
      <c r="G214">
        <f t="shared" si="17"/>
        <v>0</v>
      </c>
      <c r="H214">
        <f t="shared" si="18"/>
        <v>0</v>
      </c>
    </row>
    <row r="215" spans="1:8" x14ac:dyDescent="0.25">
      <c r="A215">
        <v>19200</v>
      </c>
      <c r="B215">
        <v>2.82</v>
      </c>
      <c r="D215">
        <f t="shared" si="19"/>
        <v>0.20011165868107567</v>
      </c>
      <c r="E215">
        <f t="shared" si="16"/>
        <v>-0.35800436743230107</v>
      </c>
      <c r="F215">
        <f t="shared" si="15"/>
        <v>-1.0982024911975525</v>
      </c>
      <c r="G215">
        <f t="shared" si="17"/>
        <v>0</v>
      </c>
      <c r="H215">
        <f t="shared" si="18"/>
        <v>0</v>
      </c>
    </row>
    <row r="216" spans="1:8" x14ac:dyDescent="0.25">
      <c r="A216">
        <v>32400</v>
      </c>
      <c r="B216">
        <v>2.73</v>
      </c>
      <c r="D216">
        <f t="shared" si="19"/>
        <v>0.17489636084638358</v>
      </c>
      <c r="E216">
        <f t="shared" si="16"/>
        <v>-0.32555364561478267</v>
      </c>
      <c r="F216">
        <f t="shared" si="15"/>
        <v>-1.0982024911975525</v>
      </c>
      <c r="G216">
        <f t="shared" si="17"/>
        <v>-3.1914893617021226E-2</v>
      </c>
      <c r="H216">
        <f t="shared" si="18"/>
        <v>0</v>
      </c>
    </row>
    <row r="217" spans="1:8" x14ac:dyDescent="0.25">
      <c r="A217">
        <v>51000</v>
      </c>
      <c r="B217">
        <v>2.69</v>
      </c>
      <c r="D217">
        <f t="shared" si="19"/>
        <v>0.33441309910824635</v>
      </c>
      <c r="E217">
        <f t="shared" si="16"/>
        <v>-0.18277046961770171</v>
      </c>
      <c r="F217">
        <f t="shared" si="15"/>
        <v>-1.1091109031332853</v>
      </c>
      <c r="G217">
        <f t="shared" si="17"/>
        <v>-1.4652014652014666E-2</v>
      </c>
      <c r="H217">
        <f t="shared" si="18"/>
        <v>0</v>
      </c>
    </row>
    <row r="218" spans="1:8" x14ac:dyDescent="0.25">
      <c r="A218">
        <v>73500</v>
      </c>
      <c r="B218">
        <v>2.65</v>
      </c>
      <c r="D218">
        <f t="shared" si="19"/>
        <v>0.14363625941450303</v>
      </c>
      <c r="E218">
        <f t="shared" si="16"/>
        <v>1.8424005650912352E-2</v>
      </c>
      <c r="F218">
        <f t="shared" si="15"/>
        <v>-1.1139590862158335</v>
      </c>
      <c r="G218">
        <f t="shared" si="17"/>
        <v>-1.4869888475836444E-2</v>
      </c>
      <c r="H218">
        <f t="shared" si="18"/>
        <v>0</v>
      </c>
    </row>
    <row r="219" spans="1:8" x14ac:dyDescent="0.25">
      <c r="A219">
        <v>138200</v>
      </c>
      <c r="B219">
        <v>2.73</v>
      </c>
      <c r="D219">
        <f t="shared" si="19"/>
        <v>-0.29015395650141745</v>
      </c>
      <c r="E219">
        <f t="shared" si="16"/>
        <v>0.26180441928230036</v>
      </c>
      <c r="F219">
        <f t="shared" si="15"/>
        <v>-1.1188072692983813</v>
      </c>
      <c r="G219">
        <f t="shared" si="17"/>
        <v>3.0188679245283047E-2</v>
      </c>
      <c r="H219">
        <f t="shared" si="18"/>
        <v>0</v>
      </c>
    </row>
    <row r="220" spans="1:8" x14ac:dyDescent="0.25">
      <c r="A220">
        <v>123900</v>
      </c>
      <c r="B220">
        <v>2.77</v>
      </c>
      <c r="D220">
        <f t="shared" si="19"/>
        <v>-0.37867624417478091</v>
      </c>
      <c r="E220">
        <f t="shared" si="16"/>
        <v>0.96165831981344718</v>
      </c>
      <c r="F220">
        <f t="shared" si="15"/>
        <v>-1.1091109031332853</v>
      </c>
      <c r="G220">
        <f t="shared" si="17"/>
        <v>1.4652014652014666E-2</v>
      </c>
      <c r="H220">
        <f t="shared" si="18"/>
        <v>0</v>
      </c>
    </row>
    <row r="221" spans="1:8" x14ac:dyDescent="0.25">
      <c r="A221">
        <v>20600</v>
      </c>
      <c r="B221">
        <v>2.73</v>
      </c>
      <c r="D221">
        <f t="shared" si="19"/>
        <v>-0.50074788912522972</v>
      </c>
      <c r="E221">
        <f t="shared" si="16"/>
        <v>0.80697654581660949</v>
      </c>
      <c r="F221">
        <f t="shared" si="15"/>
        <v>-1.1042627200507376</v>
      </c>
      <c r="G221">
        <f t="shared" si="17"/>
        <v>-1.4440433212996403E-2</v>
      </c>
      <c r="H221">
        <f t="shared" si="18"/>
        <v>0</v>
      </c>
    </row>
    <row r="222" spans="1:8" x14ac:dyDescent="0.25">
      <c r="A222">
        <v>82800</v>
      </c>
      <c r="B222">
        <v>2.77</v>
      </c>
      <c r="D222">
        <f t="shared" si="19"/>
        <v>-0.4125756522819285</v>
      </c>
      <c r="E222">
        <f t="shared" si="16"/>
        <v>-0.31040997543327409</v>
      </c>
      <c r="F222">
        <f t="shared" si="15"/>
        <v>-1.1091109031332853</v>
      </c>
      <c r="G222">
        <f t="shared" si="17"/>
        <v>1.4652014652014666E-2</v>
      </c>
      <c r="H222">
        <f t="shared" si="18"/>
        <v>0</v>
      </c>
    </row>
    <row r="223" spans="1:8" x14ac:dyDescent="0.25">
      <c r="A223">
        <v>44100</v>
      </c>
      <c r="B223">
        <v>2.73</v>
      </c>
      <c r="D223">
        <f t="shared" si="19"/>
        <v>-0.35318474907480318</v>
      </c>
      <c r="E223">
        <f t="shared" si="16"/>
        <v>0.36240165691660736</v>
      </c>
      <c r="F223">
        <f t="shared" si="15"/>
        <v>-1.1042627200507376</v>
      </c>
      <c r="G223">
        <f t="shared" si="17"/>
        <v>-1.4440433212996403E-2</v>
      </c>
      <c r="H223">
        <f t="shared" si="18"/>
        <v>0</v>
      </c>
    </row>
    <row r="224" spans="1:8" x14ac:dyDescent="0.25">
      <c r="A224">
        <v>10200</v>
      </c>
      <c r="B224">
        <v>2.77</v>
      </c>
      <c r="D224">
        <f t="shared" si="19"/>
        <v>-0.2343621126331531</v>
      </c>
      <c r="E224">
        <f t="shared" si="16"/>
        <v>-5.6212654529379964E-2</v>
      </c>
      <c r="F224">
        <f t="shared" si="15"/>
        <v>-1.1091109031332853</v>
      </c>
      <c r="G224">
        <f t="shared" si="17"/>
        <v>1.4652014652014666E-2</v>
      </c>
      <c r="H224">
        <f t="shared" si="18"/>
        <v>0</v>
      </c>
    </row>
    <row r="225" spans="1:8" x14ac:dyDescent="0.25">
      <c r="A225">
        <v>91600</v>
      </c>
      <c r="B225">
        <v>2.82</v>
      </c>
      <c r="D225">
        <f t="shared" si="19"/>
        <v>-0.1527161030118781</v>
      </c>
      <c r="E225">
        <f t="shared" si="16"/>
        <v>-0.42290581106733788</v>
      </c>
      <c r="F225">
        <f t="shared" si="15"/>
        <v>-1.1042627200507376</v>
      </c>
      <c r="G225">
        <f t="shared" si="17"/>
        <v>1.8050541516245425E-2</v>
      </c>
      <c r="H225">
        <f t="shared" si="18"/>
        <v>0</v>
      </c>
    </row>
    <row r="226" spans="1:8" x14ac:dyDescent="0.25">
      <c r="A226">
        <v>72600</v>
      </c>
      <c r="B226">
        <v>2.86</v>
      </c>
      <c r="D226">
        <f t="shared" si="19"/>
        <v>0.16366666311641406</v>
      </c>
      <c r="E226">
        <f t="shared" si="16"/>
        <v>0.45759044091466133</v>
      </c>
      <c r="F226">
        <f t="shared" si="15"/>
        <v>-1.0982024911975525</v>
      </c>
      <c r="G226">
        <f t="shared" si="17"/>
        <v>1.4184397163120581E-2</v>
      </c>
      <c r="H226">
        <f t="shared" si="18"/>
        <v>0</v>
      </c>
    </row>
    <row r="227" spans="1:8" x14ac:dyDescent="0.25">
      <c r="A227">
        <v>60800</v>
      </c>
      <c r="B227">
        <v>2.77</v>
      </c>
      <c r="D227">
        <f t="shared" si="19"/>
        <v>0.12717847796349088</v>
      </c>
      <c r="E227">
        <f t="shared" si="16"/>
        <v>0.25206920273704481</v>
      </c>
      <c r="F227">
        <f t="shared" si="15"/>
        <v>-1.0933543081150046</v>
      </c>
      <c r="G227">
        <f t="shared" si="17"/>
        <v>-3.1468531468531423E-2</v>
      </c>
      <c r="H227">
        <f t="shared" si="18"/>
        <v>0</v>
      </c>
    </row>
    <row r="228" spans="1:8" x14ac:dyDescent="0.25">
      <c r="A228">
        <v>62800</v>
      </c>
      <c r="B228">
        <v>2.69</v>
      </c>
      <c r="D228">
        <f t="shared" si="19"/>
        <v>6.5603232727599756E-2</v>
      </c>
      <c r="E228">
        <f t="shared" si="16"/>
        <v>0.12442969692147246</v>
      </c>
      <c r="F228">
        <f t="shared" si="15"/>
        <v>-1.1042627200507376</v>
      </c>
      <c r="G228">
        <f t="shared" si="17"/>
        <v>-2.8880866425992805E-2</v>
      </c>
      <c r="H228">
        <f t="shared" si="18"/>
        <v>0</v>
      </c>
    </row>
    <row r="229" spans="1:8" x14ac:dyDescent="0.25">
      <c r="A229">
        <v>51000</v>
      </c>
      <c r="B229">
        <v>2.82</v>
      </c>
      <c r="D229">
        <f t="shared" si="19"/>
        <v>0.12372285501199504</v>
      </c>
      <c r="E229">
        <f t="shared" si="16"/>
        <v>0.14606351146648472</v>
      </c>
      <c r="F229">
        <f t="shared" si="15"/>
        <v>-1.1139590862158335</v>
      </c>
      <c r="G229">
        <f t="shared" si="17"/>
        <v>4.8327137546468363E-2</v>
      </c>
      <c r="H229">
        <f t="shared" si="18"/>
        <v>0</v>
      </c>
    </row>
    <row r="230" spans="1:8" x14ac:dyDescent="0.25">
      <c r="A230">
        <v>87200</v>
      </c>
      <c r="B230">
        <v>2.9</v>
      </c>
      <c r="D230">
        <f t="shared" si="19"/>
        <v>0.27741309979367695</v>
      </c>
      <c r="E230">
        <f t="shared" si="16"/>
        <v>1.8424005650912352E-2</v>
      </c>
      <c r="F230">
        <f t="shared" si="15"/>
        <v>-1.0982024911975525</v>
      </c>
      <c r="G230">
        <f t="shared" si="17"/>
        <v>2.8368794326241162E-2</v>
      </c>
      <c r="H230">
        <f t="shared" si="18"/>
        <v>0</v>
      </c>
    </row>
    <row r="231" spans="1:8" x14ac:dyDescent="0.25">
      <c r="A231">
        <v>69800</v>
      </c>
      <c r="B231">
        <v>2.94</v>
      </c>
      <c r="D231">
        <f t="shared" si="19"/>
        <v>0.50846125213870352</v>
      </c>
      <c r="E231">
        <f t="shared" si="16"/>
        <v>0.40999604891563435</v>
      </c>
      <c r="F231">
        <f t="shared" si="15"/>
        <v>-1.0885061250324566</v>
      </c>
      <c r="G231">
        <f t="shared" si="17"/>
        <v>1.3793103448275874E-2</v>
      </c>
      <c r="H231">
        <f t="shared" si="18"/>
        <v>0</v>
      </c>
    </row>
    <row r="232" spans="1:8" x14ac:dyDescent="0.25">
      <c r="A232">
        <v>229200</v>
      </c>
      <c r="B232">
        <v>3.31</v>
      </c>
      <c r="D232">
        <f t="shared" si="19"/>
        <v>0.39938489431591973</v>
      </c>
      <c r="E232">
        <f t="shared" si="16"/>
        <v>0.22178186237402767</v>
      </c>
      <c r="F232">
        <f t="shared" si="15"/>
        <v>-1.0836579419499086</v>
      </c>
      <c r="G232">
        <f t="shared" si="17"/>
        <v>0.12585034013605445</v>
      </c>
      <c r="H232">
        <f t="shared" si="18"/>
        <v>3</v>
      </c>
    </row>
    <row r="233" spans="1:8" x14ac:dyDescent="0.25">
      <c r="A233">
        <v>219000</v>
      </c>
      <c r="B233">
        <v>3.4</v>
      </c>
      <c r="D233">
        <f t="shared" si="19"/>
        <v>0.90841728970848878</v>
      </c>
      <c r="E233">
        <f t="shared" si="16"/>
        <v>1.9459968816115054</v>
      </c>
      <c r="F233">
        <f t="shared" si="15"/>
        <v>-1.03881224843634</v>
      </c>
      <c r="G233">
        <f t="shared" si="17"/>
        <v>2.7190332326283945E-2</v>
      </c>
      <c r="H233">
        <f t="shared" si="18"/>
        <v>0</v>
      </c>
    </row>
    <row r="234" spans="1:8" x14ac:dyDescent="0.25">
      <c r="A234">
        <v>150000</v>
      </c>
      <c r="B234">
        <v>3.48</v>
      </c>
      <c r="D234">
        <f t="shared" si="19"/>
        <v>0.9385593918439985</v>
      </c>
      <c r="E234">
        <f t="shared" si="16"/>
        <v>1.8356644274319427</v>
      </c>
      <c r="F234">
        <f t="shared" si="15"/>
        <v>-1.027903836500607</v>
      </c>
      <c r="G234">
        <f t="shared" si="17"/>
        <v>2.3529411764705903E-2</v>
      </c>
      <c r="H234">
        <f t="shared" si="18"/>
        <v>0</v>
      </c>
    </row>
    <row r="235" spans="1:8" x14ac:dyDescent="0.25">
      <c r="A235">
        <v>237900</v>
      </c>
      <c r="B235">
        <v>4.0999999999999996</v>
      </c>
      <c r="D235">
        <f t="shared" si="19"/>
        <v>0.87653121794931177</v>
      </c>
      <c r="E235">
        <f t="shared" si="16"/>
        <v>1.0892978256290196</v>
      </c>
      <c r="F235">
        <f t="shared" si="15"/>
        <v>-1.0182074703355111</v>
      </c>
      <c r="G235">
        <f t="shared" si="17"/>
        <v>0.17816091954022978</v>
      </c>
      <c r="H235">
        <f t="shared" si="18"/>
        <v>3</v>
      </c>
    </row>
    <row r="236" spans="1:8" x14ac:dyDescent="0.25">
      <c r="A236">
        <v>359700</v>
      </c>
      <c r="B236">
        <v>4.18</v>
      </c>
      <c r="D236">
        <f t="shared" si="19"/>
        <v>0.87757923403641891</v>
      </c>
      <c r="E236">
        <f t="shared" si="16"/>
        <v>2.0401039748823089</v>
      </c>
      <c r="F236">
        <f t="shared" si="15"/>
        <v>-0.94306063255601769</v>
      </c>
      <c r="G236">
        <f t="shared" si="17"/>
        <v>1.9512195121951237E-2</v>
      </c>
      <c r="H236">
        <f t="shared" si="18"/>
        <v>0</v>
      </c>
    </row>
    <row r="237" spans="1:8" x14ac:dyDescent="0.25">
      <c r="A237">
        <v>96200</v>
      </c>
      <c r="B237">
        <v>4.0599999999999996</v>
      </c>
      <c r="D237">
        <f t="shared" si="19"/>
        <v>0.91832006035447</v>
      </c>
      <c r="E237">
        <f t="shared" si="16"/>
        <v>3.3576032806735552</v>
      </c>
      <c r="F237">
        <f t="shared" si="15"/>
        <v>-0.93336426639092174</v>
      </c>
      <c r="G237">
        <f t="shared" si="17"/>
        <v>-2.8708133971291894E-2</v>
      </c>
      <c r="H237">
        <f t="shared" si="18"/>
        <v>0</v>
      </c>
    </row>
    <row r="238" spans="1:8" x14ac:dyDescent="0.25">
      <c r="A238">
        <v>102400</v>
      </c>
      <c r="B238">
        <v>3.97</v>
      </c>
      <c r="D238">
        <f t="shared" si="19"/>
        <v>0.72035909427118494</v>
      </c>
      <c r="E238">
        <f t="shared" si="16"/>
        <v>0.50734821436818955</v>
      </c>
      <c r="F238">
        <f t="shared" si="15"/>
        <v>-0.94790881563856566</v>
      </c>
      <c r="G238">
        <f t="shared" si="17"/>
        <v>-2.2167487684728922E-2</v>
      </c>
      <c r="H238">
        <f t="shared" si="18"/>
        <v>0</v>
      </c>
    </row>
    <row r="239" spans="1:8" x14ac:dyDescent="0.25">
      <c r="A239">
        <v>43400</v>
      </c>
      <c r="B239">
        <v>3.97</v>
      </c>
      <c r="D239">
        <f t="shared" si="19"/>
        <v>0.57286254185228269</v>
      </c>
      <c r="E239">
        <f t="shared" si="16"/>
        <v>0.57441303945772759</v>
      </c>
      <c r="F239">
        <f t="shared" si="15"/>
        <v>-0.95881722757429844</v>
      </c>
      <c r="G239">
        <f t="shared" si="17"/>
        <v>0</v>
      </c>
      <c r="H239">
        <f t="shared" si="18"/>
        <v>0</v>
      </c>
    </row>
    <row r="240" spans="1:8" x14ac:dyDescent="0.25">
      <c r="A240">
        <v>67400</v>
      </c>
      <c r="B240">
        <v>3.85</v>
      </c>
      <c r="D240">
        <f t="shared" si="19"/>
        <v>0.3245148051336873</v>
      </c>
      <c r="E240">
        <f t="shared" si="16"/>
        <v>-6.3784489620134263E-2</v>
      </c>
      <c r="F240">
        <f t="shared" si="15"/>
        <v>-0.95881722757429844</v>
      </c>
      <c r="G240">
        <f t="shared" si="17"/>
        <v>-3.0226700251889196E-2</v>
      </c>
      <c r="H240">
        <f t="shared" si="18"/>
        <v>0</v>
      </c>
    </row>
    <row r="241" spans="1:8" x14ac:dyDescent="0.25">
      <c r="A241">
        <v>52200</v>
      </c>
      <c r="B241">
        <v>3.69</v>
      </c>
      <c r="D241">
        <f t="shared" si="19"/>
        <v>0.18501206288034747</v>
      </c>
      <c r="E241">
        <f t="shared" si="16"/>
        <v>0.19582128492001294</v>
      </c>
      <c r="F241">
        <f t="shared" si="15"/>
        <v>-0.97336177682194247</v>
      </c>
      <c r="G241">
        <f t="shared" si="17"/>
        <v>-4.1558441558441593E-2</v>
      </c>
      <c r="H241">
        <f t="shared" si="18"/>
        <v>0</v>
      </c>
    </row>
    <row r="242" spans="1:8" x14ac:dyDescent="0.25">
      <c r="A242">
        <v>130600</v>
      </c>
      <c r="B242">
        <v>3.48</v>
      </c>
      <c r="D242">
        <f t="shared" si="19"/>
        <v>2.0811128062040139E-2</v>
      </c>
      <c r="E242">
        <f t="shared" si="16"/>
        <v>3.1404294377919709E-2</v>
      </c>
      <c r="F242">
        <f t="shared" si="15"/>
        <v>-0.99275450915213437</v>
      </c>
      <c r="G242">
        <f t="shared" si="17"/>
        <v>-5.6910569105691047E-2</v>
      </c>
      <c r="H242">
        <f t="shared" si="18"/>
        <v>2</v>
      </c>
    </row>
    <row r="243" spans="1:8" x14ac:dyDescent="0.25">
      <c r="A243">
        <v>81800</v>
      </c>
      <c r="B243">
        <v>3.52</v>
      </c>
      <c r="D243">
        <f t="shared" si="19"/>
        <v>0.20186603423364063</v>
      </c>
      <c r="E243">
        <f t="shared" si="16"/>
        <v>0.87944982454240062</v>
      </c>
      <c r="F243">
        <f t="shared" si="15"/>
        <v>-1.0182074703355111</v>
      </c>
      <c r="G243">
        <f t="shared" si="17"/>
        <v>1.1494252873563229E-2</v>
      </c>
      <c r="H243">
        <f t="shared" si="18"/>
        <v>0</v>
      </c>
    </row>
    <row r="244" spans="1:8" x14ac:dyDescent="0.25">
      <c r="A244">
        <v>105000</v>
      </c>
      <c r="B244">
        <v>3.73</v>
      </c>
      <c r="D244">
        <f t="shared" si="19"/>
        <v>0.4355426054489287</v>
      </c>
      <c r="E244">
        <f t="shared" si="16"/>
        <v>0.35158474964410125</v>
      </c>
      <c r="F244">
        <f t="shared" si="15"/>
        <v>-1.0133592872529631</v>
      </c>
      <c r="G244">
        <f t="shared" si="17"/>
        <v>5.9659090909090898E-2</v>
      </c>
      <c r="H244">
        <f t="shared" si="18"/>
        <v>1</v>
      </c>
    </row>
    <row r="245" spans="1:8" x14ac:dyDescent="0.25">
      <c r="A245">
        <v>57200</v>
      </c>
      <c r="B245">
        <v>3.69</v>
      </c>
      <c r="D245">
        <f t="shared" si="19"/>
        <v>0.52834123902684382</v>
      </c>
      <c r="E245">
        <f t="shared" si="16"/>
        <v>0.60253699836624353</v>
      </c>
      <c r="F245">
        <f t="shared" si="15"/>
        <v>-0.98790632606958628</v>
      </c>
      <c r="G245">
        <f t="shared" si="17"/>
        <v>-1.0723860589812341E-2</v>
      </c>
      <c r="H245">
        <f t="shared" si="18"/>
        <v>0</v>
      </c>
    </row>
    <row r="246" spans="1:8" x14ac:dyDescent="0.25">
      <c r="A246">
        <v>149800</v>
      </c>
      <c r="B246">
        <v>3.97</v>
      </c>
      <c r="D246">
        <f t="shared" si="19"/>
        <v>0.4726667160861886</v>
      </c>
      <c r="E246">
        <f t="shared" si="16"/>
        <v>8.5488830740450369E-2</v>
      </c>
      <c r="F246">
        <f t="shared" si="15"/>
        <v>-0.99275450915213437</v>
      </c>
      <c r="G246">
        <f t="shared" si="17"/>
        <v>7.5880758807588142E-2</v>
      </c>
      <c r="H246">
        <f t="shared" si="18"/>
        <v>1</v>
      </c>
    </row>
    <row r="247" spans="1:8" x14ac:dyDescent="0.25">
      <c r="A247">
        <v>211000</v>
      </c>
      <c r="B247">
        <v>4.3499999999999996</v>
      </c>
      <c r="D247">
        <f t="shared" si="19"/>
        <v>1.1978910074270493E-2</v>
      </c>
      <c r="E247">
        <f t="shared" si="16"/>
        <v>1.0871344441745183</v>
      </c>
      <c r="F247">
        <f t="shared" si="15"/>
        <v>-0.95881722757429844</v>
      </c>
      <c r="G247">
        <f t="shared" si="17"/>
        <v>9.5717884130982228E-2</v>
      </c>
      <c r="H247">
        <f t="shared" si="18"/>
        <v>1</v>
      </c>
    </row>
    <row r="248" spans="1:8" x14ac:dyDescent="0.25">
      <c r="A248">
        <v>444000</v>
      </c>
      <c r="B248">
        <v>5.26</v>
      </c>
      <c r="D248">
        <f t="shared" si="19"/>
        <v>0.52596396477172791</v>
      </c>
      <c r="E248">
        <f t="shared" si="16"/>
        <v>1.7491291692518938</v>
      </c>
      <c r="F248">
        <f t="shared" si="15"/>
        <v>-0.9127594882900929</v>
      </c>
      <c r="G248">
        <f t="shared" si="17"/>
        <v>0.20919540229885061</v>
      </c>
      <c r="H248">
        <f t="shared" si="18"/>
        <v>3</v>
      </c>
    </row>
    <row r="249" spans="1:8" x14ac:dyDescent="0.25">
      <c r="A249">
        <v>171300</v>
      </c>
      <c r="B249">
        <v>5.01</v>
      </c>
      <c r="D249">
        <f t="shared" si="19"/>
        <v>0.90166284630558691</v>
      </c>
      <c r="E249">
        <f t="shared" si="16"/>
        <v>4.2694685637458223</v>
      </c>
      <c r="F249">
        <f t="shared" si="15"/>
        <v>-0.80246332316212665</v>
      </c>
      <c r="G249">
        <f t="shared" si="17"/>
        <v>-4.7528517110266164E-2</v>
      </c>
      <c r="H249">
        <f t="shared" si="18"/>
        <v>0</v>
      </c>
    </row>
    <row r="250" spans="1:8" x14ac:dyDescent="0.25">
      <c r="A250">
        <v>159800</v>
      </c>
      <c r="B250">
        <v>5.01</v>
      </c>
      <c r="D250">
        <f t="shared" si="19"/>
        <v>0.82783925898045974</v>
      </c>
      <c r="E250">
        <f t="shared" si="16"/>
        <v>1.3196979505334003</v>
      </c>
      <c r="F250">
        <f t="shared" si="15"/>
        <v>-0.83276446742805144</v>
      </c>
      <c r="G250">
        <f t="shared" si="17"/>
        <v>0</v>
      </c>
      <c r="H250">
        <f t="shared" si="18"/>
        <v>0</v>
      </c>
    </row>
    <row r="251" spans="1:8" x14ac:dyDescent="0.25">
      <c r="A251">
        <v>89400</v>
      </c>
      <c r="B251">
        <v>5.05</v>
      </c>
      <c r="D251">
        <f t="shared" si="19"/>
        <v>0.75364469406989854</v>
      </c>
      <c r="E251">
        <f t="shared" si="16"/>
        <v>1.1953035168995798</v>
      </c>
      <c r="F251">
        <f t="shared" si="15"/>
        <v>-0.83276446742805144</v>
      </c>
      <c r="G251">
        <f t="shared" si="17"/>
        <v>7.9840319361277525E-3</v>
      </c>
      <c r="H251">
        <f t="shared" si="18"/>
        <v>0</v>
      </c>
    </row>
    <row r="252" spans="1:8" x14ac:dyDescent="0.25">
      <c r="A252">
        <v>134400</v>
      </c>
      <c r="B252">
        <v>5.13</v>
      </c>
      <c r="D252">
        <f t="shared" si="19"/>
        <v>0.58384410871531822</v>
      </c>
      <c r="E252">
        <f t="shared" si="16"/>
        <v>0.43379324491514787</v>
      </c>
      <c r="F252">
        <f t="shared" si="15"/>
        <v>-0.82791628434550346</v>
      </c>
      <c r="G252">
        <f t="shared" si="17"/>
        <v>1.5841584158415856E-2</v>
      </c>
      <c r="H252">
        <f t="shared" si="18"/>
        <v>0</v>
      </c>
    </row>
    <row r="253" spans="1:8" x14ac:dyDescent="0.25">
      <c r="A253">
        <v>110100</v>
      </c>
      <c r="B253">
        <v>5.3</v>
      </c>
      <c r="D253">
        <f t="shared" si="19"/>
        <v>0.53583556552098355</v>
      </c>
      <c r="E253">
        <f t="shared" si="16"/>
        <v>0.92055407217792395</v>
      </c>
      <c r="F253">
        <f t="shared" si="15"/>
        <v>-0.81821991818040751</v>
      </c>
      <c r="G253">
        <f t="shared" si="17"/>
        <v>3.3138401559454175E-2</v>
      </c>
      <c r="H253">
        <f t="shared" si="18"/>
        <v>0</v>
      </c>
    </row>
    <row r="254" spans="1:8" x14ac:dyDescent="0.25">
      <c r="A254">
        <v>92400</v>
      </c>
      <c r="B254">
        <v>5.13</v>
      </c>
      <c r="D254">
        <f t="shared" si="19"/>
        <v>0.38979467789617145</v>
      </c>
      <c r="E254">
        <f t="shared" si="16"/>
        <v>0.65770322545602478</v>
      </c>
      <c r="F254">
        <f t="shared" si="15"/>
        <v>-0.79761514007957868</v>
      </c>
      <c r="G254">
        <f t="shared" si="17"/>
        <v>-3.2075471698113193E-2</v>
      </c>
      <c r="H254">
        <f t="shared" si="18"/>
        <v>0</v>
      </c>
    </row>
    <row r="255" spans="1:8" x14ac:dyDescent="0.25">
      <c r="A255">
        <v>47000</v>
      </c>
      <c r="B255">
        <v>5.26</v>
      </c>
      <c r="D255">
        <f t="shared" si="19"/>
        <v>0.28402471160798687</v>
      </c>
      <c r="E255">
        <f t="shared" si="16"/>
        <v>0.46624396673266627</v>
      </c>
      <c r="F255">
        <f t="shared" si="15"/>
        <v>-0.81821991818040751</v>
      </c>
      <c r="G255">
        <f t="shared" si="17"/>
        <v>2.534113060428848E-2</v>
      </c>
      <c r="H255">
        <f t="shared" si="18"/>
        <v>0</v>
      </c>
    </row>
    <row r="256" spans="1:8" x14ac:dyDescent="0.25">
      <c r="A256">
        <v>30900</v>
      </c>
      <c r="B256">
        <v>5.18</v>
      </c>
      <c r="D256">
        <f t="shared" si="19"/>
        <v>-1.896227165535681E-2</v>
      </c>
      <c r="E256">
        <f t="shared" si="16"/>
        <v>-2.4843623439112179E-2</v>
      </c>
      <c r="F256">
        <f t="shared" si="15"/>
        <v>-0.80246332316212665</v>
      </c>
      <c r="G256">
        <f t="shared" si="17"/>
        <v>-1.5209125475285185E-2</v>
      </c>
      <c r="H256">
        <f t="shared" si="18"/>
        <v>0</v>
      </c>
    </row>
    <row r="257" spans="1:8" x14ac:dyDescent="0.25">
      <c r="A257">
        <v>59200</v>
      </c>
      <c r="B257">
        <v>5.3</v>
      </c>
      <c r="D257">
        <f t="shared" si="19"/>
        <v>-0.12114882609956297</v>
      </c>
      <c r="E257">
        <f t="shared" si="16"/>
        <v>-0.19899583052646092</v>
      </c>
      <c r="F257">
        <f t="shared" si="15"/>
        <v>-0.8121596893272226</v>
      </c>
      <c r="G257">
        <f t="shared" si="17"/>
        <v>2.3166023166023189E-2</v>
      </c>
      <c r="H257">
        <f t="shared" si="18"/>
        <v>0</v>
      </c>
    </row>
    <row r="258" spans="1:8" x14ac:dyDescent="0.25">
      <c r="A258">
        <v>33400</v>
      </c>
      <c r="B258">
        <v>4.97</v>
      </c>
      <c r="D258">
        <f t="shared" si="19"/>
        <v>2.5367438517600625E-2</v>
      </c>
      <c r="E258">
        <f t="shared" si="16"/>
        <v>0.10712264528546264</v>
      </c>
      <c r="F258">
        <f t="shared" si="15"/>
        <v>-0.79761514007957868</v>
      </c>
      <c r="G258">
        <f t="shared" si="17"/>
        <v>-6.226415094339624E-2</v>
      </c>
      <c r="H258">
        <f t="shared" si="18"/>
        <v>2</v>
      </c>
    </row>
    <row r="259" spans="1:8" x14ac:dyDescent="0.25">
      <c r="A259">
        <v>116700</v>
      </c>
      <c r="B259">
        <v>5.22</v>
      </c>
      <c r="D259">
        <f t="shared" si="19"/>
        <v>-0.34430343889784559</v>
      </c>
      <c r="E259">
        <f t="shared" si="16"/>
        <v>-0.1719535623451956</v>
      </c>
      <c r="F259">
        <f t="shared" ref="F259:F322" si="20">STANDARDIZE(B258, $I$1, $K$1)</f>
        <v>-0.83761265051059941</v>
      </c>
      <c r="G259">
        <f t="shared" si="17"/>
        <v>5.030181086519115E-2</v>
      </c>
      <c r="H259">
        <f t="shared" si="18"/>
        <v>1</v>
      </c>
    </row>
    <row r="260" spans="1:8" x14ac:dyDescent="0.25">
      <c r="A260">
        <v>76200</v>
      </c>
      <c r="B260">
        <v>5.3</v>
      </c>
      <c r="D260">
        <f t="shared" si="19"/>
        <v>-0.14057024713330435</v>
      </c>
      <c r="E260">
        <f t="shared" ref="E260:E323" si="21">STANDARDIZE(A259,$H$1,$J$1)</f>
        <v>0.72909481345456539</v>
      </c>
      <c r="F260">
        <f t="shared" si="20"/>
        <v>-0.80731150624467463</v>
      </c>
      <c r="G260">
        <f t="shared" si="17"/>
        <v>1.5325670498084306E-2</v>
      </c>
      <c r="H260">
        <f t="shared" si="18"/>
        <v>0</v>
      </c>
    </row>
    <row r="261" spans="1:8" x14ac:dyDescent="0.25">
      <c r="A261">
        <v>15900</v>
      </c>
      <c r="B261">
        <v>5.05</v>
      </c>
      <c r="D261">
        <f t="shared" si="19"/>
        <v>0.12921064629930765</v>
      </c>
      <c r="E261">
        <f t="shared" si="21"/>
        <v>0.29101006891806691</v>
      </c>
      <c r="F261">
        <f t="shared" si="20"/>
        <v>-0.79761514007957868</v>
      </c>
      <c r="G261">
        <f t="shared" si="17"/>
        <v>-4.716981132075472E-2</v>
      </c>
      <c r="H261">
        <f t="shared" si="18"/>
        <v>0</v>
      </c>
    </row>
    <row r="262" spans="1:8" x14ac:dyDescent="0.25">
      <c r="A262">
        <v>28000</v>
      </c>
      <c r="B262">
        <v>5.18</v>
      </c>
      <c r="D262">
        <f t="shared" si="19"/>
        <v>0.34977493064466653</v>
      </c>
      <c r="E262">
        <f t="shared" si="21"/>
        <v>-0.36124943961405293</v>
      </c>
      <c r="F262">
        <f t="shared" si="20"/>
        <v>-0.82791628434550346</v>
      </c>
      <c r="G262">
        <f t="shared" si="17"/>
        <v>2.5742574257425724E-2</v>
      </c>
      <c r="H262">
        <f t="shared" si="18"/>
        <v>0</v>
      </c>
    </row>
    <row r="263" spans="1:8" x14ac:dyDescent="0.25">
      <c r="A263">
        <v>57600</v>
      </c>
      <c r="B263">
        <v>5.18</v>
      </c>
      <c r="D263">
        <f t="shared" si="19"/>
        <v>0.51180117594908658</v>
      </c>
      <c r="E263">
        <f t="shared" si="21"/>
        <v>-0.2303648616167287</v>
      </c>
      <c r="F263">
        <f t="shared" si="20"/>
        <v>-0.8121596893272226</v>
      </c>
      <c r="G263">
        <f t="shared" si="17"/>
        <v>0</v>
      </c>
      <c r="H263">
        <f t="shared" si="18"/>
        <v>0</v>
      </c>
    </row>
    <row r="264" spans="1:8" x14ac:dyDescent="0.25">
      <c r="A264">
        <v>105800</v>
      </c>
      <c r="B264">
        <v>5.42</v>
      </c>
      <c r="D264">
        <f t="shared" si="19"/>
        <v>0.42011104530456711</v>
      </c>
      <c r="E264">
        <f t="shared" si="21"/>
        <v>8.9815593649452824E-2</v>
      </c>
      <c r="F264">
        <f t="shared" si="20"/>
        <v>-0.8121596893272226</v>
      </c>
      <c r="G264">
        <f t="shared" si="17"/>
        <v>4.6332046332046378E-2</v>
      </c>
      <c r="H264">
        <f t="shared" si="18"/>
        <v>0</v>
      </c>
    </row>
    <row r="265" spans="1:8" x14ac:dyDescent="0.25">
      <c r="A265">
        <v>61800</v>
      </c>
      <c r="B265">
        <v>5.42</v>
      </c>
      <c r="D265">
        <f t="shared" si="19"/>
        <v>0.67196371100823837</v>
      </c>
      <c r="E265">
        <f t="shared" si="21"/>
        <v>0.61119052418424846</v>
      </c>
      <c r="F265">
        <f t="shared" si="20"/>
        <v>-0.78307059083193487</v>
      </c>
      <c r="G265">
        <f t="shared" si="17"/>
        <v>0</v>
      </c>
      <c r="H265">
        <f t="shared" si="18"/>
        <v>0</v>
      </c>
    </row>
    <row r="266" spans="1:8" x14ac:dyDescent="0.25">
      <c r="A266">
        <v>40600</v>
      </c>
      <c r="B266">
        <v>5.22</v>
      </c>
      <c r="D266">
        <f t="shared" si="19"/>
        <v>0.62916730641435537</v>
      </c>
      <c r="E266">
        <f t="shared" si="21"/>
        <v>0.13524660419397858</v>
      </c>
      <c r="F266">
        <f t="shared" si="20"/>
        <v>-0.78307059083193487</v>
      </c>
      <c r="G266">
        <f t="shared" si="17"/>
        <v>-3.6900369003690071E-2</v>
      </c>
      <c r="H266">
        <f t="shared" si="18"/>
        <v>0</v>
      </c>
    </row>
    <row r="267" spans="1:8" x14ac:dyDescent="0.25">
      <c r="A267">
        <v>54800</v>
      </c>
      <c r="B267">
        <v>5.26</v>
      </c>
      <c r="D267">
        <f t="shared" si="19"/>
        <v>0.61961878525406178</v>
      </c>
      <c r="E267">
        <f t="shared" si="21"/>
        <v>-9.4071829983151431E-2</v>
      </c>
      <c r="F267">
        <f t="shared" si="20"/>
        <v>-0.80731150624467463</v>
      </c>
      <c r="G267">
        <f t="shared" si="17"/>
        <v>7.662835249042153E-3</v>
      </c>
      <c r="H267">
        <f t="shared" si="18"/>
        <v>0</v>
      </c>
    </row>
    <row r="268" spans="1:8" x14ac:dyDescent="0.25">
      <c r="A268">
        <v>19600</v>
      </c>
      <c r="B268">
        <v>5.22</v>
      </c>
      <c r="D268">
        <f t="shared" si="19"/>
        <v>0.62284010389017919</v>
      </c>
      <c r="E268">
        <f t="shared" si="21"/>
        <v>5.9528253286435656E-2</v>
      </c>
      <c r="F268">
        <f t="shared" si="20"/>
        <v>-0.80246332316212665</v>
      </c>
      <c r="G268">
        <f t="shared" ref="G268:G331" si="22">(B268-B267)/B267</f>
        <v>-7.6045627376425924E-3</v>
      </c>
      <c r="H268">
        <f t="shared" ref="H268:H331" si="23">IF(ABS(G268)&lt;0.05,0,IF(AND(G268&gt;0.05,G268&lt;0.1),1,IF(AND(G268&lt;-0.05,G268&gt;-0.1),2,IF(G268&gt;0.1,3,IF(G268&lt;-0.1,4,5)))))</f>
        <v>0</v>
      </c>
    </row>
    <row r="269" spans="1:8" x14ac:dyDescent="0.25">
      <c r="A269">
        <v>64400</v>
      </c>
      <c r="B269">
        <v>4.97</v>
      </c>
      <c r="D269">
        <f t="shared" ref="D269:D332" si="24">CORREL(A259:A268,B259:B268)</f>
        <v>0.58309474838274111</v>
      </c>
      <c r="E269">
        <f t="shared" si="21"/>
        <v>-0.3212268827057802</v>
      </c>
      <c r="F269">
        <f t="shared" si="20"/>
        <v>-0.80731150624467463</v>
      </c>
      <c r="G269">
        <f t="shared" si="22"/>
        <v>-4.7892720306513412E-2</v>
      </c>
      <c r="H269">
        <f t="shared" si="23"/>
        <v>0</v>
      </c>
    </row>
    <row r="270" spans="1:8" x14ac:dyDescent="0.25">
      <c r="A270">
        <v>30800</v>
      </c>
      <c r="B270">
        <v>5.05</v>
      </c>
      <c r="D270">
        <f t="shared" si="24"/>
        <v>0.52496855761926264</v>
      </c>
      <c r="E270">
        <f t="shared" si="21"/>
        <v>0.16337056310249454</v>
      </c>
      <c r="F270">
        <f t="shared" si="20"/>
        <v>-0.83761265051059941</v>
      </c>
      <c r="G270">
        <f t="shared" si="22"/>
        <v>1.6096579476861182E-2</v>
      </c>
      <c r="H270">
        <f t="shared" si="23"/>
        <v>0</v>
      </c>
    </row>
    <row r="271" spans="1:8" x14ac:dyDescent="0.25">
      <c r="A271">
        <v>26400</v>
      </c>
      <c r="B271">
        <v>5.09</v>
      </c>
      <c r="D271">
        <f t="shared" si="24"/>
        <v>0.5337151936018234</v>
      </c>
      <c r="E271">
        <f t="shared" si="21"/>
        <v>-0.20007752125371153</v>
      </c>
      <c r="F271">
        <f t="shared" si="20"/>
        <v>-0.82791628434550346</v>
      </c>
      <c r="G271">
        <f t="shared" si="22"/>
        <v>7.9207920792079278E-3</v>
      </c>
      <c r="H271">
        <f t="shared" si="23"/>
        <v>0</v>
      </c>
    </row>
    <row r="272" spans="1:8" x14ac:dyDescent="0.25">
      <c r="A272">
        <v>14700</v>
      </c>
      <c r="B272">
        <v>5.13</v>
      </c>
      <c r="D272">
        <f t="shared" si="24"/>
        <v>0.50099553820597653</v>
      </c>
      <c r="E272">
        <f t="shared" si="21"/>
        <v>-0.24767191325273852</v>
      </c>
      <c r="F272">
        <f t="shared" si="20"/>
        <v>-0.82306810126295549</v>
      </c>
      <c r="G272">
        <f t="shared" si="22"/>
        <v>7.858546168958749E-3</v>
      </c>
      <c r="H272">
        <f t="shared" si="23"/>
        <v>0</v>
      </c>
    </row>
    <row r="273" spans="1:8" x14ac:dyDescent="0.25">
      <c r="A273">
        <v>50200</v>
      </c>
      <c r="B273">
        <v>5.18</v>
      </c>
      <c r="D273">
        <f t="shared" si="24"/>
        <v>0.52153723741072056</v>
      </c>
      <c r="E273">
        <f t="shared" si="21"/>
        <v>-0.37422972834106027</v>
      </c>
      <c r="F273">
        <f t="shared" si="20"/>
        <v>-0.81821991818040751</v>
      </c>
      <c r="G273">
        <f t="shared" si="22"/>
        <v>9.7465886939570798E-3</v>
      </c>
      <c r="H273">
        <f t="shared" si="23"/>
        <v>0</v>
      </c>
    </row>
    <row r="274" spans="1:8" x14ac:dyDescent="0.25">
      <c r="A274">
        <v>25000</v>
      </c>
      <c r="B274">
        <v>5.26</v>
      </c>
      <c r="D274">
        <f t="shared" si="24"/>
        <v>0.52872765064579041</v>
      </c>
      <c r="E274">
        <f t="shared" si="21"/>
        <v>9.7704798329074447E-3</v>
      </c>
      <c r="F274">
        <f t="shared" si="20"/>
        <v>-0.8121596893272226</v>
      </c>
      <c r="G274">
        <f t="shared" si="22"/>
        <v>1.5444015444015458E-2</v>
      </c>
      <c r="H274">
        <f t="shared" si="23"/>
        <v>0</v>
      </c>
    </row>
    <row r="275" spans="1:8" x14ac:dyDescent="0.25">
      <c r="A275">
        <v>43600</v>
      </c>
      <c r="B275">
        <v>5.13</v>
      </c>
      <c r="D275">
        <f t="shared" si="24"/>
        <v>0.14468990357209832</v>
      </c>
      <c r="E275">
        <f t="shared" si="21"/>
        <v>-0.2628155834342471</v>
      </c>
      <c r="F275">
        <f t="shared" si="20"/>
        <v>-0.80246332316212665</v>
      </c>
      <c r="G275">
        <f t="shared" si="22"/>
        <v>-2.4714828897338385E-2</v>
      </c>
      <c r="H275">
        <f t="shared" si="23"/>
        <v>0</v>
      </c>
    </row>
    <row r="276" spans="1:8" x14ac:dyDescent="0.25">
      <c r="A276">
        <v>157600</v>
      </c>
      <c r="B276">
        <v>5.76</v>
      </c>
      <c r="D276">
        <f t="shared" si="24"/>
        <v>-0.23559280193120993</v>
      </c>
      <c r="E276">
        <f t="shared" si="21"/>
        <v>-6.1621108165633036E-2</v>
      </c>
      <c r="F276">
        <f t="shared" si="20"/>
        <v>-0.81821991818040751</v>
      </c>
      <c r="G276">
        <f t="shared" si="22"/>
        <v>0.12280701754385963</v>
      </c>
      <c r="H276">
        <f t="shared" si="23"/>
        <v>3</v>
      </c>
    </row>
    <row r="277" spans="1:8" x14ac:dyDescent="0.25">
      <c r="A277">
        <v>38000</v>
      </c>
      <c r="B277">
        <v>5.55</v>
      </c>
      <c r="D277">
        <f t="shared" si="24"/>
        <v>0.7879149168177666</v>
      </c>
      <c r="E277">
        <f t="shared" si="21"/>
        <v>1.1715063209000662</v>
      </c>
      <c r="F277">
        <f t="shared" si="20"/>
        <v>-0.74186103463027708</v>
      </c>
      <c r="G277">
        <f t="shared" si="22"/>
        <v>-3.6458333333333329E-2</v>
      </c>
      <c r="H277">
        <f t="shared" si="23"/>
        <v>0</v>
      </c>
    </row>
    <row r="278" spans="1:8" x14ac:dyDescent="0.25">
      <c r="A278">
        <v>24600</v>
      </c>
      <c r="B278">
        <v>5.3</v>
      </c>
      <c r="D278">
        <f t="shared" si="24"/>
        <v>0.6625594915653169</v>
      </c>
      <c r="E278">
        <f t="shared" si="21"/>
        <v>-0.12219578889166738</v>
      </c>
      <c r="F278">
        <f t="shared" si="20"/>
        <v>-0.76731399581365389</v>
      </c>
      <c r="G278">
        <f t="shared" si="22"/>
        <v>-4.504504504504505E-2</v>
      </c>
      <c r="H278">
        <f t="shared" si="23"/>
        <v>0</v>
      </c>
    </row>
    <row r="279" spans="1:8" x14ac:dyDescent="0.25">
      <c r="A279">
        <v>33300</v>
      </c>
      <c r="B279">
        <v>5.22</v>
      </c>
      <c r="D279">
        <f t="shared" si="24"/>
        <v>0.64463055564404959</v>
      </c>
      <c r="E279">
        <f t="shared" si="21"/>
        <v>-0.26714234634324957</v>
      </c>
      <c r="F279">
        <f t="shared" si="20"/>
        <v>-0.79761514007957868</v>
      </c>
      <c r="G279">
        <f t="shared" si="22"/>
        <v>-1.5094339622641523E-2</v>
      </c>
      <c r="H279">
        <f t="shared" si="23"/>
        <v>0</v>
      </c>
    </row>
    <row r="280" spans="1:8" x14ac:dyDescent="0.25">
      <c r="A280">
        <v>140800</v>
      </c>
      <c r="B280">
        <v>5.13</v>
      </c>
      <c r="D280">
        <f t="shared" si="24"/>
        <v>0.77226292987886569</v>
      </c>
      <c r="E280">
        <f t="shared" si="21"/>
        <v>-0.17303525307244622</v>
      </c>
      <c r="F280">
        <f t="shared" si="20"/>
        <v>-0.80731150624467463</v>
      </c>
      <c r="G280">
        <f t="shared" si="22"/>
        <v>-1.72413793103448E-2</v>
      </c>
      <c r="H280">
        <f t="shared" si="23"/>
        <v>0</v>
      </c>
    </row>
    <row r="281" spans="1:8" x14ac:dyDescent="0.25">
      <c r="A281">
        <v>18800</v>
      </c>
      <c r="B281">
        <v>5.13</v>
      </c>
      <c r="D281">
        <f t="shared" si="24"/>
        <v>0.4746084286671805</v>
      </c>
      <c r="E281">
        <f t="shared" si="21"/>
        <v>0.98978227872196323</v>
      </c>
      <c r="F281">
        <f t="shared" si="20"/>
        <v>-0.81821991818040751</v>
      </c>
      <c r="G281">
        <f t="shared" si="22"/>
        <v>0</v>
      </c>
      <c r="H281">
        <f t="shared" si="23"/>
        <v>0</v>
      </c>
    </row>
    <row r="282" spans="1:8" x14ac:dyDescent="0.25">
      <c r="A282">
        <v>27300</v>
      </c>
      <c r="B282">
        <v>5.05</v>
      </c>
      <c r="D282">
        <f t="shared" si="24"/>
        <v>0.47695820423164104</v>
      </c>
      <c r="E282">
        <f t="shared" si="21"/>
        <v>-0.32988040852378514</v>
      </c>
      <c r="F282">
        <f t="shared" si="20"/>
        <v>-0.81821991818040751</v>
      </c>
      <c r="G282">
        <f t="shared" si="22"/>
        <v>-1.5594541910331399E-2</v>
      </c>
      <c r="H282">
        <f t="shared" si="23"/>
        <v>0</v>
      </c>
    </row>
    <row r="283" spans="1:8" x14ac:dyDescent="0.25">
      <c r="A283">
        <v>17100</v>
      </c>
      <c r="B283">
        <v>4.93</v>
      </c>
      <c r="D283">
        <f t="shared" si="24"/>
        <v>0.4733560888706681</v>
      </c>
      <c r="E283">
        <f t="shared" si="21"/>
        <v>-0.23793669670748299</v>
      </c>
      <c r="F283">
        <f t="shared" si="20"/>
        <v>-0.82791628434550346</v>
      </c>
      <c r="G283">
        <f t="shared" si="22"/>
        <v>-2.3762376237623783E-2</v>
      </c>
      <c r="H283">
        <f t="shared" si="23"/>
        <v>0</v>
      </c>
    </row>
    <row r="284" spans="1:8" x14ac:dyDescent="0.25">
      <c r="A284">
        <v>53100</v>
      </c>
      <c r="B284">
        <v>4.84</v>
      </c>
      <c r="D284">
        <f t="shared" si="24"/>
        <v>0.51848108133956194</v>
      </c>
      <c r="E284">
        <f t="shared" si="21"/>
        <v>-0.34826915088704558</v>
      </c>
      <c r="F284">
        <f t="shared" si="20"/>
        <v>-0.84246083359314738</v>
      </c>
      <c r="G284">
        <f t="shared" si="22"/>
        <v>-1.825557809330626E-2</v>
      </c>
      <c r="H284">
        <f t="shared" si="23"/>
        <v>0</v>
      </c>
    </row>
    <row r="285" spans="1:8" x14ac:dyDescent="0.25">
      <c r="A285">
        <v>21400</v>
      </c>
      <c r="B285">
        <v>4.8899999999999997</v>
      </c>
      <c r="D285">
        <f t="shared" si="24"/>
        <v>0.47867529560559513</v>
      </c>
      <c r="E285">
        <f t="shared" si="21"/>
        <v>4.1139510923175228E-2</v>
      </c>
      <c r="F285">
        <f t="shared" si="20"/>
        <v>-0.85336924552888027</v>
      </c>
      <c r="G285">
        <f t="shared" si="22"/>
        <v>1.0330578512396658E-2</v>
      </c>
      <c r="H285">
        <f t="shared" si="23"/>
        <v>0</v>
      </c>
    </row>
    <row r="286" spans="1:8" x14ac:dyDescent="0.25">
      <c r="A286">
        <v>9600</v>
      </c>
      <c r="B286">
        <v>4.84</v>
      </c>
      <c r="D286">
        <f t="shared" si="24"/>
        <v>0.50952684383995794</v>
      </c>
      <c r="E286">
        <f t="shared" si="21"/>
        <v>-0.30175644961526921</v>
      </c>
      <c r="F286">
        <f t="shared" si="20"/>
        <v>-0.84730901667569536</v>
      </c>
      <c r="G286">
        <f t="shared" si="22"/>
        <v>-1.0224948875255588E-2</v>
      </c>
      <c r="H286">
        <f t="shared" si="23"/>
        <v>0</v>
      </c>
    </row>
    <row r="287" spans="1:8" x14ac:dyDescent="0.25">
      <c r="A287">
        <v>23800</v>
      </c>
      <c r="B287">
        <v>4.84</v>
      </c>
      <c r="D287">
        <f t="shared" si="24"/>
        <v>0.13263145917945091</v>
      </c>
      <c r="E287">
        <f t="shared" si="21"/>
        <v>-0.42939595543084158</v>
      </c>
      <c r="F287">
        <f t="shared" si="20"/>
        <v>-0.85336924552888027</v>
      </c>
      <c r="G287">
        <f t="shared" si="22"/>
        <v>0</v>
      </c>
      <c r="H287">
        <f t="shared" si="23"/>
        <v>0</v>
      </c>
    </row>
    <row r="288" spans="1:8" x14ac:dyDescent="0.25">
      <c r="A288">
        <v>4500</v>
      </c>
      <c r="B288">
        <v>4.84</v>
      </c>
      <c r="D288">
        <f t="shared" si="24"/>
        <v>0.22201582002063472</v>
      </c>
      <c r="E288">
        <f t="shared" si="21"/>
        <v>-0.27579587216125445</v>
      </c>
      <c r="F288">
        <f t="shared" si="20"/>
        <v>-0.85336924552888027</v>
      </c>
      <c r="G288">
        <f t="shared" si="22"/>
        <v>0</v>
      </c>
      <c r="H288">
        <f t="shared" si="23"/>
        <v>0</v>
      </c>
    </row>
    <row r="289" spans="1:8" x14ac:dyDescent="0.25">
      <c r="A289">
        <v>16000</v>
      </c>
      <c r="B289">
        <v>5.01</v>
      </c>
      <c r="D289">
        <f t="shared" si="24"/>
        <v>0.40941452449951965</v>
      </c>
      <c r="E289">
        <f t="shared" si="21"/>
        <v>-0.48456218252062283</v>
      </c>
      <c r="F289">
        <f t="shared" si="20"/>
        <v>-0.85336924552888027</v>
      </c>
      <c r="G289">
        <f t="shared" si="22"/>
        <v>3.5123966942148747E-2</v>
      </c>
      <c r="H289">
        <f t="shared" si="23"/>
        <v>0</v>
      </c>
    </row>
    <row r="290" spans="1:8" x14ac:dyDescent="0.25">
      <c r="A290">
        <v>51400</v>
      </c>
      <c r="B290">
        <v>5.09</v>
      </c>
      <c r="D290">
        <f t="shared" si="24"/>
        <v>0.47919882433251482</v>
      </c>
      <c r="E290">
        <f t="shared" si="21"/>
        <v>-0.36016774888680231</v>
      </c>
      <c r="F290">
        <f t="shared" si="20"/>
        <v>-0.83276446742805144</v>
      </c>
      <c r="G290">
        <f t="shared" si="22"/>
        <v>1.5968063872255505E-2</v>
      </c>
      <c r="H290">
        <f t="shared" si="23"/>
        <v>0</v>
      </c>
    </row>
    <row r="291" spans="1:8" x14ac:dyDescent="0.25">
      <c r="A291">
        <v>116600</v>
      </c>
      <c r="B291">
        <v>5.22</v>
      </c>
      <c r="D291">
        <f t="shared" si="24"/>
        <v>0.21712703389648297</v>
      </c>
      <c r="E291">
        <f t="shared" si="21"/>
        <v>2.2750768559914803E-2</v>
      </c>
      <c r="F291">
        <f t="shared" si="20"/>
        <v>-0.82306810126295549</v>
      </c>
      <c r="G291">
        <f t="shared" si="22"/>
        <v>2.5540275049115893E-2</v>
      </c>
      <c r="H291">
        <f t="shared" si="23"/>
        <v>0</v>
      </c>
    </row>
    <row r="292" spans="1:8" x14ac:dyDescent="0.25">
      <c r="A292">
        <v>56800</v>
      </c>
      <c r="B292">
        <v>5.3</v>
      </c>
      <c r="D292">
        <f t="shared" si="24"/>
        <v>0.73437319352824293</v>
      </c>
      <c r="E292">
        <f t="shared" si="21"/>
        <v>0.72801312272731478</v>
      </c>
      <c r="F292">
        <f t="shared" si="20"/>
        <v>-0.80731150624467463</v>
      </c>
      <c r="G292">
        <f t="shared" si="22"/>
        <v>1.5325670498084306E-2</v>
      </c>
      <c r="H292">
        <f t="shared" si="23"/>
        <v>0</v>
      </c>
    </row>
    <row r="293" spans="1:8" x14ac:dyDescent="0.25">
      <c r="A293">
        <v>50100</v>
      </c>
      <c r="B293">
        <v>5.38</v>
      </c>
      <c r="D293">
        <f t="shared" si="24"/>
        <v>0.70938392571815823</v>
      </c>
      <c r="E293">
        <f t="shared" si="21"/>
        <v>8.1162067831447929E-2</v>
      </c>
      <c r="F293">
        <f t="shared" si="20"/>
        <v>-0.79761514007957868</v>
      </c>
      <c r="G293">
        <f t="shared" si="22"/>
        <v>1.5094339622641523E-2</v>
      </c>
      <c r="H293">
        <f t="shared" si="23"/>
        <v>0</v>
      </c>
    </row>
    <row r="294" spans="1:8" x14ac:dyDescent="0.25">
      <c r="A294">
        <v>17000</v>
      </c>
      <c r="B294">
        <v>5.18</v>
      </c>
      <c r="D294">
        <f t="shared" si="24"/>
        <v>0.62792683499232238</v>
      </c>
      <c r="E294">
        <f t="shared" si="21"/>
        <v>8.6887891056568311E-3</v>
      </c>
      <c r="F294">
        <f t="shared" si="20"/>
        <v>-0.78791877391448284</v>
      </c>
      <c r="G294">
        <f t="shared" si="22"/>
        <v>-3.7174721189591114E-2</v>
      </c>
      <c r="H294">
        <f t="shared" si="23"/>
        <v>0</v>
      </c>
    </row>
    <row r="295" spans="1:8" x14ac:dyDescent="0.25">
      <c r="A295">
        <v>53800</v>
      </c>
      <c r="B295">
        <v>5.38</v>
      </c>
      <c r="D295">
        <f t="shared" si="24"/>
        <v>0.63733315037387539</v>
      </c>
      <c r="E295">
        <f t="shared" si="21"/>
        <v>-0.34935084161429619</v>
      </c>
      <c r="F295">
        <f t="shared" si="20"/>
        <v>-0.8121596893272226</v>
      </c>
      <c r="G295">
        <f t="shared" si="22"/>
        <v>3.8610038610038644E-2</v>
      </c>
      <c r="H295">
        <f t="shared" si="23"/>
        <v>0</v>
      </c>
    </row>
    <row r="296" spans="1:8" x14ac:dyDescent="0.25">
      <c r="A296">
        <v>46400</v>
      </c>
      <c r="B296">
        <v>5.47</v>
      </c>
      <c r="D296">
        <f t="shared" si="24"/>
        <v>0.61983064737434657</v>
      </c>
      <c r="E296">
        <f t="shared" si="21"/>
        <v>4.8711346013929527E-2</v>
      </c>
      <c r="F296">
        <f t="shared" si="20"/>
        <v>-0.78791877391448284</v>
      </c>
      <c r="G296">
        <f t="shared" si="22"/>
        <v>1.6728624535315959E-2</v>
      </c>
      <c r="H296">
        <f t="shared" si="23"/>
        <v>0</v>
      </c>
    </row>
    <row r="297" spans="1:8" x14ac:dyDescent="0.25">
      <c r="A297">
        <v>20800</v>
      </c>
      <c r="B297">
        <v>5.47</v>
      </c>
      <c r="D297">
        <f t="shared" si="24"/>
        <v>0.51181347360816365</v>
      </c>
      <c r="E297">
        <f t="shared" si="21"/>
        <v>-3.1333767802615861E-2</v>
      </c>
      <c r="F297">
        <f t="shared" si="20"/>
        <v>-0.77701036197874984</v>
      </c>
      <c r="G297">
        <f t="shared" si="22"/>
        <v>0</v>
      </c>
      <c r="H297">
        <f t="shared" si="23"/>
        <v>0</v>
      </c>
    </row>
    <row r="298" spans="1:8" x14ac:dyDescent="0.25">
      <c r="A298">
        <v>166600</v>
      </c>
      <c r="B298">
        <v>6.29</v>
      </c>
      <c r="D298">
        <f t="shared" si="24"/>
        <v>0.32537611390955945</v>
      </c>
      <c r="E298">
        <f t="shared" si="21"/>
        <v>-0.30824659397877285</v>
      </c>
      <c r="F298">
        <f t="shared" si="20"/>
        <v>-0.77701036197874984</v>
      </c>
      <c r="G298">
        <f t="shared" si="22"/>
        <v>0.14990859232175507</v>
      </c>
      <c r="H298">
        <f t="shared" si="23"/>
        <v>3</v>
      </c>
    </row>
    <row r="299" spans="1:8" x14ac:dyDescent="0.25">
      <c r="A299">
        <v>89800</v>
      </c>
      <c r="B299">
        <v>6.21</v>
      </c>
      <c r="D299">
        <f t="shared" si="24"/>
        <v>0.72950812437080748</v>
      </c>
      <c r="E299">
        <f t="shared" si="21"/>
        <v>1.2688584863526213</v>
      </c>
      <c r="F299">
        <f t="shared" si="20"/>
        <v>-0.67762260878651659</v>
      </c>
      <c r="G299">
        <f t="shared" si="22"/>
        <v>-1.2718600953895083E-2</v>
      </c>
      <c r="H299">
        <f t="shared" si="23"/>
        <v>0</v>
      </c>
    </row>
    <row r="300" spans="1:8" x14ac:dyDescent="0.25">
      <c r="A300">
        <v>73200</v>
      </c>
      <c r="B300">
        <v>6.42</v>
      </c>
      <c r="D300">
        <f t="shared" si="24"/>
        <v>0.65152541730474267</v>
      </c>
      <c r="E300">
        <f t="shared" si="21"/>
        <v>0.43812000782415034</v>
      </c>
      <c r="F300">
        <f t="shared" si="20"/>
        <v>-0.68731897495161254</v>
      </c>
      <c r="G300">
        <f t="shared" si="22"/>
        <v>3.3816425120772944E-2</v>
      </c>
      <c r="H300">
        <f t="shared" si="23"/>
        <v>0</v>
      </c>
    </row>
    <row r="301" spans="1:8" x14ac:dyDescent="0.25">
      <c r="A301">
        <v>145000</v>
      </c>
      <c r="B301">
        <v>6.62</v>
      </c>
      <c r="D301">
        <f t="shared" si="24"/>
        <v>0.55182333876590217</v>
      </c>
      <c r="E301">
        <f t="shared" si="21"/>
        <v>0.25855934710054851</v>
      </c>
      <c r="F301">
        <f t="shared" si="20"/>
        <v>-0.66186601376823573</v>
      </c>
      <c r="G301">
        <f t="shared" si="22"/>
        <v>3.1152647975077909E-2</v>
      </c>
      <c r="H301">
        <f t="shared" si="23"/>
        <v>0</v>
      </c>
    </row>
    <row r="302" spans="1:8" x14ac:dyDescent="0.25">
      <c r="A302">
        <v>252200</v>
      </c>
      <c r="B302">
        <v>7.33</v>
      </c>
      <c r="D302">
        <f t="shared" si="24"/>
        <v>0.81980285775456041</v>
      </c>
      <c r="E302">
        <f t="shared" si="21"/>
        <v>1.0352132892664889</v>
      </c>
      <c r="F302">
        <f t="shared" si="20"/>
        <v>-0.63762509835549586</v>
      </c>
      <c r="G302">
        <f t="shared" si="22"/>
        <v>0.10725075528700906</v>
      </c>
      <c r="H302">
        <f t="shared" si="23"/>
        <v>3</v>
      </c>
    </row>
    <row r="303" spans="1:8" x14ac:dyDescent="0.25">
      <c r="A303">
        <v>81200</v>
      </c>
      <c r="B303">
        <v>7.41</v>
      </c>
      <c r="D303">
        <f t="shared" si="24"/>
        <v>0.91217506149752858</v>
      </c>
      <c r="E303">
        <f t="shared" si="21"/>
        <v>2.1947857488791462</v>
      </c>
      <c r="F303">
        <f t="shared" si="20"/>
        <v>-0.55156984864026948</v>
      </c>
      <c r="G303">
        <f t="shared" si="22"/>
        <v>1.0914051841746257E-2</v>
      </c>
      <c r="H303">
        <f t="shared" si="23"/>
        <v>0</v>
      </c>
    </row>
    <row r="304" spans="1:8" x14ac:dyDescent="0.25">
      <c r="A304">
        <v>291400</v>
      </c>
      <c r="B304">
        <v>8.4499999999999993</v>
      </c>
      <c r="D304">
        <f t="shared" si="24"/>
        <v>0.7305621304015667</v>
      </c>
      <c r="E304">
        <f t="shared" si="21"/>
        <v>0.34509460528059754</v>
      </c>
      <c r="F304">
        <f t="shared" si="20"/>
        <v>-0.54187348247517353</v>
      </c>
      <c r="G304">
        <f t="shared" si="22"/>
        <v>0.14035087719298234</v>
      </c>
      <c r="H304">
        <f t="shared" si="23"/>
        <v>3</v>
      </c>
    </row>
    <row r="305" spans="1:8" x14ac:dyDescent="0.25">
      <c r="A305">
        <v>112800</v>
      </c>
      <c r="B305">
        <v>8.36</v>
      </c>
      <c r="D305">
        <f t="shared" si="24"/>
        <v>0.82450964902073987</v>
      </c>
      <c r="E305">
        <f t="shared" si="21"/>
        <v>2.6188085139613868</v>
      </c>
      <c r="F305">
        <f t="shared" si="20"/>
        <v>-0.41582072232892653</v>
      </c>
      <c r="G305">
        <f t="shared" si="22"/>
        <v>-1.0650887573964481E-2</v>
      </c>
      <c r="H305">
        <f t="shared" si="23"/>
        <v>0</v>
      </c>
    </row>
    <row r="306" spans="1:8" x14ac:dyDescent="0.25">
      <c r="A306">
        <v>102000</v>
      </c>
      <c r="B306">
        <v>8.2799999999999994</v>
      </c>
      <c r="D306">
        <f t="shared" si="24"/>
        <v>0.66395688701819611</v>
      </c>
      <c r="E306">
        <f t="shared" si="21"/>
        <v>0.68690887509179133</v>
      </c>
      <c r="F306">
        <f t="shared" si="20"/>
        <v>-0.42672913426465942</v>
      </c>
      <c r="G306">
        <f t="shared" si="22"/>
        <v>-9.5693779904306303E-3</v>
      </c>
      <c r="H306">
        <f t="shared" si="23"/>
        <v>0</v>
      </c>
    </row>
    <row r="307" spans="1:8" x14ac:dyDescent="0.25">
      <c r="A307">
        <v>118400</v>
      </c>
      <c r="B307">
        <v>8.61</v>
      </c>
      <c r="D307">
        <f t="shared" si="24"/>
        <v>0.50197237722663435</v>
      </c>
      <c r="E307">
        <f t="shared" si="21"/>
        <v>0.57008627654872512</v>
      </c>
      <c r="F307">
        <f t="shared" si="20"/>
        <v>-0.43642550042975536</v>
      </c>
      <c r="G307">
        <f t="shared" si="22"/>
        <v>3.9855072463768126E-2</v>
      </c>
      <c r="H307">
        <f t="shared" si="23"/>
        <v>0</v>
      </c>
    </row>
    <row r="308" spans="1:8" x14ac:dyDescent="0.25">
      <c r="A308">
        <v>121000</v>
      </c>
      <c r="B308">
        <v>9.11</v>
      </c>
      <c r="D308">
        <f t="shared" si="24"/>
        <v>0.24243741336728827</v>
      </c>
      <c r="E308">
        <f t="shared" si="21"/>
        <v>0.74748355581782577</v>
      </c>
      <c r="F308">
        <f t="shared" si="20"/>
        <v>-0.39642798999873469</v>
      </c>
      <c r="G308">
        <f t="shared" si="22"/>
        <v>5.8072009291521488E-2</v>
      </c>
      <c r="H308">
        <f t="shared" si="23"/>
        <v>1</v>
      </c>
    </row>
    <row r="309" spans="1:8" x14ac:dyDescent="0.25">
      <c r="A309">
        <v>124500</v>
      </c>
      <c r="B309">
        <v>8.1999999999999993</v>
      </c>
      <c r="D309">
        <f t="shared" si="24"/>
        <v>0.23192554196883045</v>
      </c>
      <c r="E309">
        <f t="shared" si="21"/>
        <v>0.77560751472634171</v>
      </c>
      <c r="F309">
        <f t="shared" si="20"/>
        <v>-0.33582570146688512</v>
      </c>
      <c r="G309">
        <f t="shared" si="22"/>
        <v>-9.9890230515916598E-2</v>
      </c>
      <c r="H309">
        <f t="shared" si="23"/>
        <v>2</v>
      </c>
    </row>
    <row r="310" spans="1:8" x14ac:dyDescent="0.25">
      <c r="A310">
        <v>85800</v>
      </c>
      <c r="B310">
        <v>7.95</v>
      </c>
      <c r="D310">
        <f t="shared" si="24"/>
        <v>0.12350996713823247</v>
      </c>
      <c r="E310">
        <f t="shared" si="21"/>
        <v>0.81346669018011319</v>
      </c>
      <c r="F310">
        <f t="shared" si="20"/>
        <v>-0.44612186659485131</v>
      </c>
      <c r="G310">
        <f t="shared" si="22"/>
        <v>-3.0487804878048676E-2</v>
      </c>
      <c r="H310">
        <f t="shared" si="23"/>
        <v>0</v>
      </c>
    </row>
    <row r="311" spans="1:8" x14ac:dyDescent="0.25">
      <c r="A311">
        <v>73200</v>
      </c>
      <c r="B311">
        <v>8.61</v>
      </c>
      <c r="D311">
        <f t="shared" si="24"/>
        <v>-7.6607866670472105E-2</v>
      </c>
      <c r="E311">
        <f t="shared" si="21"/>
        <v>0.39485237873412576</v>
      </c>
      <c r="F311">
        <f t="shared" si="20"/>
        <v>-0.47642301086077599</v>
      </c>
      <c r="G311">
        <f t="shared" si="22"/>
        <v>8.30188679245282E-2</v>
      </c>
      <c r="H311">
        <f t="shared" si="23"/>
        <v>1</v>
      </c>
    </row>
    <row r="312" spans="1:8" x14ac:dyDescent="0.25">
      <c r="A312">
        <v>67400</v>
      </c>
      <c r="B312">
        <v>8.1999999999999993</v>
      </c>
      <c r="D312">
        <f t="shared" si="24"/>
        <v>-0.16307927803065903</v>
      </c>
      <c r="E312">
        <f t="shared" si="21"/>
        <v>0.25855934710054851</v>
      </c>
      <c r="F312">
        <f t="shared" si="20"/>
        <v>-0.39642798999873469</v>
      </c>
      <c r="G312">
        <f t="shared" si="22"/>
        <v>-4.7619047619047637E-2</v>
      </c>
      <c r="H312">
        <f t="shared" si="23"/>
        <v>0</v>
      </c>
    </row>
    <row r="313" spans="1:8" x14ac:dyDescent="0.25">
      <c r="A313">
        <v>107700</v>
      </c>
      <c r="B313">
        <v>7.78</v>
      </c>
      <c r="D313">
        <f t="shared" si="24"/>
        <v>0.2431324497823282</v>
      </c>
      <c r="E313">
        <f t="shared" si="21"/>
        <v>0.19582128492001294</v>
      </c>
      <c r="F313">
        <f t="shared" si="20"/>
        <v>-0.44612186659485131</v>
      </c>
      <c r="G313">
        <f t="shared" si="22"/>
        <v>-5.1219512195121837E-2</v>
      </c>
      <c r="H313">
        <f t="shared" si="23"/>
        <v>2</v>
      </c>
    </row>
    <row r="314" spans="1:8" x14ac:dyDescent="0.25">
      <c r="A314">
        <v>30200</v>
      </c>
      <c r="B314">
        <v>7.83</v>
      </c>
      <c r="D314">
        <f t="shared" si="24"/>
        <v>0.16150977288929894</v>
      </c>
      <c r="E314">
        <f t="shared" si="21"/>
        <v>0.63174264800201008</v>
      </c>
      <c r="F314">
        <f t="shared" si="20"/>
        <v>-0.49702778896160482</v>
      </c>
      <c r="G314">
        <f t="shared" si="22"/>
        <v>6.4267352185089742E-3</v>
      </c>
      <c r="H314">
        <f t="shared" si="23"/>
        <v>0</v>
      </c>
    </row>
    <row r="315" spans="1:8" x14ac:dyDescent="0.25">
      <c r="A315">
        <v>71600</v>
      </c>
      <c r="B315">
        <v>7.83</v>
      </c>
      <c r="D315">
        <f t="shared" si="24"/>
        <v>0.44855898199772615</v>
      </c>
      <c r="E315">
        <f t="shared" si="21"/>
        <v>-0.20656766561721521</v>
      </c>
      <c r="F315">
        <f t="shared" si="20"/>
        <v>-0.49096756010841991</v>
      </c>
      <c r="G315">
        <f t="shared" si="22"/>
        <v>0</v>
      </c>
      <c r="H315">
        <f t="shared" si="23"/>
        <v>0</v>
      </c>
    </row>
    <row r="316" spans="1:8" x14ac:dyDescent="0.25">
      <c r="A316">
        <v>66200</v>
      </c>
      <c r="B316">
        <v>7.54</v>
      </c>
      <c r="D316">
        <f t="shared" si="24"/>
        <v>0.48414714599455366</v>
      </c>
      <c r="E316">
        <f t="shared" si="21"/>
        <v>0.24125229546453869</v>
      </c>
      <c r="F316">
        <f t="shared" si="20"/>
        <v>-0.49096756010841991</v>
      </c>
      <c r="G316">
        <f t="shared" si="22"/>
        <v>-3.7037037037037042E-2</v>
      </c>
      <c r="H316">
        <f t="shared" si="23"/>
        <v>0</v>
      </c>
    </row>
    <row r="317" spans="1:8" x14ac:dyDescent="0.25">
      <c r="A317">
        <v>46800</v>
      </c>
      <c r="B317">
        <v>7.37</v>
      </c>
      <c r="D317">
        <f t="shared" si="24"/>
        <v>0.52595269726174609</v>
      </c>
      <c r="E317">
        <f t="shared" si="21"/>
        <v>0.18284099619300556</v>
      </c>
      <c r="F317">
        <f t="shared" si="20"/>
        <v>-0.52611688745689267</v>
      </c>
      <c r="G317">
        <f t="shared" si="22"/>
        <v>-2.2546419098143228E-2</v>
      </c>
      <c r="H317">
        <f t="shared" si="23"/>
        <v>0</v>
      </c>
    </row>
    <row r="318" spans="1:8" x14ac:dyDescent="0.25">
      <c r="A318">
        <v>32400</v>
      </c>
      <c r="B318">
        <v>7.49</v>
      </c>
      <c r="D318">
        <f t="shared" si="24"/>
        <v>0.55300547327888305</v>
      </c>
      <c r="E318">
        <f t="shared" si="21"/>
        <v>-2.7007004893613407E-2</v>
      </c>
      <c r="F318">
        <f t="shared" si="20"/>
        <v>-0.5467216655577215</v>
      </c>
      <c r="G318">
        <f t="shared" si="22"/>
        <v>1.6282225237449131E-2</v>
      </c>
      <c r="H318">
        <f t="shared" si="23"/>
        <v>0</v>
      </c>
    </row>
    <row r="319" spans="1:8" x14ac:dyDescent="0.25">
      <c r="A319">
        <v>53200</v>
      </c>
      <c r="B319">
        <v>7.25</v>
      </c>
      <c r="D319">
        <f t="shared" si="24"/>
        <v>0.44762678298516756</v>
      </c>
      <c r="E319">
        <f t="shared" si="21"/>
        <v>-0.18277046961770171</v>
      </c>
      <c r="F319">
        <f t="shared" si="20"/>
        <v>-0.53217711631007758</v>
      </c>
      <c r="G319">
        <f t="shared" si="22"/>
        <v>-3.2042723631508709E-2</v>
      </c>
      <c r="H319">
        <f t="shared" si="23"/>
        <v>0</v>
      </c>
    </row>
    <row r="320" spans="1:8" x14ac:dyDescent="0.25">
      <c r="A320">
        <v>48600</v>
      </c>
      <c r="B320">
        <v>6.91</v>
      </c>
      <c r="D320">
        <f t="shared" si="24"/>
        <v>0.37766768037599358</v>
      </c>
      <c r="E320">
        <f t="shared" si="21"/>
        <v>4.2221201650425845E-2</v>
      </c>
      <c r="F320">
        <f t="shared" si="20"/>
        <v>-0.56126621480536543</v>
      </c>
      <c r="G320">
        <f t="shared" si="22"/>
        <v>-4.6896551724137911E-2</v>
      </c>
      <c r="H320">
        <f t="shared" si="23"/>
        <v>0</v>
      </c>
    </row>
    <row r="321" spans="1:8" x14ac:dyDescent="0.25">
      <c r="A321">
        <v>79200</v>
      </c>
      <c r="B321">
        <v>6.5</v>
      </c>
      <c r="D321">
        <f t="shared" si="24"/>
        <v>0.3850202909040622</v>
      </c>
      <c r="E321">
        <f t="shared" si="21"/>
        <v>-7.5365718031023682E-3</v>
      </c>
      <c r="F321">
        <f t="shared" si="20"/>
        <v>-0.6024757710070231</v>
      </c>
      <c r="G321">
        <f t="shared" si="22"/>
        <v>-5.9334298118668617E-2</v>
      </c>
      <c r="H321">
        <f t="shared" si="23"/>
        <v>2</v>
      </c>
    </row>
    <row r="322" spans="1:8" x14ac:dyDescent="0.25">
      <c r="A322">
        <v>57300</v>
      </c>
      <c r="B322">
        <v>6.79</v>
      </c>
      <c r="D322">
        <f t="shared" si="24"/>
        <v>3.9501155976464079E-2</v>
      </c>
      <c r="E322">
        <f t="shared" si="21"/>
        <v>0.32346079073558531</v>
      </c>
      <c r="F322">
        <f t="shared" si="20"/>
        <v>-0.65216964760313978</v>
      </c>
      <c r="G322">
        <f t="shared" si="22"/>
        <v>4.4615384615384619E-2</v>
      </c>
      <c r="H322">
        <f t="shared" si="23"/>
        <v>0</v>
      </c>
    </row>
    <row r="323" spans="1:8" x14ac:dyDescent="0.25">
      <c r="A323">
        <v>18600</v>
      </c>
      <c r="B323">
        <v>6.71</v>
      </c>
      <c r="D323">
        <f t="shared" si="24"/>
        <v>-4.4481085903534025E-3</v>
      </c>
      <c r="E323">
        <f t="shared" si="21"/>
        <v>8.6570521467700987E-2</v>
      </c>
      <c r="F323">
        <f t="shared" ref="F323:F386" si="25">STANDARDIZE(B322, $I$1, $K$1)</f>
        <v>-0.61702032025466702</v>
      </c>
      <c r="G323">
        <f t="shared" si="22"/>
        <v>-1.1782032400589112E-2</v>
      </c>
      <c r="H323">
        <f t="shared" si="23"/>
        <v>0</v>
      </c>
    </row>
    <row r="324" spans="1:8" x14ac:dyDescent="0.25">
      <c r="A324">
        <v>67500</v>
      </c>
      <c r="B324">
        <v>6.54</v>
      </c>
      <c r="D324">
        <f t="shared" si="24"/>
        <v>-8.0384555779342823E-2</v>
      </c>
      <c r="E324">
        <f t="shared" ref="E324:E387" si="26">STANDARDIZE(A323,$H$1,$J$1)</f>
        <v>-0.33204378997828637</v>
      </c>
      <c r="F324">
        <f t="shared" si="25"/>
        <v>-0.62671668641976297</v>
      </c>
      <c r="G324">
        <f t="shared" si="22"/>
        <v>-2.5335320417287619E-2</v>
      </c>
      <c r="H324">
        <f t="shared" si="23"/>
        <v>0</v>
      </c>
    </row>
    <row r="325" spans="1:8" x14ac:dyDescent="0.25">
      <c r="A325">
        <v>59400</v>
      </c>
      <c r="B325">
        <v>6.96</v>
      </c>
      <c r="D325">
        <f t="shared" si="24"/>
        <v>-1.4673530534415957E-2</v>
      </c>
      <c r="E325">
        <f t="shared" si="26"/>
        <v>0.19690297564726356</v>
      </c>
      <c r="F325">
        <f t="shared" si="25"/>
        <v>-0.6473214645205918</v>
      </c>
      <c r="G325">
        <f t="shared" si="22"/>
        <v>6.4220183486238522E-2</v>
      </c>
      <c r="H325">
        <f t="shared" si="23"/>
        <v>1</v>
      </c>
    </row>
    <row r="326" spans="1:8" x14ac:dyDescent="0.25">
      <c r="A326">
        <v>87000</v>
      </c>
      <c r="B326">
        <v>7.16</v>
      </c>
      <c r="D326">
        <f t="shared" si="24"/>
        <v>-0.25845972584903565</v>
      </c>
      <c r="E326">
        <f t="shared" si="26"/>
        <v>0.10928602673996386</v>
      </c>
      <c r="F326">
        <f t="shared" si="25"/>
        <v>-0.59641554215383819</v>
      </c>
      <c r="G326">
        <f t="shared" si="22"/>
        <v>2.8735632183908073E-2</v>
      </c>
      <c r="H326">
        <f t="shared" si="23"/>
        <v>0</v>
      </c>
    </row>
    <row r="327" spans="1:8" x14ac:dyDescent="0.25">
      <c r="A327">
        <v>34800</v>
      </c>
      <c r="B327">
        <v>7.29</v>
      </c>
      <c r="D327">
        <f t="shared" si="24"/>
        <v>-0.26785526704647639</v>
      </c>
      <c r="E327">
        <f t="shared" si="26"/>
        <v>0.40783266746113311</v>
      </c>
      <c r="F327">
        <f t="shared" si="25"/>
        <v>-0.57217462674109831</v>
      </c>
      <c r="G327">
        <f t="shared" si="22"/>
        <v>1.8156424581005571E-2</v>
      </c>
      <c r="H327">
        <f t="shared" si="23"/>
        <v>0</v>
      </c>
    </row>
    <row r="328" spans="1:8" x14ac:dyDescent="0.25">
      <c r="A328">
        <v>33200</v>
      </c>
      <c r="B328">
        <v>6.96</v>
      </c>
      <c r="D328">
        <f t="shared" si="24"/>
        <v>-0.31625553629158959</v>
      </c>
      <c r="E328">
        <f t="shared" si="26"/>
        <v>-0.15680989216368701</v>
      </c>
      <c r="F328">
        <f t="shared" si="25"/>
        <v>-0.55641803172281745</v>
      </c>
      <c r="G328">
        <f t="shared" si="22"/>
        <v>-4.5267489711934165E-2</v>
      </c>
      <c r="H328">
        <f t="shared" si="23"/>
        <v>0</v>
      </c>
    </row>
    <row r="329" spans="1:8" x14ac:dyDescent="0.25">
      <c r="A329">
        <v>54800</v>
      </c>
      <c r="B329">
        <v>6.38</v>
      </c>
      <c r="D329">
        <f t="shared" si="24"/>
        <v>-0.1660155244534135</v>
      </c>
      <c r="E329">
        <f t="shared" si="26"/>
        <v>-0.17411694379969681</v>
      </c>
      <c r="F329">
        <f t="shared" si="25"/>
        <v>-0.59641554215383819</v>
      </c>
      <c r="G329">
        <f t="shared" si="22"/>
        <v>-8.3333333333333343E-2</v>
      </c>
      <c r="H329">
        <f t="shared" si="23"/>
        <v>2</v>
      </c>
    </row>
    <row r="330" spans="1:8" x14ac:dyDescent="0.25">
      <c r="A330">
        <v>28400</v>
      </c>
      <c r="B330">
        <v>6.54</v>
      </c>
      <c r="D330">
        <f t="shared" si="24"/>
        <v>-0.15868270899535095</v>
      </c>
      <c r="E330">
        <f t="shared" si="26"/>
        <v>5.9528253286435656E-2</v>
      </c>
      <c r="F330">
        <f t="shared" si="25"/>
        <v>-0.6667141968507837</v>
      </c>
      <c r="G330">
        <f t="shared" si="22"/>
        <v>2.5078369905956136E-2</v>
      </c>
      <c r="H330">
        <f t="shared" si="23"/>
        <v>0</v>
      </c>
    </row>
    <row r="331" spans="1:8" x14ac:dyDescent="0.25">
      <c r="A331">
        <v>18400</v>
      </c>
      <c r="B331">
        <v>6.21</v>
      </c>
      <c r="D331">
        <f t="shared" si="24"/>
        <v>-3.1145385951114771E-2</v>
      </c>
      <c r="E331">
        <f t="shared" si="26"/>
        <v>-0.22603809870772626</v>
      </c>
      <c r="F331">
        <f t="shared" si="25"/>
        <v>-0.6473214645205918</v>
      </c>
      <c r="G331">
        <f t="shared" si="22"/>
        <v>-5.0458715596330285E-2</v>
      </c>
      <c r="H331">
        <f t="shared" si="23"/>
        <v>2</v>
      </c>
    </row>
    <row r="332" spans="1:8" x14ac:dyDescent="0.25">
      <c r="A332">
        <v>49600</v>
      </c>
      <c r="B332">
        <v>5.47</v>
      </c>
      <c r="D332">
        <f t="shared" si="24"/>
        <v>0.33059899816415672</v>
      </c>
      <c r="E332">
        <f t="shared" si="26"/>
        <v>-0.33420717143278761</v>
      </c>
      <c r="F332">
        <f t="shared" si="25"/>
        <v>-0.68731897495161254</v>
      </c>
      <c r="G332">
        <f t="shared" ref="G332:G395" si="27">(B332-B331)/B331</f>
        <v>-0.11916264090177137</v>
      </c>
      <c r="H332">
        <f t="shared" ref="H332:H395" si="28">IF(ABS(G332)&lt;0.05,0,IF(AND(G332&gt;0.05,G332&lt;0.1),1,IF(AND(G332&lt;-0.05,G332&gt;-0.1),2,IF(G332&gt;0.1,3,IF(G332&lt;-0.1,4,5)))))</f>
        <v>4</v>
      </c>
    </row>
    <row r="333" spans="1:8" x14ac:dyDescent="0.25">
      <c r="A333">
        <v>26400</v>
      </c>
      <c r="B333">
        <v>5.84</v>
      </c>
      <c r="D333">
        <f t="shared" ref="D333:D396" si="29">CORREL(A323:A332,B323:B332)</f>
        <v>0.16000276068448846</v>
      </c>
      <c r="E333">
        <f t="shared" si="26"/>
        <v>3.2803354694037651E-3</v>
      </c>
      <c r="F333">
        <f t="shared" si="25"/>
        <v>-0.77701036197874984</v>
      </c>
      <c r="G333">
        <f t="shared" si="27"/>
        <v>6.7641681901279727E-2</v>
      </c>
      <c r="H333">
        <f t="shared" si="28"/>
        <v>1</v>
      </c>
    </row>
    <row r="334" spans="1:8" x14ac:dyDescent="0.25">
      <c r="A334">
        <v>15800</v>
      </c>
      <c r="B334">
        <v>6.21</v>
      </c>
      <c r="D334">
        <f t="shared" si="29"/>
        <v>0.30839642586046062</v>
      </c>
      <c r="E334">
        <f t="shared" si="26"/>
        <v>-0.24767191325273852</v>
      </c>
      <c r="F334">
        <f t="shared" si="25"/>
        <v>-0.73216466846518125</v>
      </c>
      <c r="G334">
        <f t="shared" si="27"/>
        <v>6.3356164383561661E-2</v>
      </c>
      <c r="H334">
        <f t="shared" si="28"/>
        <v>1</v>
      </c>
    </row>
    <row r="335" spans="1:8" x14ac:dyDescent="0.25">
      <c r="A335">
        <v>22200</v>
      </c>
      <c r="B335">
        <v>6.21</v>
      </c>
      <c r="D335">
        <f t="shared" si="29"/>
        <v>0.36564915388597663</v>
      </c>
      <c r="E335">
        <f t="shared" si="26"/>
        <v>-0.36233113034130354</v>
      </c>
      <c r="F335">
        <f t="shared" si="25"/>
        <v>-0.68731897495161254</v>
      </c>
      <c r="G335">
        <f t="shared" si="27"/>
        <v>0</v>
      </c>
      <c r="H335">
        <f t="shared" si="28"/>
        <v>0</v>
      </c>
    </row>
    <row r="336" spans="1:8" x14ac:dyDescent="0.25">
      <c r="A336">
        <v>31800</v>
      </c>
      <c r="B336">
        <v>6.13</v>
      </c>
      <c r="D336">
        <f t="shared" si="29"/>
        <v>0.33011625913588649</v>
      </c>
      <c r="E336">
        <f t="shared" si="26"/>
        <v>-0.29310292379726427</v>
      </c>
      <c r="F336">
        <f t="shared" si="25"/>
        <v>-0.68731897495161254</v>
      </c>
      <c r="G336">
        <f t="shared" si="27"/>
        <v>-1.2882447665056373E-2</v>
      </c>
      <c r="H336">
        <f t="shared" si="28"/>
        <v>0</v>
      </c>
    </row>
    <row r="337" spans="1:8" x14ac:dyDescent="0.25">
      <c r="A337">
        <v>25400</v>
      </c>
      <c r="B337">
        <v>6</v>
      </c>
      <c r="D337">
        <f t="shared" si="29"/>
        <v>-6.4610745794152921E-2</v>
      </c>
      <c r="E337">
        <f t="shared" si="26"/>
        <v>-0.18926061398120542</v>
      </c>
      <c r="F337">
        <f t="shared" si="25"/>
        <v>-0.69701534111670849</v>
      </c>
      <c r="G337">
        <f t="shared" si="27"/>
        <v>-2.1207177814029348E-2</v>
      </c>
      <c r="H337">
        <f t="shared" si="28"/>
        <v>0</v>
      </c>
    </row>
    <row r="338" spans="1:8" x14ac:dyDescent="0.25">
      <c r="A338">
        <v>37000</v>
      </c>
      <c r="B338">
        <v>6.29</v>
      </c>
      <c r="D338">
        <f t="shared" si="29"/>
        <v>-0.13573510362839591</v>
      </c>
      <c r="E338">
        <f t="shared" si="26"/>
        <v>-0.25848882052524463</v>
      </c>
      <c r="F338">
        <f t="shared" si="25"/>
        <v>-0.71277193613498935</v>
      </c>
      <c r="G338">
        <f t="shared" si="27"/>
        <v>4.8333333333333339E-2</v>
      </c>
      <c r="H338">
        <f t="shared" si="28"/>
        <v>0</v>
      </c>
    </row>
    <row r="339" spans="1:8" x14ac:dyDescent="0.25">
      <c r="A339">
        <v>47200</v>
      </c>
      <c r="B339">
        <v>6.62</v>
      </c>
      <c r="D339">
        <f t="shared" si="29"/>
        <v>-0.21085431655441805</v>
      </c>
      <c r="E339">
        <f t="shared" si="26"/>
        <v>-0.13301269616417352</v>
      </c>
      <c r="F339">
        <f t="shared" si="25"/>
        <v>-0.67762260878651659</v>
      </c>
      <c r="G339">
        <f t="shared" si="27"/>
        <v>5.2464228934817184E-2</v>
      </c>
      <c r="H339">
        <f t="shared" si="28"/>
        <v>1</v>
      </c>
    </row>
    <row r="340" spans="1:8" x14ac:dyDescent="0.25">
      <c r="A340">
        <v>21200</v>
      </c>
      <c r="B340">
        <v>6.96</v>
      </c>
      <c r="D340">
        <f t="shared" si="29"/>
        <v>-0.15167396560340662</v>
      </c>
      <c r="E340">
        <f t="shared" si="26"/>
        <v>-2.2680241984610956E-2</v>
      </c>
      <c r="F340">
        <f t="shared" si="25"/>
        <v>-0.63762509835549586</v>
      </c>
      <c r="G340">
        <f t="shared" si="27"/>
        <v>5.1359516616314174E-2</v>
      </c>
      <c r="H340">
        <f t="shared" si="28"/>
        <v>1</v>
      </c>
    </row>
    <row r="341" spans="1:8" x14ac:dyDescent="0.25">
      <c r="A341">
        <v>42400</v>
      </c>
      <c r="B341">
        <v>6.75</v>
      </c>
      <c r="D341">
        <f t="shared" si="29"/>
        <v>-0.26766658564570078</v>
      </c>
      <c r="E341">
        <f t="shared" si="26"/>
        <v>-0.30391983106977044</v>
      </c>
      <c r="F341">
        <f t="shared" si="25"/>
        <v>-0.59641554215383819</v>
      </c>
      <c r="G341">
        <f t="shared" si="27"/>
        <v>-3.0172413793103443E-2</v>
      </c>
      <c r="H341">
        <f t="shared" si="28"/>
        <v>0</v>
      </c>
    </row>
    <row r="342" spans="1:8" x14ac:dyDescent="0.25">
      <c r="A342">
        <v>10600</v>
      </c>
      <c r="B342">
        <v>6.62</v>
      </c>
      <c r="D342">
        <f t="shared" si="29"/>
        <v>-0.11592949295094072</v>
      </c>
      <c r="E342">
        <f t="shared" si="26"/>
        <v>-7.4601396892640393E-2</v>
      </c>
      <c r="F342">
        <f t="shared" si="25"/>
        <v>-0.621868503337215</v>
      </c>
      <c r="G342">
        <f t="shared" si="27"/>
        <v>-1.9259259259259243E-2</v>
      </c>
      <c r="H342">
        <f t="shared" si="28"/>
        <v>0</v>
      </c>
    </row>
    <row r="343" spans="1:8" x14ac:dyDescent="0.25">
      <c r="A343">
        <v>22000</v>
      </c>
      <c r="B343">
        <v>6.71</v>
      </c>
      <c r="D343">
        <f t="shared" si="29"/>
        <v>0.1330566159135316</v>
      </c>
      <c r="E343">
        <f t="shared" si="26"/>
        <v>-0.41857904815833541</v>
      </c>
      <c r="F343">
        <f t="shared" si="25"/>
        <v>-0.63762509835549586</v>
      </c>
      <c r="G343">
        <f t="shared" si="27"/>
        <v>1.3595166163141973E-2</v>
      </c>
      <c r="H343">
        <f t="shared" si="28"/>
        <v>0</v>
      </c>
    </row>
    <row r="344" spans="1:8" x14ac:dyDescent="0.25">
      <c r="A344">
        <v>31200</v>
      </c>
      <c r="B344">
        <v>6.83</v>
      </c>
      <c r="D344">
        <f t="shared" si="29"/>
        <v>7.1849062644443476E-2</v>
      </c>
      <c r="E344">
        <f t="shared" si="26"/>
        <v>-0.2952663052517655</v>
      </c>
      <c r="F344">
        <f t="shared" si="25"/>
        <v>-0.62671668641976297</v>
      </c>
      <c r="G344">
        <f t="shared" si="27"/>
        <v>1.7883755588673639E-2</v>
      </c>
      <c r="H344">
        <f t="shared" si="28"/>
        <v>0</v>
      </c>
    </row>
    <row r="345" spans="1:8" x14ac:dyDescent="0.25">
      <c r="A345">
        <v>58400</v>
      </c>
      <c r="B345">
        <v>7.33</v>
      </c>
      <c r="D345">
        <f t="shared" si="29"/>
        <v>1.1662540320211904E-3</v>
      </c>
      <c r="E345">
        <f t="shared" si="26"/>
        <v>-0.19575075834470909</v>
      </c>
      <c r="F345">
        <f t="shared" si="25"/>
        <v>-0.61217213717211905</v>
      </c>
      <c r="G345">
        <f t="shared" si="27"/>
        <v>7.320644216691069E-2</v>
      </c>
      <c r="H345">
        <f t="shared" si="28"/>
        <v>1</v>
      </c>
    </row>
    <row r="346" spans="1:8" x14ac:dyDescent="0.25">
      <c r="A346">
        <v>111200</v>
      </c>
      <c r="B346">
        <v>7.7</v>
      </c>
      <c r="D346">
        <f t="shared" si="29"/>
        <v>0.35565091047920511</v>
      </c>
      <c r="E346">
        <f t="shared" si="26"/>
        <v>9.8469119467457733E-2</v>
      </c>
      <c r="F346">
        <f t="shared" si="25"/>
        <v>-0.55156984864026948</v>
      </c>
      <c r="G346">
        <f t="shared" si="27"/>
        <v>5.0477489768076415E-2</v>
      </c>
      <c r="H346">
        <f t="shared" si="28"/>
        <v>1</v>
      </c>
    </row>
    <row r="347" spans="1:8" x14ac:dyDescent="0.25">
      <c r="A347">
        <v>42000</v>
      </c>
      <c r="B347">
        <v>7.54</v>
      </c>
      <c r="D347">
        <f t="shared" si="29"/>
        <v>0.72369623203114808</v>
      </c>
      <c r="E347">
        <f t="shared" si="26"/>
        <v>0.66960182345578156</v>
      </c>
      <c r="F347">
        <f t="shared" si="25"/>
        <v>-0.50672415512670077</v>
      </c>
      <c r="G347">
        <f t="shared" si="27"/>
        <v>-2.0779220779220797E-2</v>
      </c>
      <c r="H347">
        <f t="shared" si="28"/>
        <v>0</v>
      </c>
    </row>
    <row r="348" spans="1:8" x14ac:dyDescent="0.25">
      <c r="A348">
        <v>13500</v>
      </c>
      <c r="B348">
        <v>7.54</v>
      </c>
      <c r="D348">
        <f t="shared" si="29"/>
        <v>0.67096414499723622</v>
      </c>
      <c r="E348">
        <f t="shared" si="26"/>
        <v>-7.8928159801642847E-2</v>
      </c>
      <c r="F348">
        <f t="shared" si="25"/>
        <v>-0.52611688745689267</v>
      </c>
      <c r="G348">
        <f t="shared" si="27"/>
        <v>0</v>
      </c>
      <c r="H348">
        <f t="shared" si="28"/>
        <v>0</v>
      </c>
    </row>
    <row r="349" spans="1:8" x14ac:dyDescent="0.25">
      <c r="A349">
        <v>5400</v>
      </c>
      <c r="B349">
        <v>7.2</v>
      </c>
      <c r="D349">
        <f t="shared" si="29"/>
        <v>0.51757890253365346</v>
      </c>
      <c r="E349">
        <f t="shared" si="26"/>
        <v>-0.38721001706806762</v>
      </c>
      <c r="F349">
        <f t="shared" si="25"/>
        <v>-0.52611688745689267</v>
      </c>
      <c r="G349">
        <f t="shared" si="27"/>
        <v>-4.5092838196286456E-2</v>
      </c>
      <c r="H349">
        <f t="shared" si="28"/>
        <v>0</v>
      </c>
    </row>
    <row r="350" spans="1:8" x14ac:dyDescent="0.25">
      <c r="A350">
        <v>56100</v>
      </c>
      <c r="B350">
        <v>7.33</v>
      </c>
      <c r="D350">
        <f t="shared" si="29"/>
        <v>0.52988732881210188</v>
      </c>
      <c r="E350">
        <f t="shared" si="26"/>
        <v>-0.47482696597536733</v>
      </c>
      <c r="F350">
        <f t="shared" si="25"/>
        <v>-0.56732644365855034</v>
      </c>
      <c r="G350">
        <f t="shared" si="27"/>
        <v>1.805555555555554E-2</v>
      </c>
      <c r="H350">
        <f t="shared" si="28"/>
        <v>0</v>
      </c>
    </row>
    <row r="351" spans="1:8" x14ac:dyDescent="0.25">
      <c r="A351">
        <v>43800</v>
      </c>
      <c r="B351">
        <v>7.74</v>
      </c>
      <c r="D351">
        <f t="shared" si="29"/>
        <v>0.53272330036087179</v>
      </c>
      <c r="E351">
        <f t="shared" si="26"/>
        <v>7.3590232740693623E-2</v>
      </c>
      <c r="F351">
        <f t="shared" si="25"/>
        <v>-0.55156984864026948</v>
      </c>
      <c r="G351">
        <f t="shared" si="27"/>
        <v>5.593451568894954E-2</v>
      </c>
      <c r="H351">
        <f t="shared" si="28"/>
        <v>1</v>
      </c>
    </row>
    <row r="352" spans="1:8" x14ac:dyDescent="0.25">
      <c r="A352">
        <v>25400</v>
      </c>
      <c r="B352">
        <v>7.58</v>
      </c>
      <c r="D352">
        <f t="shared" si="29"/>
        <v>0.55070936837544415</v>
      </c>
      <c r="E352">
        <f t="shared" si="26"/>
        <v>-5.9457726711131809E-2</v>
      </c>
      <c r="F352">
        <f t="shared" si="25"/>
        <v>-0.5018759720441528</v>
      </c>
      <c r="G352">
        <f t="shared" si="27"/>
        <v>-2.0671834625323016E-2</v>
      </c>
      <c r="H352">
        <f t="shared" si="28"/>
        <v>0</v>
      </c>
    </row>
    <row r="353" spans="1:8" x14ac:dyDescent="0.25">
      <c r="A353">
        <v>56200</v>
      </c>
      <c r="B353">
        <v>7.78</v>
      </c>
      <c r="D353">
        <f t="shared" si="29"/>
        <v>0.41013466137801574</v>
      </c>
      <c r="E353">
        <f t="shared" si="26"/>
        <v>-0.25848882052524463</v>
      </c>
      <c r="F353">
        <f t="shared" si="25"/>
        <v>-0.52126870437434469</v>
      </c>
      <c r="G353">
        <f t="shared" si="27"/>
        <v>2.6385224274406354E-2</v>
      </c>
      <c r="H353">
        <f t="shared" si="28"/>
        <v>0</v>
      </c>
    </row>
    <row r="354" spans="1:8" x14ac:dyDescent="0.25">
      <c r="A354">
        <v>63800</v>
      </c>
      <c r="B354">
        <v>8.0299999999999994</v>
      </c>
      <c r="D354">
        <f t="shared" si="29"/>
        <v>0.38249435767782264</v>
      </c>
      <c r="E354">
        <f t="shared" si="26"/>
        <v>7.467192346794424E-2</v>
      </c>
      <c r="F354">
        <f t="shared" si="25"/>
        <v>-0.49702778896160482</v>
      </c>
      <c r="G354">
        <f t="shared" si="27"/>
        <v>3.2133676092544874E-2</v>
      </c>
      <c r="H354">
        <f t="shared" si="28"/>
        <v>0</v>
      </c>
    </row>
    <row r="355" spans="1:8" x14ac:dyDescent="0.25">
      <c r="A355">
        <v>70200</v>
      </c>
      <c r="B355">
        <v>7.95</v>
      </c>
      <c r="D355">
        <f t="shared" si="29"/>
        <v>0.4312847011518654</v>
      </c>
      <c r="E355">
        <f t="shared" si="26"/>
        <v>0.15688041873899086</v>
      </c>
      <c r="F355">
        <f t="shared" si="25"/>
        <v>-0.46672664469568015</v>
      </c>
      <c r="G355">
        <f t="shared" si="27"/>
        <v>-9.9626400996263003E-3</v>
      </c>
      <c r="H355">
        <f t="shared" si="28"/>
        <v>0</v>
      </c>
    </row>
    <row r="356" spans="1:8" x14ac:dyDescent="0.25">
      <c r="A356">
        <v>23200</v>
      </c>
      <c r="B356">
        <v>7.74</v>
      </c>
      <c r="D356">
        <f t="shared" si="29"/>
        <v>0.55368386396886171</v>
      </c>
      <c r="E356">
        <f t="shared" si="26"/>
        <v>0.22610862528303011</v>
      </c>
      <c r="F356">
        <f t="shared" si="25"/>
        <v>-0.47642301086077599</v>
      </c>
      <c r="G356">
        <f t="shared" si="27"/>
        <v>-2.6415094339622636E-2</v>
      </c>
      <c r="H356">
        <f t="shared" si="28"/>
        <v>0</v>
      </c>
    </row>
    <row r="357" spans="1:8" x14ac:dyDescent="0.25">
      <c r="A357">
        <v>4000</v>
      </c>
      <c r="B357">
        <v>7.45</v>
      </c>
      <c r="D357">
        <f t="shared" si="29"/>
        <v>0.64409295956611856</v>
      </c>
      <c r="E357">
        <f t="shared" si="26"/>
        <v>-0.28228601652475815</v>
      </c>
      <c r="F357">
        <f t="shared" si="25"/>
        <v>-0.5018759720441528</v>
      </c>
      <c r="G357">
        <f t="shared" si="27"/>
        <v>-3.7467700258397935E-2</v>
      </c>
      <c r="H357">
        <f t="shared" si="28"/>
        <v>0</v>
      </c>
    </row>
    <row r="358" spans="1:8" x14ac:dyDescent="0.25">
      <c r="A358">
        <v>16200</v>
      </c>
      <c r="B358">
        <v>7.45</v>
      </c>
      <c r="D358">
        <f t="shared" si="29"/>
        <v>0.67735236969252233</v>
      </c>
      <c r="E358">
        <f t="shared" si="26"/>
        <v>-0.48997063615687592</v>
      </c>
      <c r="F358">
        <f t="shared" si="25"/>
        <v>-0.53702529939262555</v>
      </c>
      <c r="G358">
        <f t="shared" si="27"/>
        <v>0</v>
      </c>
      <c r="H358">
        <f t="shared" si="28"/>
        <v>0</v>
      </c>
    </row>
    <row r="359" spans="1:8" x14ac:dyDescent="0.25">
      <c r="A359">
        <v>23000</v>
      </c>
      <c r="B359">
        <v>7.58</v>
      </c>
      <c r="D359">
        <f t="shared" si="29"/>
        <v>0.69799711577132495</v>
      </c>
      <c r="E359">
        <f t="shared" si="26"/>
        <v>-0.35800436743230107</v>
      </c>
      <c r="F359">
        <f t="shared" si="25"/>
        <v>-0.53702529939262555</v>
      </c>
      <c r="G359">
        <f t="shared" si="27"/>
        <v>1.7449664429530186E-2</v>
      </c>
      <c r="H359">
        <f t="shared" si="28"/>
        <v>0</v>
      </c>
    </row>
    <row r="360" spans="1:8" x14ac:dyDescent="0.25">
      <c r="A360">
        <v>10800</v>
      </c>
      <c r="B360">
        <v>7.45</v>
      </c>
      <c r="D360">
        <f t="shared" si="29"/>
        <v>0.61453935242352842</v>
      </c>
      <c r="E360">
        <f t="shared" si="26"/>
        <v>-0.28444939797925939</v>
      </c>
      <c r="F360">
        <f t="shared" si="25"/>
        <v>-0.52126870437434469</v>
      </c>
      <c r="G360">
        <f t="shared" si="27"/>
        <v>-1.7150395778364101E-2</v>
      </c>
      <c r="H360">
        <f t="shared" si="28"/>
        <v>0</v>
      </c>
    </row>
    <row r="361" spans="1:8" x14ac:dyDescent="0.25">
      <c r="A361">
        <v>33400</v>
      </c>
      <c r="B361">
        <v>7.45</v>
      </c>
      <c r="D361">
        <f t="shared" si="29"/>
        <v>0.9328365168605437</v>
      </c>
      <c r="E361">
        <f t="shared" si="26"/>
        <v>-0.41641566670383418</v>
      </c>
      <c r="F361">
        <f t="shared" si="25"/>
        <v>-0.53702529939262555</v>
      </c>
      <c r="G361">
        <f t="shared" si="27"/>
        <v>0</v>
      </c>
      <c r="H361">
        <f t="shared" si="28"/>
        <v>0</v>
      </c>
    </row>
    <row r="362" spans="1:8" x14ac:dyDescent="0.25">
      <c r="A362">
        <v>32400</v>
      </c>
      <c r="B362">
        <v>7.37</v>
      </c>
      <c r="D362">
        <f t="shared" si="29"/>
        <v>0.88117933962859929</v>
      </c>
      <c r="E362">
        <f t="shared" si="26"/>
        <v>-0.1719535623451956</v>
      </c>
      <c r="F362">
        <f t="shared" si="25"/>
        <v>-0.53702529939262555</v>
      </c>
      <c r="G362">
        <f t="shared" si="27"/>
        <v>-1.0738255033557057E-2</v>
      </c>
      <c r="H362">
        <f t="shared" si="28"/>
        <v>0</v>
      </c>
    </row>
    <row r="363" spans="1:8" x14ac:dyDescent="0.25">
      <c r="A363">
        <v>22400</v>
      </c>
      <c r="B363">
        <v>7.45</v>
      </c>
      <c r="D363">
        <f t="shared" si="29"/>
        <v>0.81856668740924199</v>
      </c>
      <c r="E363">
        <f t="shared" si="26"/>
        <v>-0.18277046961770171</v>
      </c>
      <c r="F363">
        <f t="shared" si="25"/>
        <v>-0.5467216655577215</v>
      </c>
      <c r="G363">
        <f t="shared" si="27"/>
        <v>1.0854816824966088E-2</v>
      </c>
      <c r="H363">
        <f t="shared" si="28"/>
        <v>0</v>
      </c>
    </row>
    <row r="364" spans="1:8" x14ac:dyDescent="0.25">
      <c r="A364">
        <v>34600</v>
      </c>
      <c r="B364">
        <v>7.29</v>
      </c>
      <c r="D364">
        <f t="shared" si="29"/>
        <v>0.81104605527649631</v>
      </c>
      <c r="E364">
        <f t="shared" si="26"/>
        <v>-0.29093954234276304</v>
      </c>
      <c r="F364">
        <f t="shared" si="25"/>
        <v>-0.53702529939262555</v>
      </c>
      <c r="G364">
        <f t="shared" si="27"/>
        <v>-2.1476510067114114E-2</v>
      </c>
      <c r="H364">
        <f t="shared" si="28"/>
        <v>0</v>
      </c>
    </row>
    <row r="365" spans="1:8" x14ac:dyDescent="0.25">
      <c r="A365">
        <v>61500</v>
      </c>
      <c r="B365">
        <v>7.58</v>
      </c>
      <c r="D365">
        <f t="shared" si="29"/>
        <v>0.58075053665508847</v>
      </c>
      <c r="E365">
        <f t="shared" si="26"/>
        <v>-0.15897327361818822</v>
      </c>
      <c r="F365">
        <f t="shared" si="25"/>
        <v>-0.55641803172281745</v>
      </c>
      <c r="G365">
        <f t="shared" si="27"/>
        <v>3.9780521262002745E-2</v>
      </c>
      <c r="H365">
        <f t="shared" si="28"/>
        <v>0</v>
      </c>
    </row>
    <row r="366" spans="1:8" x14ac:dyDescent="0.25">
      <c r="A366">
        <v>19200</v>
      </c>
      <c r="B366">
        <v>7.29</v>
      </c>
      <c r="D366">
        <f t="shared" si="29"/>
        <v>8.2839809023225242E-2</v>
      </c>
      <c r="E366">
        <f t="shared" si="26"/>
        <v>0.13200153201222675</v>
      </c>
      <c r="F366">
        <f t="shared" si="25"/>
        <v>-0.52126870437434469</v>
      </c>
      <c r="G366">
        <f t="shared" si="27"/>
        <v>-3.8258575197889187E-2</v>
      </c>
      <c r="H366">
        <f t="shared" si="28"/>
        <v>0</v>
      </c>
    </row>
    <row r="367" spans="1:8" x14ac:dyDescent="0.25">
      <c r="A367">
        <v>31600</v>
      </c>
      <c r="B367">
        <v>7.41</v>
      </c>
      <c r="D367">
        <f t="shared" si="29"/>
        <v>0.23591788611848841</v>
      </c>
      <c r="E367">
        <f t="shared" si="26"/>
        <v>-0.32555364561478267</v>
      </c>
      <c r="F367">
        <f t="shared" si="25"/>
        <v>-0.55641803172281745</v>
      </c>
      <c r="G367">
        <f t="shared" si="27"/>
        <v>1.6460905349794254E-2</v>
      </c>
      <c r="H367">
        <f t="shared" si="28"/>
        <v>0</v>
      </c>
    </row>
    <row r="368" spans="1:8" x14ac:dyDescent="0.25">
      <c r="A368">
        <v>9600</v>
      </c>
      <c r="B368">
        <v>7.37</v>
      </c>
      <c r="D368">
        <f t="shared" si="29"/>
        <v>0.28788923634418334</v>
      </c>
      <c r="E368">
        <f t="shared" si="26"/>
        <v>-0.19142399543570662</v>
      </c>
      <c r="F368">
        <f t="shared" si="25"/>
        <v>-0.54187348247517353</v>
      </c>
      <c r="G368">
        <f t="shared" si="27"/>
        <v>-5.398110661268561E-3</v>
      </c>
      <c r="H368">
        <f t="shared" si="28"/>
        <v>0</v>
      </c>
    </row>
    <row r="369" spans="1:8" x14ac:dyDescent="0.25">
      <c r="A369">
        <v>25600</v>
      </c>
      <c r="B369">
        <v>7.29</v>
      </c>
      <c r="D369">
        <f t="shared" si="29"/>
        <v>0.36732371890672649</v>
      </c>
      <c r="E369">
        <f t="shared" si="26"/>
        <v>-0.42939595543084158</v>
      </c>
      <c r="F369">
        <f t="shared" si="25"/>
        <v>-0.5467216655577215</v>
      </c>
      <c r="G369">
        <f t="shared" si="27"/>
        <v>-1.0854816824966088E-2</v>
      </c>
      <c r="H369">
        <f t="shared" si="28"/>
        <v>0</v>
      </c>
    </row>
    <row r="370" spans="1:8" x14ac:dyDescent="0.25">
      <c r="A370">
        <v>75900</v>
      </c>
      <c r="B370">
        <v>7.62</v>
      </c>
      <c r="D370">
        <f t="shared" si="29"/>
        <v>0.49402208662933628</v>
      </c>
      <c r="E370">
        <f t="shared" si="26"/>
        <v>-0.25632543907074345</v>
      </c>
      <c r="F370">
        <f t="shared" si="25"/>
        <v>-0.55641803172281745</v>
      </c>
      <c r="G370">
        <f t="shared" si="27"/>
        <v>4.5267489711934165E-2</v>
      </c>
      <c r="H370">
        <f t="shared" si="28"/>
        <v>0</v>
      </c>
    </row>
    <row r="371" spans="1:8" x14ac:dyDescent="0.25">
      <c r="A371">
        <v>18600</v>
      </c>
      <c r="B371">
        <v>7.54</v>
      </c>
      <c r="D371">
        <f t="shared" si="29"/>
        <v>0.80337041144551113</v>
      </c>
      <c r="E371">
        <f t="shared" si="26"/>
        <v>0.28776499673631506</v>
      </c>
      <c r="F371">
        <f t="shared" si="25"/>
        <v>-0.51642052129179672</v>
      </c>
      <c r="G371">
        <f t="shared" si="27"/>
        <v>-1.0498687664042003E-2</v>
      </c>
      <c r="H371">
        <f t="shared" si="28"/>
        <v>0</v>
      </c>
    </row>
    <row r="372" spans="1:8" x14ac:dyDescent="0.25">
      <c r="A372">
        <v>31600</v>
      </c>
      <c r="B372">
        <v>7.62</v>
      </c>
      <c r="D372">
        <f t="shared" si="29"/>
        <v>0.65438306643640654</v>
      </c>
      <c r="E372">
        <f t="shared" si="26"/>
        <v>-0.33204378997828637</v>
      </c>
      <c r="F372">
        <f t="shared" si="25"/>
        <v>-0.52611688745689267</v>
      </c>
      <c r="G372">
        <f t="shared" si="27"/>
        <v>1.0610079575596827E-2</v>
      </c>
      <c r="H372">
        <f t="shared" si="28"/>
        <v>0</v>
      </c>
    </row>
    <row r="373" spans="1:8" x14ac:dyDescent="0.25">
      <c r="A373">
        <v>13400</v>
      </c>
      <c r="B373">
        <v>7.37</v>
      </c>
      <c r="D373">
        <f t="shared" si="29"/>
        <v>0.57821062776037757</v>
      </c>
      <c r="E373">
        <f t="shared" si="26"/>
        <v>-0.19142399543570662</v>
      </c>
      <c r="F373">
        <f t="shared" si="25"/>
        <v>-0.51642052129179672</v>
      </c>
      <c r="G373">
        <f t="shared" si="27"/>
        <v>-3.2808398950131233E-2</v>
      </c>
      <c r="H373">
        <f t="shared" si="28"/>
        <v>0</v>
      </c>
    </row>
    <row r="374" spans="1:8" x14ac:dyDescent="0.25">
      <c r="A374">
        <v>14400</v>
      </c>
      <c r="B374">
        <v>7.33</v>
      </c>
      <c r="D374">
        <f t="shared" si="29"/>
        <v>0.60607231571182851</v>
      </c>
      <c r="E374">
        <f t="shared" si="26"/>
        <v>-0.38829170779531824</v>
      </c>
      <c r="F374">
        <f t="shared" si="25"/>
        <v>-0.5467216655577215</v>
      </c>
      <c r="G374">
        <f t="shared" si="27"/>
        <v>-5.4274084124830441E-3</v>
      </c>
      <c r="H374">
        <f t="shared" si="28"/>
        <v>0</v>
      </c>
    </row>
    <row r="375" spans="1:8" x14ac:dyDescent="0.25">
      <c r="A375">
        <v>20700</v>
      </c>
      <c r="B375">
        <v>6.83</v>
      </c>
      <c r="D375">
        <f t="shared" si="29"/>
        <v>0.69470346442606545</v>
      </c>
      <c r="E375">
        <f t="shared" si="26"/>
        <v>-0.37747480052281213</v>
      </c>
      <c r="F375">
        <f t="shared" si="25"/>
        <v>-0.55156984864026948</v>
      </c>
      <c r="G375">
        <f t="shared" si="27"/>
        <v>-6.8212824010914053E-2</v>
      </c>
      <c r="H375">
        <f t="shared" si="28"/>
        <v>2</v>
      </c>
    </row>
    <row r="376" spans="1:8" x14ac:dyDescent="0.25">
      <c r="A376">
        <v>53700</v>
      </c>
      <c r="B376">
        <v>6.46</v>
      </c>
      <c r="D376">
        <f t="shared" si="29"/>
        <v>0.43279381628956437</v>
      </c>
      <c r="E376">
        <f t="shared" si="26"/>
        <v>-0.30932828470602347</v>
      </c>
      <c r="F376">
        <f t="shared" si="25"/>
        <v>-0.61217213717211905</v>
      </c>
      <c r="G376">
        <f t="shared" si="27"/>
        <v>-5.4172767203513925E-2</v>
      </c>
      <c r="H376">
        <f t="shared" si="28"/>
        <v>2</v>
      </c>
    </row>
    <row r="377" spans="1:8" x14ac:dyDescent="0.25">
      <c r="A377">
        <v>35600</v>
      </c>
      <c r="B377">
        <v>6.38</v>
      </c>
      <c r="D377">
        <f t="shared" si="29"/>
        <v>-8.7870323477087828E-2</v>
      </c>
      <c r="E377">
        <f t="shared" si="26"/>
        <v>4.762965528667891E-2</v>
      </c>
      <c r="F377">
        <f t="shared" si="25"/>
        <v>-0.65701783068568775</v>
      </c>
      <c r="G377">
        <f t="shared" si="27"/>
        <v>-1.2383900928792581E-2</v>
      </c>
      <c r="H377">
        <f t="shared" si="28"/>
        <v>0</v>
      </c>
    </row>
    <row r="378" spans="1:8" x14ac:dyDescent="0.25">
      <c r="A378">
        <v>27900</v>
      </c>
      <c r="B378">
        <v>7.12</v>
      </c>
      <c r="D378">
        <f t="shared" si="29"/>
        <v>-0.13210543065922828</v>
      </c>
      <c r="E378">
        <f t="shared" si="26"/>
        <v>-0.14815636634568211</v>
      </c>
      <c r="F378">
        <f t="shared" si="25"/>
        <v>-0.6667141968507837</v>
      </c>
      <c r="G378">
        <f t="shared" si="27"/>
        <v>0.11598746081504706</v>
      </c>
      <c r="H378">
        <f t="shared" si="28"/>
        <v>3</v>
      </c>
    </row>
    <row r="379" spans="1:8" x14ac:dyDescent="0.25">
      <c r="A379">
        <v>22200</v>
      </c>
      <c r="B379">
        <v>6.62</v>
      </c>
      <c r="D379">
        <f t="shared" si="29"/>
        <v>-8.6568159831998726E-2</v>
      </c>
      <c r="E379">
        <f t="shared" si="26"/>
        <v>-0.23144655234397932</v>
      </c>
      <c r="F379">
        <f t="shared" si="25"/>
        <v>-0.57702280982364629</v>
      </c>
      <c r="G379">
        <f t="shared" si="27"/>
        <v>-7.02247191011236E-2</v>
      </c>
      <c r="H379">
        <f t="shared" si="28"/>
        <v>2</v>
      </c>
    </row>
    <row r="380" spans="1:8" x14ac:dyDescent="0.25">
      <c r="A380">
        <v>10800</v>
      </c>
      <c r="B380">
        <v>6.46</v>
      </c>
      <c r="D380">
        <f t="shared" si="29"/>
        <v>-1.4284160368800685E-2</v>
      </c>
      <c r="E380">
        <f t="shared" si="26"/>
        <v>-0.29310292379726427</v>
      </c>
      <c r="F380">
        <f t="shared" si="25"/>
        <v>-0.63762509835549586</v>
      </c>
      <c r="G380">
        <f t="shared" si="27"/>
        <v>-2.4169184290030232E-2</v>
      </c>
      <c r="H380">
        <f t="shared" si="28"/>
        <v>0</v>
      </c>
    </row>
    <row r="381" spans="1:8" x14ac:dyDescent="0.25">
      <c r="A381">
        <v>23800</v>
      </c>
      <c r="B381">
        <v>6.58</v>
      </c>
      <c r="D381">
        <f t="shared" si="29"/>
        <v>-0.34850070330990007</v>
      </c>
      <c r="E381">
        <f t="shared" si="26"/>
        <v>-0.41641566670383418</v>
      </c>
      <c r="F381">
        <f t="shared" si="25"/>
        <v>-0.65701783068568775</v>
      </c>
      <c r="G381">
        <f t="shared" si="27"/>
        <v>1.8575851393188871E-2</v>
      </c>
      <c r="H381">
        <f t="shared" si="28"/>
        <v>0</v>
      </c>
    </row>
    <row r="382" spans="1:8" x14ac:dyDescent="0.25">
      <c r="A382">
        <v>34500</v>
      </c>
      <c r="B382">
        <v>6.75</v>
      </c>
      <c r="D382">
        <f t="shared" si="29"/>
        <v>-0.29048114010132497</v>
      </c>
      <c r="E382">
        <f t="shared" si="26"/>
        <v>-0.27579587216125445</v>
      </c>
      <c r="F382">
        <f t="shared" si="25"/>
        <v>-0.64247328143804383</v>
      </c>
      <c r="G382">
        <f t="shared" si="27"/>
        <v>2.5835866261398166E-2</v>
      </c>
      <c r="H382">
        <f t="shared" si="28"/>
        <v>0</v>
      </c>
    </row>
    <row r="383" spans="1:8" x14ac:dyDescent="0.25">
      <c r="A383">
        <v>41400</v>
      </c>
      <c r="B383">
        <v>6.79</v>
      </c>
      <c r="D383">
        <f t="shared" si="29"/>
        <v>-0.48122817825344028</v>
      </c>
      <c r="E383">
        <f t="shared" si="26"/>
        <v>-0.16005496434543884</v>
      </c>
      <c r="F383">
        <f t="shared" si="25"/>
        <v>-0.621868503337215</v>
      </c>
      <c r="G383">
        <f t="shared" si="27"/>
        <v>5.9259259259259308E-3</v>
      </c>
      <c r="H383">
        <f t="shared" si="28"/>
        <v>0</v>
      </c>
    </row>
    <row r="384" spans="1:8" x14ac:dyDescent="0.25">
      <c r="A384">
        <v>26700</v>
      </c>
      <c r="B384">
        <v>7.04</v>
      </c>
      <c r="D384">
        <f t="shared" si="29"/>
        <v>-0.32906418933409692</v>
      </c>
      <c r="E384">
        <f t="shared" si="26"/>
        <v>-8.5418304165146522E-2</v>
      </c>
      <c r="F384">
        <f t="shared" si="25"/>
        <v>-0.61702032025466702</v>
      </c>
      <c r="G384">
        <f t="shared" si="27"/>
        <v>3.6818851251840944E-2</v>
      </c>
      <c r="H384">
        <f t="shared" si="28"/>
        <v>0</v>
      </c>
    </row>
    <row r="385" spans="1:8" x14ac:dyDescent="0.25">
      <c r="A385">
        <v>10800</v>
      </c>
      <c r="B385">
        <v>6.79</v>
      </c>
      <c r="D385">
        <f t="shared" si="29"/>
        <v>-0.12780930709147692</v>
      </c>
      <c r="E385">
        <f t="shared" si="26"/>
        <v>-0.24442684107098669</v>
      </c>
      <c r="F385">
        <f t="shared" si="25"/>
        <v>-0.58671917598874224</v>
      </c>
      <c r="G385">
        <f t="shared" si="27"/>
        <v>-3.551136363636364E-2</v>
      </c>
      <c r="H385">
        <f t="shared" si="28"/>
        <v>0</v>
      </c>
    </row>
    <row r="386" spans="1:8" x14ac:dyDescent="0.25">
      <c r="A386">
        <v>10500</v>
      </c>
      <c r="B386">
        <v>6.58</v>
      </c>
      <c r="D386">
        <f t="shared" si="29"/>
        <v>-0.13575409892550033</v>
      </c>
      <c r="E386">
        <f t="shared" si="26"/>
        <v>-0.41641566670383418</v>
      </c>
      <c r="F386">
        <f t="shared" si="25"/>
        <v>-0.61702032025466702</v>
      </c>
      <c r="G386">
        <f t="shared" si="27"/>
        <v>-3.0927835051546386E-2</v>
      </c>
      <c r="H386">
        <f t="shared" si="28"/>
        <v>0</v>
      </c>
    </row>
    <row r="387" spans="1:8" x14ac:dyDescent="0.25">
      <c r="A387">
        <v>42600</v>
      </c>
      <c r="B387">
        <v>6.54</v>
      </c>
      <c r="D387">
        <f t="shared" si="29"/>
        <v>0.19743410750053472</v>
      </c>
      <c r="E387">
        <f t="shared" si="26"/>
        <v>-0.41966073888558603</v>
      </c>
      <c r="F387">
        <f t="shared" ref="F387:F450" si="30">STANDARDIZE(B386, $I$1, $K$1)</f>
        <v>-0.64247328143804383</v>
      </c>
      <c r="G387">
        <f t="shared" si="27"/>
        <v>-6.0790273556231055E-3</v>
      </c>
      <c r="H387">
        <f t="shared" si="28"/>
        <v>0</v>
      </c>
    </row>
    <row r="388" spans="1:8" x14ac:dyDescent="0.25">
      <c r="A388">
        <v>24400</v>
      </c>
      <c r="B388">
        <v>6.58</v>
      </c>
      <c r="D388">
        <f t="shared" si="29"/>
        <v>0.21910675644190233</v>
      </c>
      <c r="E388">
        <f t="shared" ref="E388:E451" si="31">STANDARDIZE(A387,$H$1,$J$1)</f>
        <v>-7.2438015438139172E-2</v>
      </c>
      <c r="F388">
        <f t="shared" si="30"/>
        <v>-0.6473214645205918</v>
      </c>
      <c r="G388">
        <f t="shared" si="27"/>
        <v>6.1162079510703416E-3</v>
      </c>
      <c r="H388">
        <f t="shared" si="28"/>
        <v>0</v>
      </c>
    </row>
    <row r="389" spans="1:8" x14ac:dyDescent="0.25">
      <c r="A389">
        <v>7800</v>
      </c>
      <c r="B389">
        <v>6.62</v>
      </c>
      <c r="D389">
        <f t="shared" si="29"/>
        <v>0.21598060402631605</v>
      </c>
      <c r="E389">
        <f t="shared" si="31"/>
        <v>-0.2693057277977508</v>
      </c>
      <c r="F389">
        <f t="shared" si="30"/>
        <v>-0.64247328143804383</v>
      </c>
      <c r="G389">
        <f t="shared" si="27"/>
        <v>6.0790273556231055E-3</v>
      </c>
      <c r="H389">
        <f t="shared" si="28"/>
        <v>0</v>
      </c>
    </row>
    <row r="390" spans="1:8" x14ac:dyDescent="0.25">
      <c r="A390">
        <v>44000</v>
      </c>
      <c r="B390">
        <v>6.67</v>
      </c>
      <c r="D390">
        <f t="shared" si="29"/>
        <v>0.2350207809695827</v>
      </c>
      <c r="E390">
        <f t="shared" si="31"/>
        <v>-0.44886638852135258</v>
      </c>
      <c r="F390">
        <f t="shared" si="30"/>
        <v>-0.63762509835549586</v>
      </c>
      <c r="G390">
        <f t="shared" si="27"/>
        <v>7.5528700906344138E-3</v>
      </c>
      <c r="H390">
        <f t="shared" si="28"/>
        <v>0</v>
      </c>
    </row>
    <row r="391" spans="1:8" x14ac:dyDescent="0.25">
      <c r="A391">
        <v>37500</v>
      </c>
      <c r="B391">
        <v>6.58</v>
      </c>
      <c r="D391">
        <f t="shared" si="29"/>
        <v>6.8281184098119965E-2</v>
      </c>
      <c r="E391">
        <f t="shared" si="31"/>
        <v>-5.7294345256630581E-2</v>
      </c>
      <c r="F391">
        <f t="shared" si="30"/>
        <v>-0.63156486950231094</v>
      </c>
      <c r="G391">
        <f t="shared" si="27"/>
        <v>-1.3493253373313321E-2</v>
      </c>
      <c r="H391">
        <f t="shared" si="28"/>
        <v>0</v>
      </c>
    </row>
    <row r="392" spans="1:8" x14ac:dyDescent="0.25">
      <c r="A392">
        <v>6400</v>
      </c>
      <c r="B392">
        <v>6.54</v>
      </c>
      <c r="D392">
        <f t="shared" si="29"/>
        <v>-1.3647263588371724E-2</v>
      </c>
      <c r="E392">
        <f t="shared" si="31"/>
        <v>-0.12760424252792044</v>
      </c>
      <c r="F392">
        <f t="shared" si="30"/>
        <v>-0.64247328143804383</v>
      </c>
      <c r="G392">
        <f t="shared" si="27"/>
        <v>-6.0790273556231055E-3</v>
      </c>
      <c r="H392">
        <f t="shared" si="28"/>
        <v>0</v>
      </c>
    </row>
    <row r="393" spans="1:8" x14ac:dyDescent="0.25">
      <c r="A393">
        <v>26600</v>
      </c>
      <c r="B393">
        <v>7</v>
      </c>
      <c r="D393">
        <f t="shared" si="29"/>
        <v>9.5653784539484324E-2</v>
      </c>
      <c r="E393">
        <f t="shared" si="31"/>
        <v>-0.46401005870286116</v>
      </c>
      <c r="F393">
        <f t="shared" si="30"/>
        <v>-0.6473214645205918</v>
      </c>
      <c r="G393">
        <f t="shared" si="27"/>
        <v>7.0336391437308868E-2</v>
      </c>
      <c r="H393">
        <f t="shared" si="28"/>
        <v>1</v>
      </c>
    </row>
    <row r="394" spans="1:8" x14ac:dyDescent="0.25">
      <c r="A394">
        <v>53200</v>
      </c>
      <c r="B394">
        <v>7.29</v>
      </c>
      <c r="D394">
        <f t="shared" si="29"/>
        <v>4.0445959002523714E-2</v>
      </c>
      <c r="E394">
        <f t="shared" si="31"/>
        <v>-0.24550853179823728</v>
      </c>
      <c r="F394">
        <f t="shared" si="30"/>
        <v>-0.59156735907129021</v>
      </c>
      <c r="G394">
        <f t="shared" si="27"/>
        <v>4.1428571428571433E-2</v>
      </c>
      <c r="H394">
        <f t="shared" si="28"/>
        <v>0</v>
      </c>
    </row>
    <row r="395" spans="1:8" x14ac:dyDescent="0.25">
      <c r="A395">
        <v>15000</v>
      </c>
      <c r="B395">
        <v>6.79</v>
      </c>
      <c r="D395">
        <f t="shared" si="29"/>
        <v>0.44300476223034235</v>
      </c>
      <c r="E395">
        <f t="shared" si="31"/>
        <v>4.2221201650425845E-2</v>
      </c>
      <c r="F395">
        <f t="shared" si="30"/>
        <v>-0.55641803172281745</v>
      </c>
      <c r="G395">
        <f t="shared" si="27"/>
        <v>-6.8587105624142664E-2</v>
      </c>
      <c r="H395">
        <f t="shared" si="28"/>
        <v>2</v>
      </c>
    </row>
    <row r="396" spans="1:8" x14ac:dyDescent="0.25">
      <c r="A396">
        <v>56200</v>
      </c>
      <c r="B396">
        <v>7.04</v>
      </c>
      <c r="D396">
        <f t="shared" si="29"/>
        <v>0.4609159036316246</v>
      </c>
      <c r="E396">
        <f t="shared" si="31"/>
        <v>-0.37098465615930842</v>
      </c>
      <c r="F396">
        <f t="shared" si="30"/>
        <v>-0.61702032025466702</v>
      </c>
      <c r="G396">
        <f t="shared" ref="G396:G459" si="32">(B396-B395)/B395</f>
        <v>3.6818851251840944E-2</v>
      </c>
      <c r="H396">
        <f t="shared" ref="H396:H459" si="33">IF(ABS(G396)&lt;0.05,0,IF(AND(G396&gt;0.05,G396&lt;0.1),1,IF(AND(G396&lt;-0.05,G396&gt;-0.1),2,IF(G396&gt;0.1,3,IF(G396&lt;-0.1,4,5)))))</f>
        <v>0</v>
      </c>
    </row>
    <row r="397" spans="1:8" x14ac:dyDescent="0.25">
      <c r="A397">
        <v>88000</v>
      </c>
      <c r="B397">
        <v>7.45</v>
      </c>
      <c r="D397">
        <f t="shared" ref="D397:D460" si="34">CORREL(A387:A396,B387:B396)</f>
        <v>0.52661628969393637</v>
      </c>
      <c r="E397">
        <f t="shared" si="31"/>
        <v>7.467192346794424E-2</v>
      </c>
      <c r="F397">
        <f t="shared" si="30"/>
        <v>-0.58671917598874224</v>
      </c>
      <c r="G397">
        <f t="shared" si="32"/>
        <v>5.8238636363636381E-2</v>
      </c>
      <c r="H397">
        <f t="shared" si="33"/>
        <v>1</v>
      </c>
    </row>
    <row r="398" spans="1:8" x14ac:dyDescent="0.25">
      <c r="A398">
        <v>66000</v>
      </c>
      <c r="B398">
        <v>7.66</v>
      </c>
      <c r="D398">
        <f t="shared" si="34"/>
        <v>0.80283271719011018</v>
      </c>
      <c r="E398">
        <f t="shared" si="31"/>
        <v>0.41864957473363928</v>
      </c>
      <c r="F398">
        <f t="shared" si="30"/>
        <v>-0.53702529939262555</v>
      </c>
      <c r="G398">
        <f t="shared" si="32"/>
        <v>2.8187919463087244E-2</v>
      </c>
      <c r="H398">
        <f t="shared" si="33"/>
        <v>0</v>
      </c>
    </row>
    <row r="399" spans="1:8" x14ac:dyDescent="0.25">
      <c r="A399">
        <v>11100</v>
      </c>
      <c r="B399">
        <v>7.33</v>
      </c>
      <c r="D399">
        <f t="shared" si="34"/>
        <v>0.80269094439971078</v>
      </c>
      <c r="E399">
        <f t="shared" si="31"/>
        <v>0.18067761473850436</v>
      </c>
      <c r="F399">
        <f t="shared" si="30"/>
        <v>-0.51157233820924874</v>
      </c>
      <c r="G399">
        <f t="shared" si="32"/>
        <v>-4.3080939947780686E-2</v>
      </c>
      <c r="H399">
        <f t="shared" si="33"/>
        <v>0</v>
      </c>
    </row>
    <row r="400" spans="1:8" x14ac:dyDescent="0.25">
      <c r="A400">
        <v>257000</v>
      </c>
      <c r="B400">
        <v>8.74</v>
      </c>
      <c r="D400">
        <f t="shared" si="34"/>
        <v>0.58741456726708208</v>
      </c>
      <c r="E400">
        <f t="shared" si="31"/>
        <v>-0.41317059452208238</v>
      </c>
      <c r="F400">
        <f t="shared" si="30"/>
        <v>-0.55156984864026948</v>
      </c>
      <c r="G400">
        <f t="shared" si="32"/>
        <v>0.19236016371077763</v>
      </c>
      <c r="H400">
        <f t="shared" si="33"/>
        <v>3</v>
      </c>
    </row>
    <row r="401" spans="1:8" x14ac:dyDescent="0.25">
      <c r="A401">
        <v>208400</v>
      </c>
      <c r="B401">
        <v>8.9</v>
      </c>
      <c r="D401">
        <f t="shared" si="34"/>
        <v>0.89678735357112072</v>
      </c>
      <c r="E401">
        <f t="shared" si="31"/>
        <v>2.2467069037871759</v>
      </c>
      <c r="F401">
        <f t="shared" si="30"/>
        <v>-0.38067139498045366</v>
      </c>
      <c r="G401">
        <f t="shared" si="32"/>
        <v>1.8306636155606425E-2</v>
      </c>
      <c r="H401">
        <f t="shared" si="33"/>
        <v>0</v>
      </c>
    </row>
    <row r="402" spans="1:8" x14ac:dyDescent="0.25">
      <c r="A402">
        <v>66800</v>
      </c>
      <c r="B402">
        <v>8.32</v>
      </c>
      <c r="D402">
        <f t="shared" si="34"/>
        <v>0.94049633491792251</v>
      </c>
      <c r="E402">
        <f t="shared" si="31"/>
        <v>1.7210052103433777</v>
      </c>
      <c r="F402">
        <f t="shared" si="30"/>
        <v>-0.36127866265026182</v>
      </c>
      <c r="G402">
        <f t="shared" si="32"/>
        <v>-6.5168539325842698E-2</v>
      </c>
      <c r="H402">
        <f t="shared" si="33"/>
        <v>2</v>
      </c>
    </row>
    <row r="403" spans="1:8" x14ac:dyDescent="0.25">
      <c r="A403">
        <v>167400</v>
      </c>
      <c r="B403">
        <v>8.24</v>
      </c>
      <c r="D403">
        <f t="shared" si="34"/>
        <v>0.86698339005639236</v>
      </c>
      <c r="E403">
        <f t="shared" si="31"/>
        <v>0.18933114055650926</v>
      </c>
      <c r="F403">
        <f t="shared" si="30"/>
        <v>-0.43157731734720728</v>
      </c>
      <c r="G403">
        <f t="shared" si="32"/>
        <v>-9.6153846153846229E-3</v>
      </c>
      <c r="H403">
        <f t="shared" si="33"/>
        <v>0</v>
      </c>
    </row>
    <row r="404" spans="1:8" x14ac:dyDescent="0.25">
      <c r="A404">
        <v>31800</v>
      </c>
      <c r="B404">
        <v>8.49</v>
      </c>
      <c r="D404">
        <f t="shared" si="34"/>
        <v>0.86501598080117525</v>
      </c>
      <c r="E404">
        <f t="shared" si="31"/>
        <v>1.2775120121706263</v>
      </c>
      <c r="F404">
        <f t="shared" si="30"/>
        <v>-0.44127368351230323</v>
      </c>
      <c r="G404">
        <f t="shared" si="32"/>
        <v>3.0339805825242719E-2</v>
      </c>
      <c r="H404">
        <f t="shared" si="33"/>
        <v>0</v>
      </c>
    </row>
    <row r="405" spans="1:8" x14ac:dyDescent="0.25">
      <c r="A405">
        <v>40800</v>
      </c>
      <c r="B405">
        <v>8.32</v>
      </c>
      <c r="D405">
        <f t="shared" si="34"/>
        <v>0.71804800155771686</v>
      </c>
      <c r="E405">
        <f t="shared" si="31"/>
        <v>-0.18926061398120542</v>
      </c>
      <c r="F405">
        <f t="shared" si="30"/>
        <v>-0.41097253924637844</v>
      </c>
      <c r="G405">
        <f t="shared" si="32"/>
        <v>-2.0023557126030614E-2</v>
      </c>
      <c r="H405">
        <f t="shared" si="33"/>
        <v>0</v>
      </c>
    </row>
    <row r="406" spans="1:8" x14ac:dyDescent="0.25">
      <c r="A406">
        <v>15200</v>
      </c>
      <c r="B406">
        <v>7.91</v>
      </c>
      <c r="D406">
        <f t="shared" si="34"/>
        <v>0.60881095175227895</v>
      </c>
      <c r="E406">
        <f t="shared" si="31"/>
        <v>-9.1908448528650211E-2</v>
      </c>
      <c r="F406">
        <f t="shared" si="30"/>
        <v>-0.43157731734720728</v>
      </c>
      <c r="G406">
        <f t="shared" si="32"/>
        <v>-4.9278846153846166E-2</v>
      </c>
      <c r="H406">
        <f t="shared" si="33"/>
        <v>0</v>
      </c>
    </row>
    <row r="407" spans="1:8" x14ac:dyDescent="0.25">
      <c r="A407">
        <v>19400</v>
      </c>
      <c r="B407">
        <v>7.62</v>
      </c>
      <c r="D407">
        <f t="shared" si="34"/>
        <v>0.62892461108971609</v>
      </c>
      <c r="E407">
        <f t="shared" si="31"/>
        <v>-0.36882127470480719</v>
      </c>
      <c r="F407">
        <f t="shared" si="30"/>
        <v>-0.48127119394332396</v>
      </c>
      <c r="G407">
        <f t="shared" si="32"/>
        <v>-3.6662452591656132E-2</v>
      </c>
      <c r="H407">
        <f t="shared" si="33"/>
        <v>0</v>
      </c>
    </row>
    <row r="408" spans="1:8" x14ac:dyDescent="0.25">
      <c r="A408">
        <v>20700</v>
      </c>
      <c r="B408">
        <v>7.78</v>
      </c>
      <c r="D408">
        <f t="shared" si="34"/>
        <v>0.71799113964891204</v>
      </c>
      <c r="E408">
        <f t="shared" si="31"/>
        <v>-0.32339026416028144</v>
      </c>
      <c r="F408">
        <f t="shared" si="30"/>
        <v>-0.51642052129179672</v>
      </c>
      <c r="G408">
        <f t="shared" si="32"/>
        <v>2.0997375328084007E-2</v>
      </c>
      <c r="H408">
        <f t="shared" si="33"/>
        <v>0</v>
      </c>
    </row>
    <row r="409" spans="1:8" x14ac:dyDescent="0.25">
      <c r="A409">
        <v>24400</v>
      </c>
      <c r="B409">
        <v>8.07</v>
      </c>
      <c r="D409">
        <f t="shared" si="34"/>
        <v>0.75148990971967022</v>
      </c>
      <c r="E409">
        <f t="shared" si="31"/>
        <v>-0.30932828470602347</v>
      </c>
      <c r="F409">
        <f t="shared" si="30"/>
        <v>-0.49702778896160482</v>
      </c>
      <c r="G409">
        <f t="shared" si="32"/>
        <v>3.7275064267352186E-2</v>
      </c>
      <c r="H409">
        <f t="shared" si="33"/>
        <v>0</v>
      </c>
    </row>
    <row r="410" spans="1:8" x14ac:dyDescent="0.25">
      <c r="A410">
        <v>19800</v>
      </c>
      <c r="B410">
        <v>8.1999999999999993</v>
      </c>
      <c r="D410">
        <f t="shared" si="34"/>
        <v>0.76149915253642919</v>
      </c>
      <c r="E410">
        <f t="shared" si="31"/>
        <v>-0.2693057277977508</v>
      </c>
      <c r="F410">
        <f t="shared" si="30"/>
        <v>-0.46187846161313206</v>
      </c>
      <c r="G410">
        <f t="shared" si="32"/>
        <v>1.6109045848822678E-2</v>
      </c>
      <c r="H410">
        <f t="shared" si="33"/>
        <v>0</v>
      </c>
    </row>
    <row r="411" spans="1:8" x14ac:dyDescent="0.25">
      <c r="A411">
        <v>19200</v>
      </c>
      <c r="B411">
        <v>8.07</v>
      </c>
      <c r="D411">
        <f t="shared" si="34"/>
        <v>0.68533663451704252</v>
      </c>
      <c r="E411">
        <f t="shared" si="31"/>
        <v>-0.31906350125127902</v>
      </c>
      <c r="F411">
        <f t="shared" si="30"/>
        <v>-0.44612186659485131</v>
      </c>
      <c r="G411">
        <f t="shared" si="32"/>
        <v>-1.5853658536585245E-2</v>
      </c>
      <c r="H411">
        <f t="shared" si="33"/>
        <v>0</v>
      </c>
    </row>
    <row r="412" spans="1:8" x14ac:dyDescent="0.25">
      <c r="A412">
        <v>12300</v>
      </c>
      <c r="B412">
        <v>8.1999999999999993</v>
      </c>
      <c r="D412">
        <f t="shared" si="34"/>
        <v>0.36051150745226052</v>
      </c>
      <c r="E412">
        <f t="shared" si="31"/>
        <v>-0.32555364561478267</v>
      </c>
      <c r="F412">
        <f t="shared" si="30"/>
        <v>-0.46187846161313206</v>
      </c>
      <c r="G412">
        <f t="shared" si="32"/>
        <v>1.6109045848822678E-2</v>
      </c>
      <c r="H412">
        <f t="shared" si="33"/>
        <v>0</v>
      </c>
    </row>
    <row r="413" spans="1:8" x14ac:dyDescent="0.25">
      <c r="A413">
        <v>17200</v>
      </c>
      <c r="B413">
        <v>8.16</v>
      </c>
      <c r="D413">
        <f t="shared" si="34"/>
        <v>0.28996885495309571</v>
      </c>
      <c r="E413">
        <f t="shared" si="31"/>
        <v>-0.40019030579507497</v>
      </c>
      <c r="F413">
        <f t="shared" si="30"/>
        <v>-0.44612186659485131</v>
      </c>
      <c r="G413">
        <f t="shared" si="32"/>
        <v>-4.8780487804877017E-3</v>
      </c>
      <c r="H413">
        <f t="shared" si="33"/>
        <v>0</v>
      </c>
    </row>
    <row r="414" spans="1:8" x14ac:dyDescent="0.25">
      <c r="A414">
        <v>47000</v>
      </c>
      <c r="B414">
        <v>8.16</v>
      </c>
      <c r="D414">
        <f t="shared" si="34"/>
        <v>0.48643170544380576</v>
      </c>
      <c r="E414">
        <f t="shared" si="31"/>
        <v>-0.34718746015979496</v>
      </c>
      <c r="F414">
        <f t="shared" si="30"/>
        <v>-0.45097004967739918</v>
      </c>
      <c r="G414">
        <f t="shared" si="32"/>
        <v>0</v>
      </c>
      <c r="H414">
        <f t="shared" si="33"/>
        <v>0</v>
      </c>
    </row>
    <row r="415" spans="1:8" x14ac:dyDescent="0.25">
      <c r="A415">
        <v>11600</v>
      </c>
      <c r="B415">
        <v>7.91</v>
      </c>
      <c r="D415">
        <f t="shared" si="34"/>
        <v>0.36233746526631561</v>
      </c>
      <c r="E415">
        <f t="shared" si="31"/>
        <v>-2.4843623439112179E-2</v>
      </c>
      <c r="F415">
        <f t="shared" si="30"/>
        <v>-0.45097004967739918</v>
      </c>
      <c r="G415">
        <f t="shared" si="32"/>
        <v>-3.0637254901960783E-2</v>
      </c>
      <c r="H415">
        <f t="shared" si="33"/>
        <v>0</v>
      </c>
    </row>
    <row r="416" spans="1:8" x14ac:dyDescent="0.25">
      <c r="A416">
        <v>11700</v>
      </c>
      <c r="B416">
        <v>7.78</v>
      </c>
      <c r="D416">
        <f t="shared" si="34"/>
        <v>0.21087097088360113</v>
      </c>
      <c r="E416">
        <f t="shared" si="31"/>
        <v>-0.40776214088582929</v>
      </c>
      <c r="F416">
        <f t="shared" si="30"/>
        <v>-0.48127119394332396</v>
      </c>
      <c r="G416">
        <f t="shared" si="32"/>
        <v>-1.6434892541087216E-2</v>
      </c>
      <c r="H416">
        <f t="shared" si="33"/>
        <v>0</v>
      </c>
    </row>
    <row r="417" spans="1:8" x14ac:dyDescent="0.25">
      <c r="A417">
        <v>39900</v>
      </c>
      <c r="B417">
        <v>7.74</v>
      </c>
      <c r="D417">
        <f t="shared" si="34"/>
        <v>0.27022826357561386</v>
      </c>
      <c r="E417">
        <f t="shared" si="31"/>
        <v>-0.40668045015857868</v>
      </c>
      <c r="F417">
        <f t="shared" si="30"/>
        <v>-0.49702778896160482</v>
      </c>
      <c r="G417">
        <f t="shared" si="32"/>
        <v>-5.1413881748072028E-3</v>
      </c>
      <c r="H417">
        <f t="shared" si="33"/>
        <v>0</v>
      </c>
    </row>
    <row r="418" spans="1:8" x14ac:dyDescent="0.25">
      <c r="A418">
        <v>12400</v>
      </c>
      <c r="B418">
        <v>7.74</v>
      </c>
      <c r="D418">
        <f t="shared" si="34"/>
        <v>-1.8304654617496117E-2</v>
      </c>
      <c r="E418">
        <f t="shared" si="31"/>
        <v>-0.10164366507390572</v>
      </c>
      <c r="F418">
        <f t="shared" si="30"/>
        <v>-0.5018759720441528</v>
      </c>
      <c r="G418">
        <f t="shared" si="32"/>
        <v>0</v>
      </c>
      <c r="H418">
        <f t="shared" si="33"/>
        <v>0</v>
      </c>
    </row>
    <row r="419" spans="1:8" x14ac:dyDescent="0.25">
      <c r="A419">
        <v>23600</v>
      </c>
      <c r="B419">
        <v>7.54</v>
      </c>
      <c r="D419">
        <f t="shared" si="34"/>
        <v>8.7650513720553283E-2</v>
      </c>
      <c r="E419">
        <f t="shared" si="31"/>
        <v>-0.39910861506782436</v>
      </c>
      <c r="F419">
        <f t="shared" si="30"/>
        <v>-0.5018759720441528</v>
      </c>
      <c r="G419">
        <f t="shared" si="32"/>
        <v>-2.583979328165377E-2</v>
      </c>
      <c r="H419">
        <f t="shared" si="33"/>
        <v>0</v>
      </c>
    </row>
    <row r="420" spans="1:8" x14ac:dyDescent="0.25">
      <c r="A420">
        <v>25000</v>
      </c>
      <c r="B420">
        <v>7.37</v>
      </c>
      <c r="D420">
        <f t="shared" si="34"/>
        <v>2.6222250184956115E-2</v>
      </c>
      <c r="E420">
        <f t="shared" si="31"/>
        <v>-0.27795925361575569</v>
      </c>
      <c r="F420">
        <f t="shared" si="30"/>
        <v>-0.52611688745689267</v>
      </c>
      <c r="G420">
        <f t="shared" si="32"/>
        <v>-2.2546419098143228E-2</v>
      </c>
      <c r="H420">
        <f t="shared" si="33"/>
        <v>0</v>
      </c>
    </row>
    <row r="421" spans="1:8" x14ac:dyDescent="0.25">
      <c r="A421">
        <v>22200</v>
      </c>
      <c r="B421">
        <v>7.37</v>
      </c>
      <c r="D421">
        <f t="shared" si="34"/>
        <v>-1.5798796495918765E-2</v>
      </c>
      <c r="E421">
        <f t="shared" si="31"/>
        <v>-0.2628155834342471</v>
      </c>
      <c r="F421">
        <f t="shared" si="30"/>
        <v>-0.5467216655577215</v>
      </c>
      <c r="G421">
        <f t="shared" si="32"/>
        <v>0</v>
      </c>
      <c r="H421">
        <f t="shared" si="33"/>
        <v>0</v>
      </c>
    </row>
    <row r="422" spans="1:8" x14ac:dyDescent="0.25">
      <c r="A422">
        <v>40000</v>
      </c>
      <c r="B422">
        <v>7.37</v>
      </c>
      <c r="D422">
        <f t="shared" si="34"/>
        <v>4.9670037313435467E-3</v>
      </c>
      <c r="E422">
        <f t="shared" si="31"/>
        <v>-0.29310292379726427</v>
      </c>
      <c r="F422">
        <f t="shared" si="30"/>
        <v>-0.5467216655577215</v>
      </c>
      <c r="G422">
        <f t="shared" si="32"/>
        <v>0</v>
      </c>
      <c r="H422">
        <f t="shared" si="33"/>
        <v>0</v>
      </c>
    </row>
    <row r="423" spans="1:8" x14ac:dyDescent="0.25">
      <c r="A423">
        <v>23200</v>
      </c>
      <c r="B423">
        <v>7.45</v>
      </c>
      <c r="D423">
        <f t="shared" si="34"/>
        <v>-3.0048410736320627E-2</v>
      </c>
      <c r="E423">
        <f t="shared" si="31"/>
        <v>-0.10056197434665511</v>
      </c>
      <c r="F423">
        <f t="shared" si="30"/>
        <v>-0.5467216655577215</v>
      </c>
      <c r="G423">
        <f t="shared" si="32"/>
        <v>1.0854816824966088E-2</v>
      </c>
      <c r="H423">
        <f t="shared" si="33"/>
        <v>0</v>
      </c>
    </row>
    <row r="424" spans="1:8" x14ac:dyDescent="0.25">
      <c r="A424">
        <v>15000</v>
      </c>
      <c r="B424">
        <v>7.2</v>
      </c>
      <c r="D424">
        <f t="shared" si="34"/>
        <v>0.10940385247367565</v>
      </c>
      <c r="E424">
        <f t="shared" si="31"/>
        <v>-0.28228601652475815</v>
      </c>
      <c r="F424">
        <f t="shared" si="30"/>
        <v>-0.53702529939262555</v>
      </c>
      <c r="G424">
        <f t="shared" si="32"/>
        <v>-3.3557046979865772E-2</v>
      </c>
      <c r="H424">
        <f t="shared" si="33"/>
        <v>0</v>
      </c>
    </row>
    <row r="425" spans="1:8" x14ac:dyDescent="0.25">
      <c r="A425">
        <v>7800</v>
      </c>
      <c r="B425">
        <v>6.96</v>
      </c>
      <c r="D425">
        <f t="shared" si="34"/>
        <v>-0.27225273155195695</v>
      </c>
      <c r="E425">
        <f t="shared" si="31"/>
        <v>-0.37098465615930842</v>
      </c>
      <c r="F425">
        <f t="shared" si="30"/>
        <v>-0.56732644365855034</v>
      </c>
      <c r="G425">
        <f t="shared" si="32"/>
        <v>-3.3333333333333361E-2</v>
      </c>
      <c r="H425">
        <f t="shared" si="33"/>
        <v>0</v>
      </c>
    </row>
    <row r="426" spans="1:8" x14ac:dyDescent="0.25">
      <c r="A426">
        <v>61800</v>
      </c>
      <c r="B426">
        <v>7.29</v>
      </c>
      <c r="D426">
        <f t="shared" si="34"/>
        <v>0.2378143757590809</v>
      </c>
      <c r="E426">
        <f t="shared" si="31"/>
        <v>-0.44886638852135258</v>
      </c>
      <c r="F426">
        <f t="shared" si="30"/>
        <v>-0.59641554215383819</v>
      </c>
      <c r="G426">
        <f t="shared" si="32"/>
        <v>4.7413793103448287E-2</v>
      </c>
      <c r="H426">
        <f t="shared" si="33"/>
        <v>0</v>
      </c>
    </row>
    <row r="427" spans="1:8" x14ac:dyDescent="0.25">
      <c r="A427">
        <v>40400</v>
      </c>
      <c r="B427">
        <v>7.25</v>
      </c>
      <c r="D427">
        <f t="shared" si="34"/>
        <v>0.1636017331108289</v>
      </c>
      <c r="E427">
        <f t="shared" si="31"/>
        <v>0.13524660419397858</v>
      </c>
      <c r="F427">
        <f t="shared" si="30"/>
        <v>-0.55641803172281745</v>
      </c>
      <c r="G427">
        <f t="shared" si="32"/>
        <v>-5.4869684499314177E-3</v>
      </c>
      <c r="H427">
        <f t="shared" si="33"/>
        <v>0</v>
      </c>
    </row>
    <row r="428" spans="1:8" x14ac:dyDescent="0.25">
      <c r="A428">
        <v>55400</v>
      </c>
      <c r="B428">
        <v>6.96</v>
      </c>
      <c r="D428">
        <f t="shared" si="34"/>
        <v>-2.4638971705184459E-2</v>
      </c>
      <c r="E428">
        <f t="shared" si="31"/>
        <v>-9.6235211437652665E-2</v>
      </c>
      <c r="F428">
        <f t="shared" si="30"/>
        <v>-0.56126621480536543</v>
      </c>
      <c r="G428">
        <f t="shared" si="32"/>
        <v>-4.0000000000000008E-2</v>
      </c>
      <c r="H428">
        <f t="shared" si="33"/>
        <v>0</v>
      </c>
    </row>
    <row r="429" spans="1:8" x14ac:dyDescent="0.25">
      <c r="A429">
        <v>46200</v>
      </c>
      <c r="B429">
        <v>7</v>
      </c>
      <c r="D429">
        <f t="shared" si="34"/>
        <v>-9.388185584904489E-2</v>
      </c>
      <c r="E429">
        <f t="shared" si="31"/>
        <v>6.6018397649939331E-2</v>
      </c>
      <c r="F429">
        <f t="shared" si="30"/>
        <v>-0.59641554215383819</v>
      </c>
      <c r="G429">
        <f t="shared" si="32"/>
        <v>5.7471264367816143E-3</v>
      </c>
      <c r="H429">
        <f t="shared" si="33"/>
        <v>0</v>
      </c>
    </row>
    <row r="430" spans="1:8" x14ac:dyDescent="0.25">
      <c r="A430">
        <v>33900</v>
      </c>
      <c r="B430">
        <v>7</v>
      </c>
      <c r="D430">
        <f t="shared" si="34"/>
        <v>-0.12183577454545945</v>
      </c>
      <c r="E430">
        <f t="shared" si="31"/>
        <v>-3.3497149257117088E-2</v>
      </c>
      <c r="F430">
        <f t="shared" si="30"/>
        <v>-0.59156735907129021</v>
      </c>
      <c r="G430">
        <f t="shared" si="32"/>
        <v>0</v>
      </c>
      <c r="H430">
        <f t="shared" si="33"/>
        <v>0</v>
      </c>
    </row>
    <row r="431" spans="1:8" x14ac:dyDescent="0.25">
      <c r="A431">
        <v>42400</v>
      </c>
      <c r="B431">
        <v>6.96</v>
      </c>
      <c r="D431">
        <f t="shared" si="34"/>
        <v>-6.8395528631911562E-2</v>
      </c>
      <c r="E431">
        <f t="shared" si="31"/>
        <v>-0.16654510870894251</v>
      </c>
      <c r="F431">
        <f t="shared" si="30"/>
        <v>-0.59156735907129021</v>
      </c>
      <c r="G431">
        <f t="shared" si="32"/>
        <v>-5.7142857142857195E-3</v>
      </c>
      <c r="H431">
        <f t="shared" si="33"/>
        <v>0</v>
      </c>
    </row>
    <row r="432" spans="1:8" x14ac:dyDescent="0.25">
      <c r="A432">
        <v>20400</v>
      </c>
      <c r="B432">
        <v>7.49</v>
      </c>
      <c r="D432">
        <f t="shared" si="34"/>
        <v>-2.3359181243867627E-2</v>
      </c>
      <c r="E432">
        <f t="shared" si="31"/>
        <v>-7.4601396892640393E-2</v>
      </c>
      <c r="F432">
        <f t="shared" si="30"/>
        <v>-0.59641554215383819</v>
      </c>
      <c r="G432">
        <f t="shared" si="32"/>
        <v>7.6149425287356354E-2</v>
      </c>
      <c r="H432">
        <f t="shared" si="33"/>
        <v>1</v>
      </c>
    </row>
    <row r="433" spans="1:8" x14ac:dyDescent="0.25">
      <c r="A433">
        <v>25400</v>
      </c>
      <c r="B433">
        <v>7.08</v>
      </c>
      <c r="D433">
        <f t="shared" si="34"/>
        <v>-0.20490098884114372</v>
      </c>
      <c r="E433">
        <f t="shared" si="31"/>
        <v>-0.31257335688777532</v>
      </c>
      <c r="F433">
        <f t="shared" si="30"/>
        <v>-0.53217711631007758</v>
      </c>
      <c r="G433">
        <f t="shared" si="32"/>
        <v>-5.473965287049401E-2</v>
      </c>
      <c r="H433">
        <f t="shared" si="33"/>
        <v>2</v>
      </c>
    </row>
    <row r="434" spans="1:8" x14ac:dyDescent="0.25">
      <c r="A434">
        <v>16000</v>
      </c>
      <c r="B434">
        <v>7.16</v>
      </c>
      <c r="D434">
        <f t="shared" si="34"/>
        <v>-9.2841002908946008E-2</v>
      </c>
      <c r="E434">
        <f t="shared" si="31"/>
        <v>-0.25848882052524463</v>
      </c>
      <c r="F434">
        <f t="shared" si="30"/>
        <v>-0.58187099290619426</v>
      </c>
      <c r="G434">
        <f t="shared" si="32"/>
        <v>1.1299435028248598E-2</v>
      </c>
      <c r="H434">
        <f t="shared" si="33"/>
        <v>0</v>
      </c>
    </row>
    <row r="435" spans="1:8" x14ac:dyDescent="0.25">
      <c r="A435">
        <v>25400</v>
      </c>
      <c r="B435">
        <v>6.96</v>
      </c>
      <c r="D435">
        <f t="shared" si="34"/>
        <v>-6.463155438660842E-2</v>
      </c>
      <c r="E435">
        <f t="shared" si="31"/>
        <v>-0.36016774888680231</v>
      </c>
      <c r="F435">
        <f t="shared" si="30"/>
        <v>-0.57217462674109831</v>
      </c>
      <c r="G435">
        <f t="shared" si="32"/>
        <v>-2.7932960893854771E-2</v>
      </c>
      <c r="H435">
        <f t="shared" si="33"/>
        <v>0</v>
      </c>
    </row>
    <row r="436" spans="1:8" x14ac:dyDescent="0.25">
      <c r="A436">
        <v>23600</v>
      </c>
      <c r="B436">
        <v>7.12</v>
      </c>
      <c r="D436">
        <f t="shared" si="34"/>
        <v>-0.18545540334048374</v>
      </c>
      <c r="E436">
        <f t="shared" si="31"/>
        <v>-0.25848882052524463</v>
      </c>
      <c r="F436">
        <f t="shared" si="30"/>
        <v>-0.59641554215383819</v>
      </c>
      <c r="G436">
        <f t="shared" si="32"/>
        <v>2.2988505747126457E-2</v>
      </c>
      <c r="H436">
        <f t="shared" si="33"/>
        <v>0</v>
      </c>
    </row>
    <row r="437" spans="1:8" x14ac:dyDescent="0.25">
      <c r="A437">
        <v>14000</v>
      </c>
      <c r="B437">
        <v>7.2</v>
      </c>
      <c r="D437">
        <f t="shared" si="34"/>
        <v>-0.49600021326523502</v>
      </c>
      <c r="E437">
        <f t="shared" si="31"/>
        <v>-0.27795925361575569</v>
      </c>
      <c r="F437">
        <f t="shared" si="30"/>
        <v>-0.57702280982364629</v>
      </c>
      <c r="G437">
        <f t="shared" si="32"/>
        <v>1.1235955056179785E-2</v>
      </c>
      <c r="H437">
        <f t="shared" si="33"/>
        <v>0</v>
      </c>
    </row>
    <row r="438" spans="1:8" x14ac:dyDescent="0.25">
      <c r="A438">
        <v>22600</v>
      </c>
      <c r="B438">
        <v>7.41</v>
      </c>
      <c r="D438">
        <f t="shared" si="34"/>
        <v>-0.62972777048241713</v>
      </c>
      <c r="E438">
        <f t="shared" si="31"/>
        <v>-0.38180156343181459</v>
      </c>
      <c r="F438">
        <f t="shared" si="30"/>
        <v>-0.56732644365855034</v>
      </c>
      <c r="G438">
        <f t="shared" si="32"/>
        <v>2.916666666666666E-2</v>
      </c>
      <c r="H438">
        <f t="shared" si="33"/>
        <v>0</v>
      </c>
    </row>
    <row r="439" spans="1:8" x14ac:dyDescent="0.25">
      <c r="A439">
        <v>16400</v>
      </c>
      <c r="B439">
        <v>7.2</v>
      </c>
      <c r="D439">
        <f t="shared" si="34"/>
        <v>-0.59057427688479258</v>
      </c>
      <c r="E439">
        <f t="shared" si="31"/>
        <v>-0.2887761608882618</v>
      </c>
      <c r="F439">
        <f t="shared" si="30"/>
        <v>-0.54187348247517353</v>
      </c>
      <c r="G439">
        <f t="shared" si="32"/>
        <v>-2.8340080971659912E-2</v>
      </c>
      <c r="H439">
        <f t="shared" si="33"/>
        <v>0</v>
      </c>
    </row>
    <row r="440" spans="1:8" x14ac:dyDescent="0.25">
      <c r="A440">
        <v>7400</v>
      </c>
      <c r="B440">
        <v>7.04</v>
      </c>
      <c r="D440">
        <f t="shared" si="34"/>
        <v>-0.56416836178438035</v>
      </c>
      <c r="E440">
        <f t="shared" si="31"/>
        <v>-0.35584098597779984</v>
      </c>
      <c r="F440">
        <f t="shared" si="30"/>
        <v>-0.56732644365855034</v>
      </c>
      <c r="G440">
        <f t="shared" si="32"/>
        <v>-2.222222222222224E-2</v>
      </c>
      <c r="H440">
        <f t="shared" si="33"/>
        <v>0</v>
      </c>
    </row>
    <row r="441" spans="1:8" x14ac:dyDescent="0.25">
      <c r="A441">
        <v>3400</v>
      </c>
      <c r="B441">
        <v>7.12</v>
      </c>
      <c r="D441">
        <f t="shared" si="34"/>
        <v>-0.28841746762865689</v>
      </c>
      <c r="E441">
        <f t="shared" si="31"/>
        <v>-0.45319315143035505</v>
      </c>
      <c r="F441">
        <f t="shared" si="30"/>
        <v>-0.58671917598874224</v>
      </c>
      <c r="G441">
        <f t="shared" si="32"/>
        <v>1.1363636363636374E-2</v>
      </c>
      <c r="H441">
        <f t="shared" si="33"/>
        <v>0</v>
      </c>
    </row>
    <row r="442" spans="1:8" x14ac:dyDescent="0.25">
      <c r="A442">
        <v>16200</v>
      </c>
      <c r="B442">
        <v>7.12</v>
      </c>
      <c r="D442">
        <f t="shared" si="34"/>
        <v>0.12515727313093492</v>
      </c>
      <c r="E442">
        <f t="shared" si="31"/>
        <v>-0.49646078052037956</v>
      </c>
      <c r="F442">
        <f t="shared" si="30"/>
        <v>-0.57702280982364629</v>
      </c>
      <c r="G442">
        <f t="shared" si="32"/>
        <v>0</v>
      </c>
      <c r="H442">
        <f t="shared" si="33"/>
        <v>0</v>
      </c>
    </row>
    <row r="443" spans="1:8" x14ac:dyDescent="0.25">
      <c r="A443">
        <v>38000</v>
      </c>
      <c r="B443">
        <v>6.71</v>
      </c>
      <c r="D443">
        <f t="shared" si="34"/>
        <v>4.6813362718094914E-2</v>
      </c>
      <c r="E443">
        <f t="shared" si="31"/>
        <v>-0.35800436743230107</v>
      </c>
      <c r="F443">
        <f t="shared" si="30"/>
        <v>-0.57702280982364629</v>
      </c>
      <c r="G443">
        <f t="shared" si="32"/>
        <v>-5.7584269662921364E-2</v>
      </c>
      <c r="H443">
        <f t="shared" si="33"/>
        <v>2</v>
      </c>
    </row>
    <row r="444" spans="1:8" x14ac:dyDescent="0.25">
      <c r="A444">
        <v>31400</v>
      </c>
      <c r="B444">
        <v>6.67</v>
      </c>
      <c r="D444">
        <f t="shared" si="34"/>
        <v>-0.48209363768271984</v>
      </c>
      <c r="E444">
        <f t="shared" si="31"/>
        <v>-0.12219578889166738</v>
      </c>
      <c r="F444">
        <f t="shared" si="30"/>
        <v>-0.62671668641976297</v>
      </c>
      <c r="G444">
        <f t="shared" si="32"/>
        <v>-5.9612518628912124E-3</v>
      </c>
      <c r="H444">
        <f t="shared" si="33"/>
        <v>0</v>
      </c>
    </row>
    <row r="445" spans="1:8" x14ac:dyDescent="0.25">
      <c r="A445">
        <v>2700</v>
      </c>
      <c r="B445">
        <v>6.46</v>
      </c>
      <c r="D445">
        <f t="shared" si="34"/>
        <v>-0.58372850314325186</v>
      </c>
      <c r="E445">
        <f t="shared" si="31"/>
        <v>-0.19358737689020786</v>
      </c>
      <c r="F445">
        <f t="shared" si="30"/>
        <v>-0.63156486950231094</v>
      </c>
      <c r="G445">
        <f t="shared" si="32"/>
        <v>-3.1484257871064465E-2</v>
      </c>
      <c r="H445">
        <f t="shared" si="33"/>
        <v>0</v>
      </c>
    </row>
    <row r="446" spans="1:8" x14ac:dyDescent="0.25">
      <c r="A446">
        <v>8200</v>
      </c>
      <c r="B446">
        <v>6.62</v>
      </c>
      <c r="D446">
        <f t="shared" si="34"/>
        <v>-9.4255352486537047E-2</v>
      </c>
      <c r="E446">
        <f t="shared" si="31"/>
        <v>-0.50403261561113388</v>
      </c>
      <c r="F446">
        <f t="shared" si="30"/>
        <v>-0.65701783068568775</v>
      </c>
      <c r="G446">
        <f t="shared" si="32"/>
        <v>2.4767801857585162E-2</v>
      </c>
      <c r="H446">
        <f t="shared" si="33"/>
        <v>0</v>
      </c>
    </row>
    <row r="447" spans="1:8" x14ac:dyDescent="0.25">
      <c r="A447">
        <v>1800</v>
      </c>
      <c r="B447">
        <v>6.54</v>
      </c>
      <c r="D447">
        <f t="shared" si="34"/>
        <v>-2.2571992006883753E-2</v>
      </c>
      <c r="E447">
        <f t="shared" si="31"/>
        <v>-0.44453962561235016</v>
      </c>
      <c r="F447">
        <f t="shared" si="30"/>
        <v>-0.63762509835549586</v>
      </c>
      <c r="G447">
        <f t="shared" si="32"/>
        <v>-1.2084592145015116E-2</v>
      </c>
      <c r="H447">
        <f t="shared" si="33"/>
        <v>0</v>
      </c>
    </row>
    <row r="448" spans="1:8" x14ac:dyDescent="0.25">
      <c r="A448">
        <v>12900</v>
      </c>
      <c r="B448">
        <v>6.71</v>
      </c>
      <c r="D448">
        <f t="shared" si="34"/>
        <v>0.13148547352825152</v>
      </c>
      <c r="E448">
        <f t="shared" si="31"/>
        <v>-0.51376783215638944</v>
      </c>
      <c r="F448">
        <f t="shared" si="30"/>
        <v>-0.6473214645205918</v>
      </c>
      <c r="G448">
        <f t="shared" si="32"/>
        <v>2.5993883792048918E-2</v>
      </c>
      <c r="H448">
        <f t="shared" si="33"/>
        <v>0</v>
      </c>
    </row>
    <row r="449" spans="1:8" x14ac:dyDescent="0.25">
      <c r="A449">
        <v>24900</v>
      </c>
      <c r="B449">
        <v>6.79</v>
      </c>
      <c r="D449">
        <f t="shared" si="34"/>
        <v>1.5068311966210916E-2</v>
      </c>
      <c r="E449">
        <f t="shared" si="31"/>
        <v>-0.39370016143157133</v>
      </c>
      <c r="F449">
        <f t="shared" si="30"/>
        <v>-0.62671668641976297</v>
      </c>
      <c r="G449">
        <f t="shared" si="32"/>
        <v>1.1922503725782425E-2</v>
      </c>
      <c r="H449">
        <f t="shared" si="33"/>
        <v>0</v>
      </c>
    </row>
    <row r="450" spans="1:8" x14ac:dyDescent="0.25">
      <c r="A450">
        <v>19400</v>
      </c>
      <c r="B450">
        <v>6.54</v>
      </c>
      <c r="D450">
        <f t="shared" si="34"/>
        <v>-1.8145201387337176E-2</v>
      </c>
      <c r="E450">
        <f t="shared" si="31"/>
        <v>-0.26389727416149772</v>
      </c>
      <c r="F450">
        <f t="shared" si="30"/>
        <v>-0.61702032025466702</v>
      </c>
      <c r="G450">
        <f t="shared" si="32"/>
        <v>-3.6818851251840944E-2</v>
      </c>
      <c r="H450">
        <f t="shared" si="33"/>
        <v>0</v>
      </c>
    </row>
    <row r="451" spans="1:8" x14ac:dyDescent="0.25">
      <c r="A451">
        <v>47400</v>
      </c>
      <c r="B451">
        <v>6.29</v>
      </c>
      <c r="D451">
        <f t="shared" si="34"/>
        <v>3.4665033568334246E-2</v>
      </c>
      <c r="E451">
        <f t="shared" si="31"/>
        <v>-0.32339026416028144</v>
      </c>
      <c r="F451">
        <f t="shared" ref="F451:F514" si="35">STANDARDIZE(B450, $I$1, $K$1)</f>
        <v>-0.6473214645205918</v>
      </c>
      <c r="G451">
        <f t="shared" si="32"/>
        <v>-3.82262996941896E-2</v>
      </c>
      <c r="H451">
        <f t="shared" si="33"/>
        <v>0</v>
      </c>
    </row>
    <row r="452" spans="1:8" x14ac:dyDescent="0.25">
      <c r="A452">
        <v>8200</v>
      </c>
      <c r="B452">
        <v>6.21</v>
      </c>
      <c r="D452">
        <f t="shared" si="34"/>
        <v>-0.14489124985176494</v>
      </c>
      <c r="E452">
        <f t="shared" ref="E452:E515" si="36">STANDARDIZE(A451,$H$1,$J$1)</f>
        <v>-2.0516860530109728E-2</v>
      </c>
      <c r="F452">
        <f t="shared" si="35"/>
        <v>-0.67762260878651659</v>
      </c>
      <c r="G452">
        <f t="shared" si="32"/>
        <v>-1.2718600953895083E-2</v>
      </c>
      <c r="H452">
        <f t="shared" si="33"/>
        <v>0</v>
      </c>
    </row>
    <row r="453" spans="1:8" x14ac:dyDescent="0.25">
      <c r="A453">
        <v>24000</v>
      </c>
      <c r="B453">
        <v>6.13</v>
      </c>
      <c r="D453">
        <f t="shared" si="34"/>
        <v>8.0053774278566039E-2</v>
      </c>
      <c r="E453">
        <f t="shared" si="36"/>
        <v>-0.44453962561235016</v>
      </c>
      <c r="F453">
        <f t="shared" si="35"/>
        <v>-0.68731897495161254</v>
      </c>
      <c r="G453">
        <f t="shared" si="32"/>
        <v>-1.2882447665056373E-2</v>
      </c>
      <c r="H453">
        <f t="shared" si="33"/>
        <v>0</v>
      </c>
    </row>
    <row r="454" spans="1:8" x14ac:dyDescent="0.25">
      <c r="A454">
        <v>74200</v>
      </c>
      <c r="B454">
        <v>6.05</v>
      </c>
      <c r="D454">
        <f t="shared" si="34"/>
        <v>-0.12257440683312593</v>
      </c>
      <c r="E454">
        <f t="shared" si="36"/>
        <v>-0.27363249070675322</v>
      </c>
      <c r="F454">
        <f t="shared" si="35"/>
        <v>-0.69701534111670849</v>
      </c>
      <c r="G454">
        <f t="shared" si="32"/>
        <v>-1.3050570962479619E-2</v>
      </c>
      <c r="H454">
        <f t="shared" si="33"/>
        <v>0</v>
      </c>
    </row>
    <row r="455" spans="1:8" x14ac:dyDescent="0.25">
      <c r="A455">
        <v>5100</v>
      </c>
      <c r="B455">
        <v>6.34</v>
      </c>
      <c r="D455">
        <f t="shared" si="34"/>
        <v>-0.54780875640601545</v>
      </c>
      <c r="E455">
        <f t="shared" si="36"/>
        <v>0.26937625437305462</v>
      </c>
      <c r="F455">
        <f t="shared" si="35"/>
        <v>-0.70671170728180432</v>
      </c>
      <c r="G455">
        <f t="shared" si="32"/>
        <v>4.7933884297520671E-2</v>
      </c>
      <c r="H455">
        <f t="shared" si="33"/>
        <v>0</v>
      </c>
    </row>
    <row r="456" spans="1:8" x14ac:dyDescent="0.25">
      <c r="A456">
        <v>14400</v>
      </c>
      <c r="B456">
        <v>6.34</v>
      </c>
      <c r="D456">
        <f t="shared" si="34"/>
        <v>-0.50772123381976075</v>
      </c>
      <c r="E456">
        <f t="shared" si="36"/>
        <v>-0.47807203815711918</v>
      </c>
      <c r="F456">
        <f t="shared" si="35"/>
        <v>-0.67156237993333168</v>
      </c>
      <c r="G456">
        <f t="shared" si="32"/>
        <v>0</v>
      </c>
      <c r="H456">
        <f t="shared" si="33"/>
        <v>0</v>
      </c>
    </row>
    <row r="457" spans="1:8" x14ac:dyDescent="0.25">
      <c r="A457">
        <v>14000</v>
      </c>
      <c r="B457">
        <v>6.38</v>
      </c>
      <c r="D457">
        <f t="shared" si="34"/>
        <v>-0.45889075854262368</v>
      </c>
      <c r="E457">
        <f t="shared" si="36"/>
        <v>-0.37747480052281213</v>
      </c>
      <c r="F457">
        <f t="shared" si="35"/>
        <v>-0.67156237993333168</v>
      </c>
      <c r="G457">
        <f t="shared" si="32"/>
        <v>6.309148264984233E-3</v>
      </c>
      <c r="H457">
        <f t="shared" si="33"/>
        <v>0</v>
      </c>
    </row>
    <row r="458" spans="1:8" x14ac:dyDescent="0.25">
      <c r="A458">
        <v>19400</v>
      </c>
      <c r="B458">
        <v>6.29</v>
      </c>
      <c r="D458">
        <f t="shared" si="34"/>
        <v>-0.41552221336071749</v>
      </c>
      <c r="E458">
        <f t="shared" si="36"/>
        <v>-0.38180156343181459</v>
      </c>
      <c r="F458">
        <f t="shared" si="35"/>
        <v>-0.6667141968507837</v>
      </c>
      <c r="G458">
        <f t="shared" si="32"/>
        <v>-1.4106583072100292E-2</v>
      </c>
      <c r="H458">
        <f t="shared" si="33"/>
        <v>0</v>
      </c>
    </row>
    <row r="459" spans="1:8" x14ac:dyDescent="0.25">
      <c r="A459">
        <v>45000</v>
      </c>
      <c r="B459">
        <v>5.76</v>
      </c>
      <c r="D459">
        <f t="shared" si="34"/>
        <v>-0.36527532458244105</v>
      </c>
      <c r="E459">
        <f t="shared" si="36"/>
        <v>-0.32339026416028144</v>
      </c>
      <c r="F459">
        <f t="shared" si="35"/>
        <v>-0.67762260878651659</v>
      </c>
      <c r="G459">
        <f t="shared" si="32"/>
        <v>-8.4260731319554888E-2</v>
      </c>
      <c r="H459">
        <f t="shared" si="33"/>
        <v>2</v>
      </c>
    </row>
    <row r="460" spans="1:8" x14ac:dyDescent="0.25">
      <c r="A460">
        <v>9800</v>
      </c>
      <c r="B460">
        <v>5.55</v>
      </c>
      <c r="D460">
        <f t="shared" si="34"/>
        <v>-0.56306428339681125</v>
      </c>
      <c r="E460">
        <f t="shared" si="36"/>
        <v>-4.6477437984124445E-2</v>
      </c>
      <c r="F460">
        <f t="shared" si="35"/>
        <v>-0.74186103463027708</v>
      </c>
      <c r="G460">
        <f t="shared" ref="G460:G523" si="37">(B460-B459)/B459</f>
        <v>-3.6458333333333329E-2</v>
      </c>
      <c r="H460">
        <f t="shared" ref="H460:H523" si="38">IF(ABS(G460)&lt;0.05,0,IF(AND(G460&gt;0.05,G460&lt;0.1),1,IF(AND(G460&lt;-0.05,G460&gt;-0.1),2,IF(G460&gt;0.1,3,IF(G460&lt;-0.1,4,5)))))</f>
        <v>0</v>
      </c>
    </row>
    <row r="461" spans="1:8" x14ac:dyDescent="0.25">
      <c r="A461">
        <v>14700</v>
      </c>
      <c r="B461">
        <v>5.38</v>
      </c>
      <c r="D461">
        <f t="shared" ref="D461:D524" si="39">CORREL(A451:A460,B451:B460)</f>
        <v>-0.18684709155619797</v>
      </c>
      <c r="E461">
        <f t="shared" si="36"/>
        <v>-0.42723257397634035</v>
      </c>
      <c r="F461">
        <f t="shared" si="35"/>
        <v>-0.76731399581365389</v>
      </c>
      <c r="G461">
        <f t="shared" si="37"/>
        <v>-3.063063063063062E-2</v>
      </c>
      <c r="H461">
        <f t="shared" si="38"/>
        <v>0</v>
      </c>
    </row>
    <row r="462" spans="1:8" x14ac:dyDescent="0.25">
      <c r="A462">
        <v>28600</v>
      </c>
      <c r="B462">
        <v>5.18</v>
      </c>
      <c r="D462">
        <f t="shared" si="39"/>
        <v>-0.11766902822245853</v>
      </c>
      <c r="E462">
        <f t="shared" si="36"/>
        <v>-0.37422972834106027</v>
      </c>
      <c r="F462">
        <f t="shared" si="35"/>
        <v>-0.78791877391448284</v>
      </c>
      <c r="G462">
        <f t="shared" si="37"/>
        <v>-3.7174721189591114E-2</v>
      </c>
      <c r="H462">
        <f t="shared" si="38"/>
        <v>0</v>
      </c>
    </row>
    <row r="463" spans="1:8" x14ac:dyDescent="0.25">
      <c r="A463">
        <v>28400</v>
      </c>
      <c r="B463">
        <v>5.09</v>
      </c>
      <c r="D463">
        <f t="shared" si="39"/>
        <v>-0.10249847370488972</v>
      </c>
      <c r="E463">
        <f t="shared" si="36"/>
        <v>-0.22387471725322503</v>
      </c>
      <c r="F463">
        <f t="shared" si="35"/>
        <v>-0.8121596893272226</v>
      </c>
      <c r="G463">
        <f t="shared" si="37"/>
        <v>-1.7374517374517347E-2</v>
      </c>
      <c r="H463">
        <f t="shared" si="38"/>
        <v>0</v>
      </c>
    </row>
    <row r="464" spans="1:8" x14ac:dyDescent="0.25">
      <c r="A464">
        <v>32100</v>
      </c>
      <c r="B464">
        <v>4.84</v>
      </c>
      <c r="D464">
        <f t="shared" si="39"/>
        <v>-0.11335539831829325</v>
      </c>
      <c r="E464">
        <f t="shared" si="36"/>
        <v>-0.22603809870772626</v>
      </c>
      <c r="F464">
        <f t="shared" si="35"/>
        <v>-0.82306810126295549</v>
      </c>
      <c r="G464">
        <f t="shared" si="37"/>
        <v>-4.9115913555992145E-2</v>
      </c>
      <c r="H464">
        <f t="shared" si="38"/>
        <v>0</v>
      </c>
    </row>
    <row r="465" spans="1:8" x14ac:dyDescent="0.25">
      <c r="A465">
        <v>92700</v>
      </c>
      <c r="B465">
        <v>4.68</v>
      </c>
      <c r="D465">
        <f t="shared" si="39"/>
        <v>-0.51189427516059505</v>
      </c>
      <c r="E465">
        <f t="shared" si="36"/>
        <v>-0.18601554179945357</v>
      </c>
      <c r="F465">
        <f t="shared" si="35"/>
        <v>-0.85336924552888027</v>
      </c>
      <c r="G465">
        <f t="shared" si="37"/>
        <v>-3.305785123966945E-2</v>
      </c>
      <c r="H465">
        <f t="shared" si="38"/>
        <v>0</v>
      </c>
    </row>
    <row r="466" spans="1:8" x14ac:dyDescent="0.25">
      <c r="A466">
        <v>197000</v>
      </c>
      <c r="B466">
        <v>5.59</v>
      </c>
      <c r="D466">
        <f t="shared" si="39"/>
        <v>-0.59527680452074128</v>
      </c>
      <c r="E466">
        <f t="shared" si="36"/>
        <v>0.46948903891441812</v>
      </c>
      <c r="F466">
        <f t="shared" si="35"/>
        <v>-0.87276197785907217</v>
      </c>
      <c r="G466">
        <f t="shared" si="37"/>
        <v>0.19444444444444448</v>
      </c>
      <c r="H466">
        <f t="shared" si="38"/>
        <v>3</v>
      </c>
    </row>
    <row r="467" spans="1:8" x14ac:dyDescent="0.25">
      <c r="A467">
        <v>30300</v>
      </c>
      <c r="B467">
        <v>5.18</v>
      </c>
      <c r="D467">
        <f t="shared" si="39"/>
        <v>-0.17015860184485376</v>
      </c>
      <c r="E467">
        <f t="shared" si="36"/>
        <v>1.5976924674368078</v>
      </c>
      <c r="F467">
        <f t="shared" si="35"/>
        <v>-0.76246581273110592</v>
      </c>
      <c r="G467">
        <f t="shared" si="37"/>
        <v>-7.3345259391771042E-2</v>
      </c>
      <c r="H467">
        <f t="shared" si="38"/>
        <v>2</v>
      </c>
    </row>
    <row r="468" spans="1:8" x14ac:dyDescent="0.25">
      <c r="A468">
        <v>46500</v>
      </c>
      <c r="B468">
        <v>5.05</v>
      </c>
      <c r="D468">
        <f t="shared" si="39"/>
        <v>-4.8038853352077873E-2</v>
      </c>
      <c r="E468">
        <f t="shared" si="36"/>
        <v>-0.20548597488996459</v>
      </c>
      <c r="F468">
        <f t="shared" si="35"/>
        <v>-0.8121596893272226</v>
      </c>
      <c r="G468">
        <f t="shared" si="37"/>
        <v>-2.5096525096525078E-2</v>
      </c>
      <c r="H468">
        <f t="shared" si="38"/>
        <v>0</v>
      </c>
    </row>
    <row r="469" spans="1:8" x14ac:dyDescent="0.25">
      <c r="A469">
        <v>32200</v>
      </c>
      <c r="B469">
        <v>4.97</v>
      </c>
      <c r="D469">
        <f t="shared" si="39"/>
        <v>0.12471454996947266</v>
      </c>
      <c r="E469">
        <f t="shared" si="36"/>
        <v>-3.0252077075365248E-2</v>
      </c>
      <c r="F469">
        <f t="shared" si="35"/>
        <v>-0.82791628434550346</v>
      </c>
      <c r="G469">
        <f t="shared" si="37"/>
        <v>-1.5841584158415856E-2</v>
      </c>
      <c r="H469">
        <f t="shared" si="38"/>
        <v>0</v>
      </c>
    </row>
    <row r="470" spans="1:8" x14ac:dyDescent="0.25">
      <c r="A470">
        <v>9900</v>
      </c>
      <c r="B470">
        <v>4.8</v>
      </c>
      <c r="D470">
        <f t="shared" si="39"/>
        <v>0.20032548221312679</v>
      </c>
      <c r="E470">
        <f t="shared" si="36"/>
        <v>-0.18493385107220295</v>
      </c>
      <c r="F470">
        <f t="shared" si="35"/>
        <v>-0.83761265051059941</v>
      </c>
      <c r="G470">
        <f t="shared" si="37"/>
        <v>-3.4205231388329968E-2</v>
      </c>
      <c r="H470">
        <f t="shared" si="38"/>
        <v>0</v>
      </c>
    </row>
    <row r="471" spans="1:8" x14ac:dyDescent="0.25">
      <c r="A471">
        <v>9000</v>
      </c>
      <c r="B471">
        <v>5.05</v>
      </c>
      <c r="D471">
        <f t="shared" si="39"/>
        <v>0.43774524422876865</v>
      </c>
      <c r="E471">
        <f t="shared" si="36"/>
        <v>-0.42615088324908973</v>
      </c>
      <c r="F471">
        <f t="shared" si="35"/>
        <v>-0.85821742861142825</v>
      </c>
      <c r="G471">
        <f t="shared" si="37"/>
        <v>5.2083333333333336E-2</v>
      </c>
      <c r="H471">
        <f t="shared" si="38"/>
        <v>1</v>
      </c>
    </row>
    <row r="472" spans="1:8" x14ac:dyDescent="0.25">
      <c r="A472">
        <v>9200</v>
      </c>
      <c r="B472">
        <v>4.8</v>
      </c>
      <c r="D472">
        <f t="shared" si="39"/>
        <v>0.56488794848687729</v>
      </c>
      <c r="E472">
        <f t="shared" si="36"/>
        <v>-0.43588609979434523</v>
      </c>
      <c r="F472">
        <f t="shared" si="35"/>
        <v>-0.82791628434550346</v>
      </c>
      <c r="G472">
        <f t="shared" si="37"/>
        <v>-4.9504950495049507E-2</v>
      </c>
      <c r="H472">
        <f t="shared" si="38"/>
        <v>0</v>
      </c>
    </row>
    <row r="473" spans="1:8" x14ac:dyDescent="0.25">
      <c r="A473">
        <v>15300</v>
      </c>
      <c r="B473">
        <v>4.93</v>
      </c>
      <c r="D473">
        <f t="shared" si="39"/>
        <v>0.63364468262648477</v>
      </c>
      <c r="E473">
        <f t="shared" si="36"/>
        <v>-0.43372271833984399</v>
      </c>
      <c r="F473">
        <f t="shared" si="35"/>
        <v>-0.85821742861142825</v>
      </c>
      <c r="G473">
        <f t="shared" si="37"/>
        <v>2.7083333333333313E-2</v>
      </c>
      <c r="H473">
        <f t="shared" si="38"/>
        <v>0</v>
      </c>
    </row>
    <row r="474" spans="1:8" x14ac:dyDescent="0.25">
      <c r="A474">
        <v>30200</v>
      </c>
      <c r="B474">
        <v>4.76</v>
      </c>
      <c r="D474">
        <f t="shared" si="39"/>
        <v>0.65843265174815524</v>
      </c>
      <c r="E474">
        <f t="shared" si="36"/>
        <v>-0.36773958397755657</v>
      </c>
      <c r="F474">
        <f t="shared" si="35"/>
        <v>-0.84246083359314738</v>
      </c>
      <c r="G474">
        <f t="shared" si="37"/>
        <v>-3.4482758620689641E-2</v>
      </c>
      <c r="H474">
        <f t="shared" si="38"/>
        <v>0</v>
      </c>
    </row>
    <row r="475" spans="1:8" x14ac:dyDescent="0.25">
      <c r="A475">
        <v>5800</v>
      </c>
      <c r="B475">
        <v>4.72</v>
      </c>
      <c r="D475">
        <f t="shared" si="39"/>
        <v>0.65394370459542583</v>
      </c>
      <c r="E475">
        <f t="shared" si="36"/>
        <v>-0.20656766561721521</v>
      </c>
      <c r="F475">
        <f t="shared" si="35"/>
        <v>-0.86306561169397622</v>
      </c>
      <c r="G475">
        <f t="shared" si="37"/>
        <v>-8.4033613445378234E-3</v>
      </c>
      <c r="H475">
        <f t="shared" si="38"/>
        <v>0</v>
      </c>
    </row>
    <row r="476" spans="1:8" x14ac:dyDescent="0.25">
      <c r="A476">
        <v>7400</v>
      </c>
      <c r="B476">
        <v>4.84</v>
      </c>
      <c r="D476">
        <f t="shared" si="39"/>
        <v>0.8643643984523961</v>
      </c>
      <c r="E476">
        <f t="shared" si="36"/>
        <v>-0.47050020306636486</v>
      </c>
      <c r="F476">
        <f t="shared" si="35"/>
        <v>-0.86791379477652419</v>
      </c>
      <c r="G476">
        <f t="shared" si="37"/>
        <v>2.5423728813559344E-2</v>
      </c>
      <c r="H476">
        <f t="shared" si="38"/>
        <v>0</v>
      </c>
    </row>
    <row r="477" spans="1:8" x14ac:dyDescent="0.25">
      <c r="A477">
        <v>8400</v>
      </c>
      <c r="B477">
        <v>4.93</v>
      </c>
      <c r="D477">
        <f t="shared" si="39"/>
        <v>0.52154560270174921</v>
      </c>
      <c r="E477">
        <f t="shared" si="36"/>
        <v>-0.45319315143035505</v>
      </c>
      <c r="F477">
        <f t="shared" si="35"/>
        <v>-0.85336924552888027</v>
      </c>
      <c r="G477">
        <f t="shared" si="37"/>
        <v>1.8595041322314022E-2</v>
      </c>
      <c r="H477">
        <f t="shared" si="38"/>
        <v>0</v>
      </c>
    </row>
    <row r="478" spans="1:8" x14ac:dyDescent="0.25">
      <c r="A478">
        <v>10200</v>
      </c>
      <c r="B478">
        <v>4.8</v>
      </c>
      <c r="D478">
        <f t="shared" si="39"/>
        <v>0.42477780595558851</v>
      </c>
      <c r="E478">
        <f t="shared" si="36"/>
        <v>-0.44237624415784893</v>
      </c>
      <c r="F478">
        <f t="shared" si="35"/>
        <v>-0.84246083359314738</v>
      </c>
      <c r="G478">
        <f t="shared" si="37"/>
        <v>-2.636916835699795E-2</v>
      </c>
      <c r="H478">
        <f t="shared" si="38"/>
        <v>0</v>
      </c>
    </row>
    <row r="479" spans="1:8" x14ac:dyDescent="0.25">
      <c r="A479">
        <v>20100</v>
      </c>
      <c r="B479">
        <v>4.84</v>
      </c>
      <c r="D479">
        <f t="shared" si="39"/>
        <v>0.13061995772561091</v>
      </c>
      <c r="E479">
        <f t="shared" si="36"/>
        <v>-0.42290581106733788</v>
      </c>
      <c r="F479">
        <f t="shared" si="35"/>
        <v>-0.85821742861142825</v>
      </c>
      <c r="G479">
        <f t="shared" si="37"/>
        <v>8.3333333333333419E-3</v>
      </c>
      <c r="H479">
        <f t="shared" si="38"/>
        <v>0</v>
      </c>
    </row>
    <row r="480" spans="1:8" x14ac:dyDescent="0.25">
      <c r="A480">
        <v>37400</v>
      </c>
      <c r="B480">
        <v>5.34</v>
      </c>
      <c r="D480">
        <f t="shared" si="39"/>
        <v>-0.17406433145666561</v>
      </c>
      <c r="E480">
        <f t="shared" si="36"/>
        <v>-0.31581842906952717</v>
      </c>
      <c r="F480">
        <f t="shared" si="35"/>
        <v>-0.85336924552888027</v>
      </c>
      <c r="G480">
        <f t="shared" si="37"/>
        <v>0.10330578512396695</v>
      </c>
      <c r="H480">
        <f t="shared" si="38"/>
        <v>3</v>
      </c>
    </row>
    <row r="481" spans="1:8" x14ac:dyDescent="0.25">
      <c r="A481">
        <v>25500</v>
      </c>
      <c r="B481">
        <v>5.09</v>
      </c>
      <c r="D481">
        <f t="shared" si="39"/>
        <v>0.54144834165601097</v>
      </c>
      <c r="E481">
        <f t="shared" si="36"/>
        <v>-0.12868593325517105</v>
      </c>
      <c r="F481">
        <f t="shared" si="35"/>
        <v>-0.7927669569970307</v>
      </c>
      <c r="G481">
        <f t="shared" si="37"/>
        <v>-4.6816479400749067E-2</v>
      </c>
      <c r="H481">
        <f t="shared" si="38"/>
        <v>0</v>
      </c>
    </row>
    <row r="482" spans="1:8" x14ac:dyDescent="0.25">
      <c r="A482">
        <v>11800</v>
      </c>
      <c r="B482">
        <v>5.13</v>
      </c>
      <c r="D482">
        <f t="shared" si="39"/>
        <v>0.67381848318498305</v>
      </c>
      <c r="E482">
        <f t="shared" si="36"/>
        <v>-0.25740712979799402</v>
      </c>
      <c r="F482">
        <f t="shared" si="35"/>
        <v>-0.82306810126295549</v>
      </c>
      <c r="G482">
        <f t="shared" si="37"/>
        <v>7.858546168958749E-3</v>
      </c>
      <c r="H482">
        <f t="shared" si="38"/>
        <v>0</v>
      </c>
    </row>
    <row r="483" spans="1:8" x14ac:dyDescent="0.25">
      <c r="A483">
        <v>25400</v>
      </c>
      <c r="B483">
        <v>4.97</v>
      </c>
      <c r="D483">
        <f t="shared" si="39"/>
        <v>0.54557348196335209</v>
      </c>
      <c r="E483">
        <f t="shared" si="36"/>
        <v>-0.40559875943132806</v>
      </c>
      <c r="F483">
        <f t="shared" si="35"/>
        <v>-0.81821991818040751</v>
      </c>
      <c r="G483">
        <f t="shared" si="37"/>
        <v>-3.1189083820662798E-2</v>
      </c>
      <c r="H483">
        <f t="shared" si="38"/>
        <v>0</v>
      </c>
    </row>
    <row r="484" spans="1:8" x14ac:dyDescent="0.25">
      <c r="A484">
        <v>26000</v>
      </c>
      <c r="B484">
        <v>4.68</v>
      </c>
      <c r="D484">
        <f t="shared" si="39"/>
        <v>0.5422027811149942</v>
      </c>
      <c r="E484">
        <f t="shared" si="36"/>
        <v>-0.25848882052524463</v>
      </c>
      <c r="F484">
        <f t="shared" si="35"/>
        <v>-0.83761265051059941</v>
      </c>
      <c r="G484">
        <f t="shared" si="37"/>
        <v>-5.8350100603621738E-2</v>
      </c>
      <c r="H484">
        <f t="shared" si="38"/>
        <v>2</v>
      </c>
    </row>
    <row r="485" spans="1:8" x14ac:dyDescent="0.25">
      <c r="A485">
        <v>5600</v>
      </c>
      <c r="B485">
        <v>4.8</v>
      </c>
      <c r="D485">
        <f t="shared" si="39"/>
        <v>0.54320686613111568</v>
      </c>
      <c r="E485">
        <f t="shared" si="36"/>
        <v>-0.25199867616174099</v>
      </c>
      <c r="F485">
        <f t="shared" si="35"/>
        <v>-0.87276197785907217</v>
      </c>
      <c r="G485">
        <f t="shared" si="37"/>
        <v>2.5641025641025664E-2</v>
      </c>
      <c r="H485">
        <f t="shared" si="38"/>
        <v>0</v>
      </c>
    </row>
    <row r="486" spans="1:8" x14ac:dyDescent="0.25">
      <c r="A486">
        <v>4800</v>
      </c>
      <c r="B486">
        <v>4.8899999999999997</v>
      </c>
      <c r="D486">
        <f t="shared" si="39"/>
        <v>0.51400968046313456</v>
      </c>
      <c r="E486">
        <f t="shared" si="36"/>
        <v>-0.4726635845208661</v>
      </c>
      <c r="F486">
        <f t="shared" si="35"/>
        <v>-0.85821742861142825</v>
      </c>
      <c r="G486">
        <f t="shared" si="37"/>
        <v>1.8749999999999972E-2</v>
      </c>
      <c r="H486">
        <f t="shared" si="38"/>
        <v>0</v>
      </c>
    </row>
    <row r="487" spans="1:8" x14ac:dyDescent="0.25">
      <c r="A487">
        <v>13400</v>
      </c>
      <c r="B487">
        <v>4.8</v>
      </c>
      <c r="D487">
        <f t="shared" si="39"/>
        <v>0.48578829054400374</v>
      </c>
      <c r="E487">
        <f t="shared" si="36"/>
        <v>-0.48131711033887098</v>
      </c>
      <c r="F487">
        <f t="shared" si="35"/>
        <v>-0.84730901667569536</v>
      </c>
      <c r="G487">
        <f t="shared" si="37"/>
        <v>-1.8404907975460096E-2</v>
      </c>
      <c r="H487">
        <f t="shared" si="38"/>
        <v>0</v>
      </c>
    </row>
    <row r="488" spans="1:8" x14ac:dyDescent="0.25">
      <c r="A488">
        <v>3300</v>
      </c>
      <c r="B488">
        <v>4.6399999999999997</v>
      </c>
      <c r="D488">
        <f t="shared" si="39"/>
        <v>0.51536272545610606</v>
      </c>
      <c r="E488">
        <f t="shared" si="36"/>
        <v>-0.38829170779531824</v>
      </c>
      <c r="F488">
        <f t="shared" si="35"/>
        <v>-0.85821742861142825</v>
      </c>
      <c r="G488">
        <f t="shared" si="37"/>
        <v>-3.3333333333333368E-2</v>
      </c>
      <c r="H488">
        <f t="shared" si="38"/>
        <v>0</v>
      </c>
    </row>
    <row r="489" spans="1:8" x14ac:dyDescent="0.25">
      <c r="A489">
        <v>15800</v>
      </c>
      <c r="B489">
        <v>4.68</v>
      </c>
      <c r="D489">
        <f t="shared" si="39"/>
        <v>0.58484140366196846</v>
      </c>
      <c r="E489">
        <f t="shared" si="36"/>
        <v>-0.49754247124763018</v>
      </c>
      <c r="F489">
        <f t="shared" si="35"/>
        <v>-0.87761016094162014</v>
      </c>
      <c r="G489">
        <f t="shared" si="37"/>
        <v>8.6206896551724223E-3</v>
      </c>
      <c r="H489">
        <f t="shared" si="38"/>
        <v>0</v>
      </c>
    </row>
    <row r="490" spans="1:8" x14ac:dyDescent="0.25">
      <c r="A490">
        <v>17100</v>
      </c>
      <c r="B490">
        <v>4.93</v>
      </c>
      <c r="D490">
        <f t="shared" si="39"/>
        <v>0.5780074495150247</v>
      </c>
      <c r="E490">
        <f t="shared" si="36"/>
        <v>-0.36233113034130354</v>
      </c>
      <c r="F490">
        <f t="shared" si="35"/>
        <v>-0.87276197785907217</v>
      </c>
      <c r="G490">
        <f t="shared" si="37"/>
        <v>5.3418803418803423E-2</v>
      </c>
      <c r="H490">
        <f t="shared" si="38"/>
        <v>1</v>
      </c>
    </row>
    <row r="491" spans="1:8" x14ac:dyDescent="0.25">
      <c r="A491">
        <v>6900</v>
      </c>
      <c r="B491">
        <v>4.93</v>
      </c>
      <c r="D491">
        <f t="shared" si="39"/>
        <v>0.27090241822061667</v>
      </c>
      <c r="E491">
        <f t="shared" si="36"/>
        <v>-0.34826915088704558</v>
      </c>
      <c r="F491">
        <f t="shared" si="35"/>
        <v>-0.84246083359314738</v>
      </c>
      <c r="G491">
        <f t="shared" si="37"/>
        <v>0</v>
      </c>
      <c r="H491">
        <f t="shared" si="38"/>
        <v>0</v>
      </c>
    </row>
    <row r="492" spans="1:8" x14ac:dyDescent="0.25">
      <c r="A492">
        <v>23000</v>
      </c>
      <c r="B492">
        <v>4.8899999999999997</v>
      </c>
      <c r="D492">
        <f t="shared" si="39"/>
        <v>3.2204983253944899E-2</v>
      </c>
      <c r="E492">
        <f t="shared" si="36"/>
        <v>-0.45860160506660813</v>
      </c>
      <c r="F492">
        <f t="shared" si="35"/>
        <v>-0.84246083359314738</v>
      </c>
      <c r="G492">
        <f t="shared" si="37"/>
        <v>-8.1135902636916904E-3</v>
      </c>
      <c r="H492">
        <f t="shared" si="38"/>
        <v>0</v>
      </c>
    </row>
    <row r="493" spans="1:8" x14ac:dyDescent="0.25">
      <c r="A493">
        <v>24300</v>
      </c>
      <c r="B493">
        <v>4.93</v>
      </c>
      <c r="D493">
        <f t="shared" si="39"/>
        <v>0.15170690152959707</v>
      </c>
      <c r="E493">
        <f t="shared" si="36"/>
        <v>-0.28444939797925939</v>
      </c>
      <c r="F493">
        <f t="shared" si="35"/>
        <v>-0.84730901667569536</v>
      </c>
      <c r="G493">
        <f t="shared" si="37"/>
        <v>8.1799591002045067E-3</v>
      </c>
      <c r="H493">
        <f t="shared" si="38"/>
        <v>0</v>
      </c>
    </row>
    <row r="494" spans="1:8" x14ac:dyDescent="0.25">
      <c r="A494">
        <v>8100</v>
      </c>
      <c r="B494">
        <v>4.84</v>
      </c>
      <c r="D494">
        <f t="shared" si="39"/>
        <v>9.6238027101670273E-2</v>
      </c>
      <c r="E494">
        <f t="shared" si="36"/>
        <v>-0.27038741852500142</v>
      </c>
      <c r="F494">
        <f t="shared" si="35"/>
        <v>-0.84246083359314738</v>
      </c>
      <c r="G494">
        <f t="shared" si="37"/>
        <v>-1.825557809330626E-2</v>
      </c>
      <c r="H494">
        <f t="shared" si="38"/>
        <v>0</v>
      </c>
    </row>
    <row r="495" spans="1:8" x14ac:dyDescent="0.25">
      <c r="A495">
        <v>163600</v>
      </c>
      <c r="B495">
        <v>4.55</v>
      </c>
      <c r="D495">
        <f t="shared" si="39"/>
        <v>0.36989513147244735</v>
      </c>
      <c r="E495">
        <f t="shared" si="36"/>
        <v>-0.44562131633960078</v>
      </c>
      <c r="F495">
        <f t="shared" si="35"/>
        <v>-0.85336924552888027</v>
      </c>
      <c r="G495">
        <f t="shared" si="37"/>
        <v>-5.9917355371900835E-2</v>
      </c>
      <c r="H495">
        <f t="shared" si="38"/>
        <v>2</v>
      </c>
    </row>
    <row r="496" spans="1:8" x14ac:dyDescent="0.25">
      <c r="A496">
        <v>36000</v>
      </c>
      <c r="B496">
        <v>4.6399999999999997</v>
      </c>
      <c r="D496">
        <f t="shared" si="39"/>
        <v>-0.61110210201587489</v>
      </c>
      <c r="E496">
        <f t="shared" si="36"/>
        <v>1.236407764535103</v>
      </c>
      <c r="F496">
        <f t="shared" si="35"/>
        <v>-0.88851857287735303</v>
      </c>
      <c r="G496">
        <f t="shared" si="37"/>
        <v>1.9780219780219748E-2</v>
      </c>
      <c r="H496">
        <f t="shared" si="38"/>
        <v>0</v>
      </c>
    </row>
    <row r="497" spans="1:8" x14ac:dyDescent="0.25">
      <c r="A497">
        <v>23000</v>
      </c>
      <c r="B497">
        <v>4.8</v>
      </c>
      <c r="D497">
        <f t="shared" si="39"/>
        <v>-0.57174825831322507</v>
      </c>
      <c r="E497">
        <f t="shared" si="36"/>
        <v>-0.14382960343667964</v>
      </c>
      <c r="F497">
        <f t="shared" si="35"/>
        <v>-0.87761016094162014</v>
      </c>
      <c r="G497">
        <f t="shared" si="37"/>
        <v>3.4482758620689689E-2</v>
      </c>
      <c r="H497">
        <f t="shared" si="38"/>
        <v>0</v>
      </c>
    </row>
    <row r="498" spans="1:8" x14ac:dyDescent="0.25">
      <c r="A498">
        <v>19000</v>
      </c>
      <c r="B498">
        <v>4.8899999999999997</v>
      </c>
      <c r="D498">
        <f t="shared" si="39"/>
        <v>-0.572736061558619</v>
      </c>
      <c r="E498">
        <f t="shared" si="36"/>
        <v>-0.28444939797925939</v>
      </c>
      <c r="F498">
        <f t="shared" si="35"/>
        <v>-0.85821742861142825</v>
      </c>
      <c r="G498">
        <f t="shared" si="37"/>
        <v>1.8749999999999972E-2</v>
      </c>
      <c r="H498">
        <f t="shared" si="38"/>
        <v>0</v>
      </c>
    </row>
    <row r="499" spans="1:8" x14ac:dyDescent="0.25">
      <c r="A499">
        <v>2400</v>
      </c>
      <c r="B499">
        <v>4.8899999999999997</v>
      </c>
      <c r="D499">
        <f t="shared" si="39"/>
        <v>-0.71119809072518092</v>
      </c>
      <c r="E499">
        <f t="shared" si="36"/>
        <v>-0.32771702706928391</v>
      </c>
      <c r="F499">
        <f t="shared" si="35"/>
        <v>-0.84730901667569536</v>
      </c>
      <c r="G499">
        <f t="shared" si="37"/>
        <v>0</v>
      </c>
      <c r="H499">
        <f t="shared" si="38"/>
        <v>0</v>
      </c>
    </row>
    <row r="500" spans="1:8" x14ac:dyDescent="0.25">
      <c r="A500">
        <v>14000</v>
      </c>
      <c r="B500">
        <v>4.68</v>
      </c>
      <c r="D500">
        <f t="shared" si="39"/>
        <v>-0.81227562207861881</v>
      </c>
      <c r="E500">
        <f t="shared" si="36"/>
        <v>-0.50727768779288573</v>
      </c>
      <c r="F500">
        <f t="shared" si="35"/>
        <v>-0.84730901667569536</v>
      </c>
      <c r="G500">
        <f t="shared" si="37"/>
        <v>-4.2944785276073615E-2</v>
      </c>
      <c r="H500">
        <f t="shared" si="38"/>
        <v>0</v>
      </c>
    </row>
    <row r="501" spans="1:8" x14ac:dyDescent="0.25">
      <c r="A501">
        <v>19400</v>
      </c>
      <c r="B501">
        <v>4.6399999999999997</v>
      </c>
      <c r="D501">
        <f t="shared" si="39"/>
        <v>-0.72223940229134809</v>
      </c>
      <c r="E501">
        <f t="shared" si="36"/>
        <v>-0.38180156343181459</v>
      </c>
      <c r="F501">
        <f t="shared" si="35"/>
        <v>-0.87276197785907217</v>
      </c>
      <c r="G501">
        <f t="shared" si="37"/>
        <v>-8.5470085470085548E-3</v>
      </c>
      <c r="H501">
        <f t="shared" si="38"/>
        <v>0</v>
      </c>
    </row>
    <row r="502" spans="1:8" x14ac:dyDescent="0.25">
      <c r="A502">
        <v>28800</v>
      </c>
      <c r="B502">
        <v>4.8</v>
      </c>
      <c r="D502">
        <f t="shared" si="39"/>
        <v>-0.62684841706398886</v>
      </c>
      <c r="E502">
        <f t="shared" si="36"/>
        <v>-0.32339026416028144</v>
      </c>
      <c r="F502">
        <f t="shared" si="35"/>
        <v>-0.87761016094162014</v>
      </c>
      <c r="G502">
        <f t="shared" si="37"/>
        <v>3.4482758620689689E-2</v>
      </c>
      <c r="H502">
        <f t="shared" si="38"/>
        <v>0</v>
      </c>
    </row>
    <row r="503" spans="1:8" x14ac:dyDescent="0.25">
      <c r="A503">
        <v>36600</v>
      </c>
      <c r="B503">
        <v>4.68</v>
      </c>
      <c r="D503">
        <f t="shared" si="39"/>
        <v>-0.63489361203290362</v>
      </c>
      <c r="E503">
        <f t="shared" si="36"/>
        <v>-0.22171133579872379</v>
      </c>
      <c r="F503">
        <f t="shared" si="35"/>
        <v>-0.85821742861142825</v>
      </c>
      <c r="G503">
        <f t="shared" si="37"/>
        <v>-2.5000000000000022E-2</v>
      </c>
      <c r="H503">
        <f t="shared" si="38"/>
        <v>0</v>
      </c>
    </row>
    <row r="504" spans="1:8" x14ac:dyDescent="0.25">
      <c r="A504">
        <v>48600</v>
      </c>
      <c r="B504">
        <v>4.51</v>
      </c>
      <c r="D504">
        <f t="shared" si="39"/>
        <v>-0.66557798758216935</v>
      </c>
      <c r="E504">
        <f t="shared" si="36"/>
        <v>-0.13733945907317596</v>
      </c>
      <c r="F504">
        <f t="shared" si="35"/>
        <v>-0.87276197785907217</v>
      </c>
      <c r="G504">
        <f t="shared" si="37"/>
        <v>-3.6324786324786314E-2</v>
      </c>
      <c r="H504">
        <f t="shared" si="38"/>
        <v>0</v>
      </c>
    </row>
    <row r="505" spans="1:8" x14ac:dyDescent="0.25">
      <c r="A505">
        <v>37400</v>
      </c>
      <c r="B505">
        <v>5.09</v>
      </c>
      <c r="D505">
        <f t="shared" si="39"/>
        <v>-0.58768451247175502</v>
      </c>
      <c r="E505">
        <f t="shared" si="36"/>
        <v>-7.5365718031023682E-3</v>
      </c>
      <c r="F505">
        <f t="shared" si="35"/>
        <v>-0.893366755959901</v>
      </c>
      <c r="G505">
        <f t="shared" si="37"/>
        <v>0.12860310421286034</v>
      </c>
      <c r="H505">
        <f t="shared" si="38"/>
        <v>3</v>
      </c>
    </row>
    <row r="506" spans="1:8" x14ac:dyDescent="0.25">
      <c r="A506">
        <v>53200</v>
      </c>
      <c r="B506">
        <v>5.47</v>
      </c>
      <c r="D506">
        <f t="shared" si="39"/>
        <v>-0.30334093832970105</v>
      </c>
      <c r="E506">
        <f t="shared" si="36"/>
        <v>-0.12868593325517105</v>
      </c>
      <c r="F506">
        <f t="shared" si="35"/>
        <v>-0.82306810126295549</v>
      </c>
      <c r="G506">
        <f t="shared" si="37"/>
        <v>7.4656188605108031E-2</v>
      </c>
      <c r="H506">
        <f t="shared" si="38"/>
        <v>1</v>
      </c>
    </row>
    <row r="507" spans="1:8" x14ac:dyDescent="0.25">
      <c r="A507">
        <v>17100</v>
      </c>
      <c r="B507">
        <v>5.63</v>
      </c>
      <c r="D507">
        <f t="shared" si="39"/>
        <v>0.32073810908373956</v>
      </c>
      <c r="E507">
        <f t="shared" si="36"/>
        <v>4.2221201650425845E-2</v>
      </c>
      <c r="F507">
        <f t="shared" si="35"/>
        <v>-0.77701036197874984</v>
      </c>
      <c r="G507">
        <f t="shared" si="37"/>
        <v>2.9250457038391253E-2</v>
      </c>
      <c r="H507">
        <f t="shared" si="38"/>
        <v>0</v>
      </c>
    </row>
    <row r="508" spans="1:8" x14ac:dyDescent="0.25">
      <c r="A508">
        <v>11000</v>
      </c>
      <c r="B508">
        <v>5.55</v>
      </c>
      <c r="D508">
        <f t="shared" si="39"/>
        <v>7.3993089833573431E-2</v>
      </c>
      <c r="E508">
        <f t="shared" si="36"/>
        <v>-0.34826915088704558</v>
      </c>
      <c r="F508">
        <f t="shared" si="35"/>
        <v>-0.75761762964855806</v>
      </c>
      <c r="G508">
        <f t="shared" si="37"/>
        <v>-1.4209591474245128E-2</v>
      </c>
      <c r="H508">
        <f t="shared" si="38"/>
        <v>0</v>
      </c>
    </row>
    <row r="509" spans="1:8" x14ac:dyDescent="0.25">
      <c r="A509">
        <v>3600</v>
      </c>
      <c r="B509">
        <v>5.63</v>
      </c>
      <c r="D509">
        <f t="shared" si="39"/>
        <v>-9.877937458217656E-2</v>
      </c>
      <c r="E509">
        <f t="shared" si="36"/>
        <v>-0.414252285249333</v>
      </c>
      <c r="F509">
        <f t="shared" si="35"/>
        <v>-0.76731399581365389</v>
      </c>
      <c r="G509">
        <f t="shared" si="37"/>
        <v>1.4414414414414429E-2</v>
      </c>
      <c r="H509">
        <f t="shared" si="38"/>
        <v>0</v>
      </c>
    </row>
    <row r="510" spans="1:8" x14ac:dyDescent="0.25">
      <c r="A510">
        <v>68400</v>
      </c>
      <c r="B510">
        <v>5.8</v>
      </c>
      <c r="D510">
        <f t="shared" si="39"/>
        <v>-0.34446544101714482</v>
      </c>
      <c r="E510">
        <f t="shared" si="36"/>
        <v>-0.49429739906587833</v>
      </c>
      <c r="F510">
        <f t="shared" si="35"/>
        <v>-0.75761762964855806</v>
      </c>
      <c r="G510">
        <f t="shared" si="37"/>
        <v>3.0195381882770857E-2</v>
      </c>
      <c r="H510">
        <f t="shared" si="38"/>
        <v>0</v>
      </c>
    </row>
    <row r="511" spans="1:8" x14ac:dyDescent="0.25">
      <c r="A511">
        <v>5800</v>
      </c>
      <c r="B511">
        <v>5.88</v>
      </c>
      <c r="D511">
        <f t="shared" si="39"/>
        <v>-4.9348709351562575E-2</v>
      </c>
      <c r="E511">
        <f t="shared" si="36"/>
        <v>0.20663819219251905</v>
      </c>
      <c r="F511">
        <f t="shared" si="35"/>
        <v>-0.73701285154772911</v>
      </c>
      <c r="G511">
        <f t="shared" si="37"/>
        <v>1.3793103448275874E-2</v>
      </c>
      <c r="H511">
        <f t="shared" si="38"/>
        <v>0</v>
      </c>
    </row>
    <row r="512" spans="1:8" x14ac:dyDescent="0.25">
      <c r="A512">
        <v>9800</v>
      </c>
      <c r="B512">
        <v>5.88</v>
      </c>
      <c r="D512">
        <f t="shared" si="39"/>
        <v>-0.29350526986060921</v>
      </c>
      <c r="E512">
        <f t="shared" si="36"/>
        <v>-0.47050020306636486</v>
      </c>
      <c r="F512">
        <f t="shared" si="35"/>
        <v>-0.72731648538263327</v>
      </c>
      <c r="G512">
        <f t="shared" si="37"/>
        <v>0</v>
      </c>
      <c r="H512">
        <f t="shared" si="38"/>
        <v>0</v>
      </c>
    </row>
    <row r="513" spans="1:8" x14ac:dyDescent="0.25">
      <c r="A513">
        <v>8400</v>
      </c>
      <c r="B513">
        <v>6.13</v>
      </c>
      <c r="D513">
        <f t="shared" si="39"/>
        <v>-0.39559532395570435</v>
      </c>
      <c r="E513">
        <f t="shared" si="36"/>
        <v>-0.42723257397634035</v>
      </c>
      <c r="F513">
        <f t="shared" si="35"/>
        <v>-0.72731648538263327</v>
      </c>
      <c r="G513">
        <f t="shared" si="37"/>
        <v>4.2517006802721087E-2</v>
      </c>
      <c r="H513">
        <f t="shared" si="38"/>
        <v>0</v>
      </c>
    </row>
    <row r="514" spans="1:8" x14ac:dyDescent="0.25">
      <c r="A514">
        <v>0</v>
      </c>
      <c r="B514">
        <v>6.13</v>
      </c>
      <c r="D514">
        <f t="shared" si="39"/>
        <v>-0.46066425900728047</v>
      </c>
      <c r="E514">
        <f t="shared" si="36"/>
        <v>-0.44237624415784893</v>
      </c>
      <c r="F514">
        <f t="shared" si="35"/>
        <v>-0.69701534111670849</v>
      </c>
      <c r="G514">
        <f t="shared" si="37"/>
        <v>0</v>
      </c>
      <c r="H514">
        <f t="shared" si="38"/>
        <v>0</v>
      </c>
    </row>
    <row r="515" spans="1:8" x14ac:dyDescent="0.25">
      <c r="A515">
        <v>13800</v>
      </c>
      <c r="B515">
        <v>5.38</v>
      </c>
      <c r="D515">
        <f t="shared" si="39"/>
        <v>-0.43554292784353305</v>
      </c>
      <c r="E515">
        <f t="shared" si="36"/>
        <v>-0.53323826524690043</v>
      </c>
      <c r="F515">
        <f t="shared" ref="F515:F578" si="40">STANDARDIZE(B514, $I$1, $K$1)</f>
        <v>-0.69701534111670849</v>
      </c>
      <c r="G515">
        <f t="shared" si="37"/>
        <v>-0.12234910277324633</v>
      </c>
      <c r="H515">
        <f t="shared" si="38"/>
        <v>4</v>
      </c>
    </row>
    <row r="516" spans="1:8" x14ac:dyDescent="0.25">
      <c r="A516">
        <v>21600</v>
      </c>
      <c r="B516">
        <v>5.84</v>
      </c>
      <c r="D516">
        <f t="shared" si="39"/>
        <v>-0.29355561031163369</v>
      </c>
      <c r="E516">
        <f t="shared" ref="E516:E579" si="41">STANDARDIZE(A515,$H$1,$J$1)</f>
        <v>-0.38396494488631577</v>
      </c>
      <c r="F516">
        <f t="shared" si="40"/>
        <v>-0.78791877391448284</v>
      </c>
      <c r="G516">
        <f t="shared" si="37"/>
        <v>8.5501858736059477E-2</v>
      </c>
      <c r="H516">
        <f t="shared" si="38"/>
        <v>1</v>
      </c>
    </row>
    <row r="517" spans="1:8" x14ac:dyDescent="0.25">
      <c r="A517">
        <v>9000</v>
      </c>
      <c r="B517">
        <v>5.8</v>
      </c>
      <c r="D517">
        <f t="shared" si="39"/>
        <v>-0.11286082135833854</v>
      </c>
      <c r="E517">
        <f t="shared" si="41"/>
        <v>-0.29959306816076797</v>
      </c>
      <c r="F517">
        <f t="shared" si="40"/>
        <v>-0.73216466846518125</v>
      </c>
      <c r="G517">
        <f t="shared" si="37"/>
        <v>-6.8493150684931572E-3</v>
      </c>
      <c r="H517">
        <f t="shared" si="38"/>
        <v>0</v>
      </c>
    </row>
    <row r="518" spans="1:8" x14ac:dyDescent="0.25">
      <c r="A518">
        <v>59000</v>
      </c>
      <c r="B518">
        <v>6</v>
      </c>
      <c r="D518">
        <f t="shared" si="39"/>
        <v>-0.11006427995362864</v>
      </c>
      <c r="E518">
        <f t="shared" si="41"/>
        <v>-0.43588609979434523</v>
      </c>
      <c r="F518">
        <f t="shared" si="40"/>
        <v>-0.73701285154772911</v>
      </c>
      <c r="G518">
        <f t="shared" si="37"/>
        <v>3.4482758620689689E-2</v>
      </c>
      <c r="H518">
        <f t="shared" si="38"/>
        <v>0</v>
      </c>
    </row>
    <row r="519" spans="1:8" x14ac:dyDescent="0.25">
      <c r="A519">
        <v>97500</v>
      </c>
      <c r="B519">
        <v>6.09</v>
      </c>
      <c r="D519">
        <f t="shared" si="39"/>
        <v>1.8698409602158805E-2</v>
      </c>
      <c r="E519">
        <f t="shared" si="41"/>
        <v>0.10495926383096142</v>
      </c>
      <c r="F519">
        <f t="shared" si="40"/>
        <v>-0.71277193613498935</v>
      </c>
      <c r="G519">
        <f t="shared" si="37"/>
        <v>1.4999999999999977E-2</v>
      </c>
      <c r="H519">
        <f t="shared" si="38"/>
        <v>0</v>
      </c>
    </row>
    <row r="520" spans="1:8" x14ac:dyDescent="0.25">
      <c r="A520">
        <v>180200</v>
      </c>
      <c r="B520">
        <v>6.05</v>
      </c>
      <c r="D520">
        <f t="shared" si="39"/>
        <v>0.17792453364999372</v>
      </c>
      <c r="E520">
        <f t="shared" si="41"/>
        <v>0.52141019382244758</v>
      </c>
      <c r="F520">
        <f t="shared" si="40"/>
        <v>-0.70186352419925646</v>
      </c>
      <c r="G520">
        <f t="shared" si="37"/>
        <v>-6.5681444991789878E-3</v>
      </c>
      <c r="H520">
        <f t="shared" si="38"/>
        <v>0</v>
      </c>
    </row>
    <row r="521" spans="1:8" x14ac:dyDescent="0.25">
      <c r="A521">
        <v>173200</v>
      </c>
      <c r="B521">
        <v>6.13</v>
      </c>
      <c r="D521">
        <f t="shared" si="39"/>
        <v>0.31139069010814957</v>
      </c>
      <c r="E521">
        <f t="shared" si="41"/>
        <v>1.4159684252587048</v>
      </c>
      <c r="F521">
        <f t="shared" si="40"/>
        <v>-0.70671170728180432</v>
      </c>
      <c r="G521">
        <f t="shared" si="37"/>
        <v>1.322314049586778E-2</v>
      </c>
      <c r="H521">
        <f t="shared" si="38"/>
        <v>0</v>
      </c>
    </row>
    <row r="522" spans="1:8" x14ac:dyDescent="0.25">
      <c r="A522">
        <v>182000</v>
      </c>
      <c r="B522">
        <v>6.38</v>
      </c>
      <c r="D522">
        <f t="shared" si="39"/>
        <v>0.40265769088879239</v>
      </c>
      <c r="E522">
        <f t="shared" si="41"/>
        <v>1.3402500743511618</v>
      </c>
      <c r="F522">
        <f t="shared" si="40"/>
        <v>-0.69701534111670849</v>
      </c>
      <c r="G522">
        <f t="shared" si="37"/>
        <v>4.0783034257748776E-2</v>
      </c>
      <c r="H522">
        <f t="shared" si="38"/>
        <v>0</v>
      </c>
    </row>
    <row r="523" spans="1:8" x14ac:dyDescent="0.25">
      <c r="A523">
        <v>332400</v>
      </c>
      <c r="B523">
        <v>7.16</v>
      </c>
      <c r="D523">
        <f t="shared" si="39"/>
        <v>0.54236192117409088</v>
      </c>
      <c r="E523">
        <f t="shared" si="41"/>
        <v>1.4354388583492159</v>
      </c>
      <c r="F523">
        <f t="shared" si="40"/>
        <v>-0.6667141968507837</v>
      </c>
      <c r="G523">
        <f t="shared" si="37"/>
        <v>0.12225705329153609</v>
      </c>
      <c r="H523">
        <f t="shared" si="38"/>
        <v>3</v>
      </c>
    </row>
    <row r="524" spans="1:8" x14ac:dyDescent="0.25">
      <c r="A524">
        <v>146400</v>
      </c>
      <c r="B524">
        <v>7.25</v>
      </c>
      <c r="D524">
        <f t="shared" si="39"/>
        <v>0.84705070556008299</v>
      </c>
      <c r="E524">
        <f t="shared" si="41"/>
        <v>3.062301712134138</v>
      </c>
      <c r="F524">
        <f t="shared" si="40"/>
        <v>-0.57217462674109831</v>
      </c>
      <c r="G524">
        <f t="shared" ref="G524:G587" si="42">(B524-B523)/B523</f>
        <v>1.2569832402234617E-2</v>
      </c>
      <c r="H524">
        <f t="shared" ref="H524:H587" si="43">IF(ABS(G524)&lt;0.05,0,IF(AND(G524&gt;0.05,G524&lt;0.1),1,IF(AND(G524&lt;-0.05,G524&gt;-0.1),2,IF(G524&gt;0.1,3,IF(G524&lt;-0.1,4,5)))))</f>
        <v>0</v>
      </c>
    </row>
    <row r="525" spans="1:8" x14ac:dyDescent="0.25">
      <c r="A525">
        <v>29600</v>
      </c>
      <c r="B525">
        <v>6.83</v>
      </c>
      <c r="D525">
        <f t="shared" ref="D525:D588" si="44">CORREL(A515:A524,B515:B524)</f>
        <v>0.76425519346474557</v>
      </c>
      <c r="E525">
        <f t="shared" si="41"/>
        <v>1.0503569594479976</v>
      </c>
      <c r="F525">
        <f t="shared" si="40"/>
        <v>-0.56126621480536543</v>
      </c>
      <c r="G525">
        <f t="shared" si="42"/>
        <v>-5.793103448275861E-2</v>
      </c>
      <c r="H525">
        <f t="shared" si="43"/>
        <v>2</v>
      </c>
    </row>
    <row r="526" spans="1:8" x14ac:dyDescent="0.25">
      <c r="A526">
        <v>32700</v>
      </c>
      <c r="B526">
        <v>6.87</v>
      </c>
      <c r="D526">
        <f t="shared" si="44"/>
        <v>0.54333348498235456</v>
      </c>
      <c r="E526">
        <f t="shared" si="41"/>
        <v>-0.21305780998071891</v>
      </c>
      <c r="F526">
        <f t="shared" si="40"/>
        <v>-0.61217213717211905</v>
      </c>
      <c r="G526">
        <f t="shared" si="42"/>
        <v>5.8565153733528604E-3</v>
      </c>
      <c r="H526">
        <f t="shared" si="43"/>
        <v>0</v>
      </c>
    </row>
    <row r="527" spans="1:8" x14ac:dyDescent="0.25">
      <c r="A527">
        <v>45800</v>
      </c>
      <c r="B527">
        <v>6.91</v>
      </c>
      <c r="D527">
        <f t="shared" si="44"/>
        <v>0.34772955967061786</v>
      </c>
      <c r="E527">
        <f t="shared" si="41"/>
        <v>-0.17952539743594989</v>
      </c>
      <c r="F527">
        <f t="shared" si="40"/>
        <v>-0.60732395408957107</v>
      </c>
      <c r="G527">
        <f t="shared" si="42"/>
        <v>5.8224163027656532E-3</v>
      </c>
      <c r="H527">
        <f t="shared" si="43"/>
        <v>0</v>
      </c>
    </row>
    <row r="528" spans="1:8" x14ac:dyDescent="0.25">
      <c r="A528">
        <v>28800</v>
      </c>
      <c r="B528">
        <v>6.62</v>
      </c>
      <c r="D528">
        <f t="shared" si="44"/>
        <v>0.11449069092055668</v>
      </c>
      <c r="E528">
        <f t="shared" si="41"/>
        <v>-3.7823912166119543E-2</v>
      </c>
      <c r="F528">
        <f t="shared" si="40"/>
        <v>-0.6024757710070231</v>
      </c>
      <c r="G528">
        <f t="shared" si="42"/>
        <v>-4.1968162083936326E-2</v>
      </c>
      <c r="H528">
        <f t="shared" si="43"/>
        <v>0</v>
      </c>
    </row>
    <row r="529" spans="1:8" x14ac:dyDescent="0.25">
      <c r="A529">
        <v>20700</v>
      </c>
      <c r="B529">
        <v>6.09</v>
      </c>
      <c r="D529">
        <f t="shared" si="44"/>
        <v>1.3351828451657983E-2</v>
      </c>
      <c r="E529">
        <f t="shared" si="41"/>
        <v>-0.22171133579872379</v>
      </c>
      <c r="F529">
        <f t="shared" si="40"/>
        <v>-0.63762509835549586</v>
      </c>
      <c r="G529">
        <f t="shared" si="42"/>
        <v>-8.0060422960725117E-2</v>
      </c>
      <c r="H529">
        <f t="shared" si="43"/>
        <v>2</v>
      </c>
    </row>
    <row r="530" spans="1:8" x14ac:dyDescent="0.25">
      <c r="A530">
        <v>13800</v>
      </c>
      <c r="B530">
        <v>5.92</v>
      </c>
      <c r="D530">
        <f t="shared" si="44"/>
        <v>0.11301397119459609</v>
      </c>
      <c r="E530">
        <f t="shared" si="41"/>
        <v>-0.30932828470602347</v>
      </c>
      <c r="F530">
        <f t="shared" si="40"/>
        <v>-0.70186352419925646</v>
      </c>
      <c r="G530">
        <f t="shared" si="42"/>
        <v>-2.7914614121510663E-2</v>
      </c>
      <c r="H530">
        <f t="shared" si="43"/>
        <v>0</v>
      </c>
    </row>
    <row r="531" spans="1:8" x14ac:dyDescent="0.25">
      <c r="A531">
        <v>21900</v>
      </c>
      <c r="B531">
        <v>5.47</v>
      </c>
      <c r="D531">
        <f t="shared" si="44"/>
        <v>0.35046347735504574</v>
      </c>
      <c r="E531">
        <f t="shared" si="41"/>
        <v>-0.38396494488631577</v>
      </c>
      <c r="F531">
        <f t="shared" si="40"/>
        <v>-0.7224683023000853</v>
      </c>
      <c r="G531">
        <f t="shared" si="42"/>
        <v>-7.6013513513513542E-2</v>
      </c>
      <c r="H531">
        <f t="shared" si="43"/>
        <v>2</v>
      </c>
    </row>
    <row r="532" spans="1:8" x14ac:dyDescent="0.25">
      <c r="A532">
        <v>8400</v>
      </c>
      <c r="B532">
        <v>5.26</v>
      </c>
      <c r="D532">
        <f t="shared" si="44"/>
        <v>0.49877697032826351</v>
      </c>
      <c r="E532">
        <f t="shared" si="41"/>
        <v>-0.29634799597901612</v>
      </c>
      <c r="F532">
        <f t="shared" si="40"/>
        <v>-0.77701036197874984</v>
      </c>
      <c r="G532">
        <f t="shared" si="42"/>
        <v>-3.8391224862888478E-2</v>
      </c>
      <c r="H532">
        <f t="shared" si="43"/>
        <v>0</v>
      </c>
    </row>
    <row r="533" spans="1:8" x14ac:dyDescent="0.25">
      <c r="A533">
        <v>17800</v>
      </c>
      <c r="B533">
        <v>5.26</v>
      </c>
      <c r="D533">
        <f t="shared" si="44"/>
        <v>0.57048536916181458</v>
      </c>
      <c r="E533">
        <f t="shared" si="41"/>
        <v>-0.44237624415784893</v>
      </c>
      <c r="F533">
        <f t="shared" si="40"/>
        <v>-0.80246332316212665</v>
      </c>
      <c r="G533">
        <f t="shared" si="42"/>
        <v>0</v>
      </c>
      <c r="H533">
        <f t="shared" si="43"/>
        <v>0</v>
      </c>
    </row>
    <row r="534" spans="1:8" x14ac:dyDescent="0.25">
      <c r="A534">
        <v>31400</v>
      </c>
      <c r="B534">
        <v>5.55</v>
      </c>
      <c r="D534">
        <f t="shared" si="44"/>
        <v>0.65075648064199076</v>
      </c>
      <c r="E534">
        <f t="shared" si="41"/>
        <v>-0.34069731579629126</v>
      </c>
      <c r="F534">
        <f t="shared" si="40"/>
        <v>-0.80246332316212665</v>
      </c>
      <c r="G534">
        <f t="shared" si="42"/>
        <v>5.5133079847908752E-2</v>
      </c>
      <c r="H534">
        <f t="shared" si="43"/>
        <v>1</v>
      </c>
    </row>
    <row r="535" spans="1:8" x14ac:dyDescent="0.25">
      <c r="A535">
        <v>21200</v>
      </c>
      <c r="B535">
        <v>6.62</v>
      </c>
      <c r="D535">
        <f t="shared" si="44"/>
        <v>0.73311565796312883</v>
      </c>
      <c r="E535">
        <f t="shared" si="41"/>
        <v>-0.19358737689020786</v>
      </c>
      <c r="F535">
        <f t="shared" si="40"/>
        <v>-0.76731399581365389</v>
      </c>
      <c r="G535">
        <f t="shared" si="42"/>
        <v>0.19279279279279285</v>
      </c>
      <c r="H535">
        <f t="shared" si="43"/>
        <v>3</v>
      </c>
    </row>
    <row r="536" spans="1:8" x14ac:dyDescent="0.25">
      <c r="A536">
        <v>26100</v>
      </c>
      <c r="B536">
        <v>7.08</v>
      </c>
      <c r="D536">
        <f t="shared" si="44"/>
        <v>0.67391719311669795</v>
      </c>
      <c r="E536">
        <f t="shared" si="41"/>
        <v>-0.30391983106977044</v>
      </c>
      <c r="F536">
        <f t="shared" si="40"/>
        <v>-0.63762509835549586</v>
      </c>
      <c r="G536">
        <f t="shared" si="42"/>
        <v>6.9486404833836848E-2</v>
      </c>
      <c r="H536">
        <f t="shared" si="43"/>
        <v>1</v>
      </c>
    </row>
    <row r="537" spans="1:8" x14ac:dyDescent="0.25">
      <c r="A537">
        <v>17200</v>
      </c>
      <c r="B537">
        <v>7</v>
      </c>
      <c r="D537">
        <f t="shared" si="44"/>
        <v>0.59184179693617101</v>
      </c>
      <c r="E537">
        <f t="shared" si="41"/>
        <v>-0.25091698543449037</v>
      </c>
      <c r="F537">
        <f t="shared" si="40"/>
        <v>-0.58187099290619426</v>
      </c>
      <c r="G537">
        <f t="shared" si="42"/>
        <v>-1.1299435028248598E-2</v>
      </c>
      <c r="H537">
        <f t="shared" si="43"/>
        <v>0</v>
      </c>
    </row>
    <row r="538" spans="1:8" x14ac:dyDescent="0.25">
      <c r="A538">
        <v>27300</v>
      </c>
      <c r="B538">
        <v>7.08</v>
      </c>
      <c r="D538">
        <f t="shared" si="44"/>
        <v>0.31946777638169094</v>
      </c>
      <c r="E538">
        <f t="shared" si="41"/>
        <v>-0.34718746015979496</v>
      </c>
      <c r="F538">
        <f t="shared" si="40"/>
        <v>-0.59156735907129021</v>
      </c>
      <c r="G538">
        <f t="shared" si="42"/>
        <v>1.1428571428571439E-2</v>
      </c>
      <c r="H538">
        <f t="shared" si="43"/>
        <v>0</v>
      </c>
    </row>
    <row r="539" spans="1:8" x14ac:dyDescent="0.25">
      <c r="A539">
        <v>12900</v>
      </c>
      <c r="B539">
        <v>7.12</v>
      </c>
      <c r="D539">
        <f t="shared" si="44"/>
        <v>0.35556243891236539</v>
      </c>
      <c r="E539">
        <f t="shared" si="41"/>
        <v>-0.23793669670748299</v>
      </c>
      <c r="F539">
        <f t="shared" si="40"/>
        <v>-0.58187099290619426</v>
      </c>
      <c r="G539">
        <f t="shared" si="42"/>
        <v>5.649717514124299E-3</v>
      </c>
      <c r="H539">
        <f t="shared" si="43"/>
        <v>0</v>
      </c>
    </row>
    <row r="540" spans="1:8" x14ac:dyDescent="0.25">
      <c r="A540">
        <v>34000</v>
      </c>
      <c r="B540">
        <v>7.54</v>
      </c>
      <c r="D540">
        <f t="shared" si="44"/>
        <v>0.1807324969106433</v>
      </c>
      <c r="E540">
        <f t="shared" si="41"/>
        <v>-0.39370016143157133</v>
      </c>
      <c r="F540">
        <f t="shared" si="40"/>
        <v>-0.57702280982364629</v>
      </c>
      <c r="G540">
        <f t="shared" si="42"/>
        <v>5.8988764044943812E-2</v>
      </c>
      <c r="H540">
        <f t="shared" si="43"/>
        <v>1</v>
      </c>
    </row>
    <row r="541" spans="1:8" x14ac:dyDescent="0.25">
      <c r="A541">
        <v>5200</v>
      </c>
      <c r="B541">
        <v>7.2</v>
      </c>
      <c r="D541">
        <f t="shared" si="44"/>
        <v>0.3485338207832081</v>
      </c>
      <c r="E541">
        <f t="shared" si="41"/>
        <v>-0.16546341798169192</v>
      </c>
      <c r="F541">
        <f t="shared" si="40"/>
        <v>-0.52611688745689267</v>
      </c>
      <c r="G541">
        <f t="shared" si="42"/>
        <v>-4.5092838196286456E-2</v>
      </c>
      <c r="H541">
        <f t="shared" si="43"/>
        <v>0</v>
      </c>
    </row>
    <row r="542" spans="1:8" x14ac:dyDescent="0.25">
      <c r="A542">
        <v>12800</v>
      </c>
      <c r="B542">
        <v>7.33</v>
      </c>
      <c r="D542">
        <f t="shared" si="44"/>
        <v>0.16556145143317391</v>
      </c>
      <c r="E542">
        <f t="shared" si="41"/>
        <v>-0.47699034742986857</v>
      </c>
      <c r="F542">
        <f t="shared" si="40"/>
        <v>-0.56732644365855034</v>
      </c>
      <c r="G542">
        <f t="shared" si="42"/>
        <v>1.805555555555554E-2</v>
      </c>
      <c r="H542">
        <f t="shared" si="43"/>
        <v>0</v>
      </c>
    </row>
    <row r="543" spans="1:8" x14ac:dyDescent="0.25">
      <c r="A543">
        <v>123800</v>
      </c>
      <c r="B543">
        <v>7.87</v>
      </c>
      <c r="D543">
        <f t="shared" si="44"/>
        <v>-0.15003928302443922</v>
      </c>
      <c r="E543">
        <f t="shared" si="41"/>
        <v>-0.39478185215882194</v>
      </c>
      <c r="F543">
        <f t="shared" si="40"/>
        <v>-0.55156984864026948</v>
      </c>
      <c r="G543">
        <f t="shared" si="42"/>
        <v>7.3669849931787185E-2</v>
      </c>
      <c r="H543">
        <f t="shared" si="43"/>
        <v>1</v>
      </c>
    </row>
    <row r="544" spans="1:8" x14ac:dyDescent="0.25">
      <c r="A544">
        <v>126300</v>
      </c>
      <c r="B544">
        <v>7.91</v>
      </c>
      <c r="D544">
        <f t="shared" si="44"/>
        <v>0.3789848987806077</v>
      </c>
      <c r="E544">
        <f t="shared" si="41"/>
        <v>0.80589485508935887</v>
      </c>
      <c r="F544">
        <f t="shared" si="40"/>
        <v>-0.48611937702587193</v>
      </c>
      <c r="G544">
        <f t="shared" si="42"/>
        <v>5.0825921219822155E-3</v>
      </c>
      <c r="H544">
        <f t="shared" si="43"/>
        <v>0</v>
      </c>
    </row>
    <row r="545" spans="1:8" x14ac:dyDescent="0.25">
      <c r="A545">
        <v>56100</v>
      </c>
      <c r="B545">
        <v>8.24</v>
      </c>
      <c r="D545">
        <f t="shared" si="44"/>
        <v>0.81133446376225749</v>
      </c>
      <c r="E545">
        <f t="shared" si="41"/>
        <v>0.8329371232706243</v>
      </c>
      <c r="F545">
        <f t="shared" si="40"/>
        <v>-0.48127119394332396</v>
      </c>
      <c r="G545">
        <f t="shared" si="42"/>
        <v>4.1719342604298368E-2</v>
      </c>
      <c r="H545">
        <f t="shared" si="43"/>
        <v>0</v>
      </c>
    </row>
    <row r="546" spans="1:8" x14ac:dyDescent="0.25">
      <c r="A546">
        <v>15600</v>
      </c>
      <c r="B546">
        <v>7.66</v>
      </c>
      <c r="D546">
        <f t="shared" si="44"/>
        <v>0.73644044178254542</v>
      </c>
      <c r="E546">
        <f t="shared" si="41"/>
        <v>7.3590232740693623E-2</v>
      </c>
      <c r="F546">
        <f t="shared" si="40"/>
        <v>-0.44127368351230323</v>
      </c>
      <c r="G546">
        <f t="shared" si="42"/>
        <v>-7.0388349514563117E-2</v>
      </c>
      <c r="H546">
        <f t="shared" si="43"/>
        <v>2</v>
      </c>
    </row>
    <row r="547" spans="1:8" x14ac:dyDescent="0.25">
      <c r="A547">
        <v>10200</v>
      </c>
      <c r="B547">
        <v>7.78</v>
      </c>
      <c r="D547">
        <f t="shared" si="44"/>
        <v>0.68083854472810923</v>
      </c>
      <c r="E547">
        <f t="shared" si="41"/>
        <v>-0.36449451179580478</v>
      </c>
      <c r="F547">
        <f t="shared" si="40"/>
        <v>-0.51157233820924874</v>
      </c>
      <c r="G547">
        <f t="shared" si="42"/>
        <v>1.5665796344647532E-2</v>
      </c>
      <c r="H547">
        <f t="shared" si="43"/>
        <v>0</v>
      </c>
    </row>
    <row r="548" spans="1:8" x14ac:dyDescent="0.25">
      <c r="A548">
        <v>6800</v>
      </c>
      <c r="B548">
        <v>7.49</v>
      </c>
      <c r="D548">
        <f t="shared" si="44"/>
        <v>0.59218705506315328</v>
      </c>
      <c r="E548">
        <f t="shared" si="41"/>
        <v>-0.42290581106733788</v>
      </c>
      <c r="F548">
        <f t="shared" si="40"/>
        <v>-0.49702778896160482</v>
      </c>
      <c r="G548">
        <f t="shared" si="42"/>
        <v>-3.7275064267352186E-2</v>
      </c>
      <c r="H548">
        <f t="shared" si="43"/>
        <v>0</v>
      </c>
    </row>
    <row r="549" spans="1:8" x14ac:dyDescent="0.25">
      <c r="A549">
        <v>32000</v>
      </c>
      <c r="B549">
        <v>7.62</v>
      </c>
      <c r="D549">
        <f t="shared" si="44"/>
        <v>0.61591960968808812</v>
      </c>
      <c r="E549">
        <f t="shared" si="41"/>
        <v>-0.45968329579385875</v>
      </c>
      <c r="F549">
        <f t="shared" si="40"/>
        <v>-0.53217711631007758</v>
      </c>
      <c r="G549">
        <f t="shared" si="42"/>
        <v>1.735647530040052E-2</v>
      </c>
      <c r="H549">
        <f t="shared" si="43"/>
        <v>0</v>
      </c>
    </row>
    <row r="550" spans="1:8" x14ac:dyDescent="0.25">
      <c r="A550">
        <v>25200</v>
      </c>
      <c r="B550">
        <v>7.99</v>
      </c>
      <c r="D550">
        <f t="shared" si="44"/>
        <v>0.60700013603491787</v>
      </c>
      <c r="E550">
        <f t="shared" si="41"/>
        <v>-0.18709723252670418</v>
      </c>
      <c r="F550">
        <f t="shared" si="40"/>
        <v>-0.51642052129179672</v>
      </c>
      <c r="G550">
        <f t="shared" si="42"/>
        <v>4.8556430446194239E-2</v>
      </c>
      <c r="H550">
        <f t="shared" si="43"/>
        <v>0</v>
      </c>
    </row>
    <row r="551" spans="1:8" x14ac:dyDescent="0.25">
      <c r="A551">
        <v>8000</v>
      </c>
      <c r="B551">
        <v>7.66</v>
      </c>
      <c r="D551">
        <f t="shared" si="44"/>
        <v>0.53234852306678215</v>
      </c>
      <c r="E551">
        <f t="shared" si="41"/>
        <v>-0.26065220197974587</v>
      </c>
      <c r="F551">
        <f t="shared" si="40"/>
        <v>-0.47157482777822801</v>
      </c>
      <c r="G551">
        <f t="shared" si="42"/>
        <v>-4.1301627033792247E-2</v>
      </c>
      <c r="H551">
        <f t="shared" si="43"/>
        <v>0</v>
      </c>
    </row>
    <row r="552" spans="1:8" x14ac:dyDescent="0.25">
      <c r="A552">
        <v>12600</v>
      </c>
      <c r="B552">
        <v>7.74</v>
      </c>
      <c r="D552">
        <f t="shared" si="44"/>
        <v>0.48949406895672559</v>
      </c>
      <c r="E552">
        <f t="shared" si="41"/>
        <v>-0.44670300706685134</v>
      </c>
      <c r="F552">
        <f t="shared" si="40"/>
        <v>-0.51157233820924874</v>
      </c>
      <c r="G552">
        <f t="shared" si="42"/>
        <v>1.0443864229765022E-2</v>
      </c>
      <c r="H552">
        <f t="shared" si="43"/>
        <v>0</v>
      </c>
    </row>
    <row r="553" spans="1:8" x14ac:dyDescent="0.25">
      <c r="A553">
        <v>9800</v>
      </c>
      <c r="B553">
        <v>7.49</v>
      </c>
      <c r="D553">
        <f t="shared" si="44"/>
        <v>0.46209609649771149</v>
      </c>
      <c r="E553">
        <f t="shared" si="41"/>
        <v>-0.39694523361332318</v>
      </c>
      <c r="F553">
        <f t="shared" si="40"/>
        <v>-0.5018759720441528</v>
      </c>
      <c r="G553">
        <f t="shared" si="42"/>
        <v>-3.2299741602067181E-2</v>
      </c>
      <c r="H553">
        <f t="shared" si="43"/>
        <v>0</v>
      </c>
    </row>
    <row r="554" spans="1:8" x14ac:dyDescent="0.25">
      <c r="A554">
        <v>20700</v>
      </c>
      <c r="B554">
        <v>7.74</v>
      </c>
      <c r="D554">
        <f t="shared" si="44"/>
        <v>0.52554347929410195</v>
      </c>
      <c r="E554">
        <f t="shared" si="41"/>
        <v>-0.42723257397634035</v>
      </c>
      <c r="F554">
        <f t="shared" si="40"/>
        <v>-0.53217711631007758</v>
      </c>
      <c r="G554">
        <f t="shared" si="42"/>
        <v>3.3377837116154871E-2</v>
      </c>
      <c r="H554">
        <f t="shared" si="43"/>
        <v>0</v>
      </c>
    </row>
    <row r="555" spans="1:8" x14ac:dyDescent="0.25">
      <c r="A555">
        <v>4500</v>
      </c>
      <c r="B555">
        <v>7.87</v>
      </c>
      <c r="D555">
        <f t="shared" si="44"/>
        <v>0.79519804983158382</v>
      </c>
      <c r="E555">
        <f t="shared" si="41"/>
        <v>-0.30932828470602347</v>
      </c>
      <c r="F555">
        <f t="shared" si="40"/>
        <v>-0.5018759720441528</v>
      </c>
      <c r="G555">
        <f t="shared" si="42"/>
        <v>1.6795865633074922E-2</v>
      </c>
      <c r="H555">
        <f t="shared" si="43"/>
        <v>0</v>
      </c>
    </row>
    <row r="556" spans="1:8" x14ac:dyDescent="0.25">
      <c r="A556">
        <v>41700</v>
      </c>
      <c r="B556">
        <v>8.0299999999999994</v>
      </c>
      <c r="D556">
        <f t="shared" si="44"/>
        <v>0.21245409034987234</v>
      </c>
      <c r="E556">
        <f t="shared" si="41"/>
        <v>-0.48456218252062283</v>
      </c>
      <c r="F556">
        <f t="shared" si="40"/>
        <v>-0.48611937702587193</v>
      </c>
      <c r="G556">
        <f t="shared" si="42"/>
        <v>2.0330368487928747E-2</v>
      </c>
      <c r="H556">
        <f t="shared" si="43"/>
        <v>0</v>
      </c>
    </row>
    <row r="557" spans="1:8" x14ac:dyDescent="0.25">
      <c r="A557">
        <v>19200</v>
      </c>
      <c r="B557">
        <v>7.87</v>
      </c>
      <c r="D557">
        <f t="shared" si="44"/>
        <v>0.51202439040802916</v>
      </c>
      <c r="E557">
        <f t="shared" si="41"/>
        <v>-8.2173231983394684E-2</v>
      </c>
      <c r="F557">
        <f t="shared" si="40"/>
        <v>-0.46672664469568015</v>
      </c>
      <c r="G557">
        <f t="shared" si="42"/>
        <v>-1.9925280199252712E-2</v>
      </c>
      <c r="H557">
        <f t="shared" si="43"/>
        <v>0</v>
      </c>
    </row>
    <row r="558" spans="1:8" x14ac:dyDescent="0.25">
      <c r="A558">
        <v>11600</v>
      </c>
      <c r="B558">
        <v>7.7</v>
      </c>
      <c r="D558">
        <f t="shared" si="44"/>
        <v>0.53233541593625078</v>
      </c>
      <c r="E558">
        <f t="shared" si="41"/>
        <v>-0.32555364561478267</v>
      </c>
      <c r="F558">
        <f t="shared" si="40"/>
        <v>-0.48611937702587193</v>
      </c>
      <c r="G558">
        <f t="shared" si="42"/>
        <v>-2.1601016518424387E-2</v>
      </c>
      <c r="H558">
        <f t="shared" si="43"/>
        <v>0</v>
      </c>
    </row>
    <row r="559" spans="1:8" x14ac:dyDescent="0.25">
      <c r="A559">
        <v>17200</v>
      </c>
      <c r="B559">
        <v>8.0299999999999994</v>
      </c>
      <c r="D559">
        <f t="shared" si="44"/>
        <v>0.46907361018016774</v>
      </c>
      <c r="E559">
        <f t="shared" si="41"/>
        <v>-0.40776214088582929</v>
      </c>
      <c r="F559">
        <f t="shared" si="40"/>
        <v>-0.50672415512670077</v>
      </c>
      <c r="G559">
        <f t="shared" si="42"/>
        <v>4.2857142857142753E-2</v>
      </c>
      <c r="H559">
        <f t="shared" si="43"/>
        <v>0</v>
      </c>
    </row>
    <row r="560" spans="1:8" x14ac:dyDescent="0.25">
      <c r="A560">
        <v>180800</v>
      </c>
      <c r="B560">
        <v>8.74</v>
      </c>
      <c r="D560">
        <f t="shared" si="44"/>
        <v>0.62150829202515256</v>
      </c>
      <c r="E560">
        <f t="shared" si="41"/>
        <v>-0.34718746015979496</v>
      </c>
      <c r="F560">
        <f t="shared" si="40"/>
        <v>-0.46672664469568015</v>
      </c>
      <c r="G560">
        <f t="shared" si="42"/>
        <v>8.8418430884184426E-2</v>
      </c>
      <c r="H560">
        <f t="shared" si="43"/>
        <v>1</v>
      </c>
    </row>
    <row r="561" spans="1:8" x14ac:dyDescent="0.25">
      <c r="A561">
        <v>216300</v>
      </c>
      <c r="B561">
        <v>10.02</v>
      </c>
      <c r="D561">
        <f t="shared" si="44"/>
        <v>0.91320236914671526</v>
      </c>
      <c r="E561">
        <f t="shared" si="41"/>
        <v>1.4224585696222085</v>
      </c>
      <c r="F561">
        <f t="shared" si="40"/>
        <v>-0.38067139498045366</v>
      </c>
      <c r="G561">
        <f t="shared" si="42"/>
        <v>0.14645308924485118</v>
      </c>
      <c r="H561">
        <f t="shared" si="43"/>
        <v>3</v>
      </c>
    </row>
    <row r="562" spans="1:8" x14ac:dyDescent="0.25">
      <c r="A562">
        <v>18000</v>
      </c>
      <c r="B562">
        <v>9.44</v>
      </c>
      <c r="D562">
        <f t="shared" si="44"/>
        <v>0.93520184208615909</v>
      </c>
      <c r="E562">
        <f t="shared" si="41"/>
        <v>1.8064587777961763</v>
      </c>
      <c r="F562">
        <f t="shared" si="40"/>
        <v>-0.22552953633891887</v>
      </c>
      <c r="G562">
        <f t="shared" si="42"/>
        <v>-5.7884231536926158E-2</v>
      </c>
      <c r="H562">
        <f t="shared" si="43"/>
        <v>2</v>
      </c>
    </row>
    <row r="563" spans="1:8" x14ac:dyDescent="0.25">
      <c r="A563">
        <v>29200</v>
      </c>
      <c r="B563">
        <v>9.48</v>
      </c>
      <c r="D563">
        <f t="shared" si="44"/>
        <v>0.72768756554955583</v>
      </c>
      <c r="E563">
        <f t="shared" si="41"/>
        <v>-0.33853393434179002</v>
      </c>
      <c r="F563">
        <f t="shared" si="40"/>
        <v>-0.29582819103586439</v>
      </c>
      <c r="G563">
        <f t="shared" si="42"/>
        <v>4.2372881355933183E-3</v>
      </c>
      <c r="H563">
        <f t="shared" si="43"/>
        <v>0</v>
      </c>
    </row>
    <row r="564" spans="1:8" x14ac:dyDescent="0.25">
      <c r="A564">
        <v>13000</v>
      </c>
      <c r="B564">
        <v>9.11</v>
      </c>
      <c r="D564">
        <f t="shared" si="44"/>
        <v>0.60015597100063534</v>
      </c>
      <c r="E564">
        <f t="shared" si="41"/>
        <v>-0.21738457288972135</v>
      </c>
      <c r="F564">
        <f t="shared" si="40"/>
        <v>-0.2909800079533163</v>
      </c>
      <c r="G564">
        <f t="shared" si="42"/>
        <v>-3.9029535864979009E-2</v>
      </c>
      <c r="H564">
        <f t="shared" si="43"/>
        <v>0</v>
      </c>
    </row>
    <row r="565" spans="1:8" x14ac:dyDescent="0.25">
      <c r="A565">
        <v>47800</v>
      </c>
      <c r="B565">
        <v>9.32</v>
      </c>
      <c r="D565">
        <f t="shared" si="44"/>
        <v>0.52413003446176487</v>
      </c>
      <c r="E565">
        <f t="shared" si="41"/>
        <v>-0.39261847070432071</v>
      </c>
      <c r="F565">
        <f t="shared" si="40"/>
        <v>-0.33582570146688512</v>
      </c>
      <c r="G565">
        <f t="shared" si="42"/>
        <v>2.3051591657519306E-2</v>
      </c>
      <c r="H565">
        <f t="shared" si="43"/>
        <v>0</v>
      </c>
    </row>
    <row r="566" spans="1:8" x14ac:dyDescent="0.25">
      <c r="A566">
        <v>170400</v>
      </c>
      <c r="B566">
        <v>10.23</v>
      </c>
      <c r="D566">
        <f t="shared" si="44"/>
        <v>0.46092410045756516</v>
      </c>
      <c r="E566">
        <f t="shared" si="41"/>
        <v>-1.6190097621107274E-2</v>
      </c>
      <c r="F566">
        <f t="shared" si="40"/>
        <v>-0.3103727402835082</v>
      </c>
      <c r="G566">
        <f t="shared" si="42"/>
        <v>9.7639484978540789E-2</v>
      </c>
      <c r="H566">
        <f t="shared" si="43"/>
        <v>1</v>
      </c>
    </row>
    <row r="567" spans="1:8" x14ac:dyDescent="0.25">
      <c r="A567">
        <v>82800</v>
      </c>
      <c r="B567">
        <v>10.81</v>
      </c>
      <c r="D567">
        <f t="shared" si="44"/>
        <v>0.56962742926808296</v>
      </c>
      <c r="E567">
        <f t="shared" si="41"/>
        <v>1.3099627339881448</v>
      </c>
      <c r="F567">
        <f t="shared" si="40"/>
        <v>-0.20007657515554195</v>
      </c>
      <c r="G567">
        <f t="shared" si="42"/>
        <v>5.6695992179863153E-2</v>
      </c>
      <c r="H567">
        <f t="shared" si="43"/>
        <v>1</v>
      </c>
    </row>
    <row r="568" spans="1:8" x14ac:dyDescent="0.25">
      <c r="A568">
        <v>37600</v>
      </c>
      <c r="B568">
        <v>10.64</v>
      </c>
      <c r="D568">
        <f t="shared" si="44"/>
        <v>0.45533061943553238</v>
      </c>
      <c r="E568">
        <f t="shared" si="41"/>
        <v>0.36240165691660736</v>
      </c>
      <c r="F568">
        <f t="shared" si="40"/>
        <v>-0.12977792045859646</v>
      </c>
      <c r="G568">
        <f t="shared" si="42"/>
        <v>-1.5726179463459753E-2</v>
      </c>
      <c r="H568">
        <f t="shared" si="43"/>
        <v>0</v>
      </c>
    </row>
    <row r="569" spans="1:8" x14ac:dyDescent="0.25">
      <c r="A569">
        <v>220500</v>
      </c>
      <c r="B569">
        <v>11.92</v>
      </c>
      <c r="D569">
        <f t="shared" si="44"/>
        <v>0.23764123489613206</v>
      </c>
      <c r="E569">
        <f t="shared" si="41"/>
        <v>-0.12652255180066982</v>
      </c>
      <c r="F569">
        <f t="shared" si="40"/>
        <v>-0.15038269855942529</v>
      </c>
      <c r="G569">
        <f t="shared" si="42"/>
        <v>0.12030075187969919</v>
      </c>
      <c r="H569">
        <f t="shared" si="43"/>
        <v>3</v>
      </c>
    </row>
    <row r="570" spans="1:8" x14ac:dyDescent="0.25">
      <c r="A570">
        <v>57600</v>
      </c>
      <c r="B570">
        <v>11.06</v>
      </c>
      <c r="D570">
        <f t="shared" si="44"/>
        <v>0.3949362607890996</v>
      </c>
      <c r="E570">
        <f t="shared" si="41"/>
        <v>1.8518897883407019</v>
      </c>
      <c r="F570">
        <f t="shared" si="40"/>
        <v>4.759160082109512E-3</v>
      </c>
      <c r="G570">
        <f t="shared" si="42"/>
        <v>-7.2147651006711361E-2</v>
      </c>
      <c r="H570">
        <f t="shared" si="43"/>
        <v>2</v>
      </c>
    </row>
    <row r="571" spans="1:8" x14ac:dyDescent="0.25">
      <c r="A571">
        <v>12600</v>
      </c>
      <c r="B571">
        <v>11.18</v>
      </c>
      <c r="D571">
        <f t="shared" si="44"/>
        <v>0.55512101118420332</v>
      </c>
      <c r="E571">
        <f t="shared" si="41"/>
        <v>8.9815593649452824E-2</v>
      </c>
      <c r="F571">
        <f t="shared" si="40"/>
        <v>-9.9476776192671673E-2</v>
      </c>
      <c r="G571">
        <f t="shared" si="42"/>
        <v>1.0849909584086728E-2</v>
      </c>
      <c r="H571">
        <f t="shared" si="43"/>
        <v>0</v>
      </c>
    </row>
    <row r="572" spans="1:8" x14ac:dyDescent="0.25">
      <c r="A572">
        <v>30900</v>
      </c>
      <c r="B572">
        <v>10.48</v>
      </c>
      <c r="D572">
        <f t="shared" si="44"/>
        <v>0.55918662556228027</v>
      </c>
      <c r="E572">
        <f t="shared" si="41"/>
        <v>-0.39694523361332318</v>
      </c>
      <c r="F572">
        <f t="shared" si="40"/>
        <v>-8.4932226945027875E-2</v>
      </c>
      <c r="G572">
        <f t="shared" si="42"/>
        <v>-6.2611806797853248E-2</v>
      </c>
      <c r="H572">
        <f t="shared" si="43"/>
        <v>2</v>
      </c>
    </row>
    <row r="573" spans="1:8" x14ac:dyDescent="0.25">
      <c r="A573">
        <v>17100</v>
      </c>
      <c r="B573">
        <v>9.73</v>
      </c>
      <c r="D573">
        <f t="shared" si="44"/>
        <v>0.50685432926909602</v>
      </c>
      <c r="E573">
        <f t="shared" si="41"/>
        <v>-0.19899583052646092</v>
      </c>
      <c r="F573">
        <f t="shared" si="40"/>
        <v>-0.16977543088961716</v>
      </c>
      <c r="G573">
        <f t="shared" si="42"/>
        <v>-7.15648854961832E-2</v>
      </c>
      <c r="H573">
        <f t="shared" si="43"/>
        <v>2</v>
      </c>
    </row>
    <row r="574" spans="1:8" x14ac:dyDescent="0.25">
      <c r="A574">
        <v>83200</v>
      </c>
      <c r="B574">
        <v>11.06</v>
      </c>
      <c r="D574">
        <f t="shared" si="44"/>
        <v>0.51263125948797661</v>
      </c>
      <c r="E574">
        <f t="shared" si="41"/>
        <v>-0.34826915088704558</v>
      </c>
      <c r="F574">
        <f t="shared" si="40"/>
        <v>-0.26067886368739152</v>
      </c>
      <c r="G574">
        <f t="shared" si="42"/>
        <v>0.1366906474820144</v>
      </c>
      <c r="H574">
        <f t="shared" si="43"/>
        <v>3</v>
      </c>
    </row>
    <row r="575" spans="1:8" x14ac:dyDescent="0.25">
      <c r="A575">
        <v>60900</v>
      </c>
      <c r="B575">
        <v>11.43</v>
      </c>
      <c r="D575">
        <f t="shared" si="44"/>
        <v>0.44715199493911023</v>
      </c>
      <c r="E575">
        <f t="shared" si="41"/>
        <v>0.36672841982560983</v>
      </c>
      <c r="F575">
        <f t="shared" si="40"/>
        <v>-9.9476776192671673E-2</v>
      </c>
      <c r="G575">
        <f t="shared" si="42"/>
        <v>3.3453887884267557E-2</v>
      </c>
      <c r="H575">
        <f t="shared" si="43"/>
        <v>0</v>
      </c>
    </row>
    <row r="576" spans="1:8" x14ac:dyDescent="0.25">
      <c r="A576">
        <v>50200</v>
      </c>
      <c r="B576">
        <v>11.43</v>
      </c>
      <c r="D576">
        <f t="shared" si="44"/>
        <v>0.40558815352614785</v>
      </c>
      <c r="E576">
        <f t="shared" si="41"/>
        <v>0.12551138764872308</v>
      </c>
      <c r="F576">
        <f t="shared" si="40"/>
        <v>-5.4631082679103084E-2</v>
      </c>
      <c r="G576">
        <f t="shared" si="42"/>
        <v>0</v>
      </c>
      <c r="H576">
        <f t="shared" si="43"/>
        <v>0</v>
      </c>
    </row>
    <row r="577" spans="1:8" x14ac:dyDescent="0.25">
      <c r="A577">
        <v>32100</v>
      </c>
      <c r="B577">
        <v>11.35</v>
      </c>
      <c r="D577">
        <f t="shared" si="44"/>
        <v>0.64965034642862407</v>
      </c>
      <c r="E577">
        <f t="shared" si="41"/>
        <v>9.7704798329074447E-3</v>
      </c>
      <c r="F577">
        <f t="shared" si="40"/>
        <v>-5.4631082679103084E-2</v>
      </c>
      <c r="G577">
        <f t="shared" si="42"/>
        <v>-6.9991251093613361E-3</v>
      </c>
      <c r="H577">
        <f t="shared" si="43"/>
        <v>0</v>
      </c>
    </row>
    <row r="578" spans="1:8" x14ac:dyDescent="0.25">
      <c r="A578">
        <v>127000</v>
      </c>
      <c r="B578">
        <v>11.84</v>
      </c>
      <c r="D578">
        <f t="shared" si="44"/>
        <v>0.6152824271194911</v>
      </c>
      <c r="E578">
        <f t="shared" si="41"/>
        <v>-0.18601554179945357</v>
      </c>
      <c r="F578">
        <f t="shared" si="40"/>
        <v>-6.4327448844199026E-2</v>
      </c>
      <c r="G578">
        <f t="shared" si="42"/>
        <v>4.3171806167400899E-2</v>
      </c>
      <c r="H578">
        <f t="shared" si="43"/>
        <v>0</v>
      </c>
    </row>
    <row r="579" spans="1:8" x14ac:dyDescent="0.25">
      <c r="A579">
        <v>103600</v>
      </c>
      <c r="B579">
        <v>12.13</v>
      </c>
      <c r="D579">
        <f t="shared" si="44"/>
        <v>0.65299910629895896</v>
      </c>
      <c r="E579">
        <f t="shared" si="41"/>
        <v>0.84050895836137851</v>
      </c>
      <c r="F579">
        <f t="shared" ref="F579:F642" si="45">STANDARDIZE(B578, $I$1, $K$1)</f>
        <v>-4.9372060829864272E-3</v>
      </c>
      <c r="G579">
        <f t="shared" si="42"/>
        <v>2.4493243243243323E-2</v>
      </c>
      <c r="H579">
        <f t="shared" si="43"/>
        <v>0</v>
      </c>
    </row>
    <row r="580" spans="1:8" x14ac:dyDescent="0.25">
      <c r="A580">
        <v>78300</v>
      </c>
      <c r="B580">
        <v>11.26</v>
      </c>
      <c r="D580">
        <f t="shared" si="44"/>
        <v>0.69398415537634472</v>
      </c>
      <c r="E580">
        <f t="shared" ref="E580:E643" si="46">STANDARDIZE(A579,$H$1,$J$1)</f>
        <v>0.587393328184735</v>
      </c>
      <c r="F580">
        <f t="shared" si="45"/>
        <v>3.0212121265486433E-2</v>
      </c>
      <c r="G580">
        <f t="shared" si="42"/>
        <v>-7.1723000824402389E-2</v>
      </c>
      <c r="H580">
        <f t="shared" si="43"/>
        <v>2</v>
      </c>
    </row>
    <row r="581" spans="1:8" x14ac:dyDescent="0.25">
      <c r="A581">
        <v>39800</v>
      </c>
      <c r="B581">
        <v>11.39</v>
      </c>
      <c r="D581">
        <f t="shared" si="44"/>
        <v>0.69062740357496955</v>
      </c>
      <c r="E581">
        <f t="shared" si="46"/>
        <v>0.31372557419032976</v>
      </c>
      <c r="F581">
        <f t="shared" si="45"/>
        <v>-7.5235860779931926E-2</v>
      </c>
      <c r="G581">
        <f t="shared" si="42"/>
        <v>1.1545293072824226E-2</v>
      </c>
      <c r="H581">
        <f t="shared" si="43"/>
        <v>0</v>
      </c>
    </row>
    <row r="582" spans="1:8" x14ac:dyDescent="0.25">
      <c r="A582">
        <v>17000</v>
      </c>
      <c r="B582">
        <v>11.68</v>
      </c>
      <c r="D582">
        <f t="shared" si="44"/>
        <v>0.72038123988502145</v>
      </c>
      <c r="E582">
        <f t="shared" si="46"/>
        <v>-0.10272535580115634</v>
      </c>
      <c r="F582">
        <f t="shared" si="45"/>
        <v>-5.9479265761650947E-2</v>
      </c>
      <c r="G582">
        <f t="shared" si="42"/>
        <v>2.5460930640913006E-2</v>
      </c>
      <c r="H582">
        <f t="shared" si="43"/>
        <v>0</v>
      </c>
    </row>
    <row r="583" spans="1:8" x14ac:dyDescent="0.25">
      <c r="A583">
        <v>8100</v>
      </c>
      <c r="B583">
        <v>11.64</v>
      </c>
      <c r="D583">
        <f t="shared" si="44"/>
        <v>0.52972712784345488</v>
      </c>
      <c r="E583">
        <f t="shared" si="46"/>
        <v>-0.34935084161429619</v>
      </c>
      <c r="F583">
        <f t="shared" si="45"/>
        <v>-2.4329938413178306E-2</v>
      </c>
      <c r="G583">
        <f t="shared" si="42"/>
        <v>-3.4246575342465023E-3</v>
      </c>
      <c r="H583">
        <f t="shared" si="43"/>
        <v>0</v>
      </c>
    </row>
    <row r="584" spans="1:8" x14ac:dyDescent="0.25">
      <c r="A584">
        <v>16600</v>
      </c>
      <c r="B584">
        <v>11.68</v>
      </c>
      <c r="D584">
        <f t="shared" si="44"/>
        <v>0.26143470075436664</v>
      </c>
      <c r="E584">
        <f t="shared" si="46"/>
        <v>-0.44562131633960078</v>
      </c>
      <c r="F584">
        <f t="shared" si="45"/>
        <v>-2.9178121495726166E-2</v>
      </c>
      <c r="G584">
        <f t="shared" si="42"/>
        <v>3.4364261168384146E-3</v>
      </c>
      <c r="H584">
        <f t="shared" si="43"/>
        <v>0</v>
      </c>
    </row>
    <row r="585" spans="1:8" x14ac:dyDescent="0.25">
      <c r="A585">
        <v>12900</v>
      </c>
      <c r="B585">
        <v>11.1</v>
      </c>
      <c r="D585">
        <f t="shared" si="44"/>
        <v>0.37893128318943592</v>
      </c>
      <c r="E585">
        <f t="shared" si="46"/>
        <v>-0.35367760452329861</v>
      </c>
      <c r="F585">
        <f t="shared" si="45"/>
        <v>-2.4329938413178306E-2</v>
      </c>
      <c r="G585">
        <f t="shared" si="42"/>
        <v>-4.9657534246575347E-2</v>
      </c>
      <c r="H585">
        <f t="shared" si="43"/>
        <v>0</v>
      </c>
    </row>
    <row r="586" spans="1:8" x14ac:dyDescent="0.25">
      <c r="A586">
        <v>16200</v>
      </c>
      <c r="B586">
        <v>11.47</v>
      </c>
      <c r="D586">
        <f t="shared" si="44"/>
        <v>0.48493200989113172</v>
      </c>
      <c r="E586">
        <f t="shared" si="46"/>
        <v>-0.39370016143157133</v>
      </c>
      <c r="F586">
        <f t="shared" si="45"/>
        <v>-9.462859311012381E-2</v>
      </c>
      <c r="G586">
        <f t="shared" si="42"/>
        <v>3.3333333333333423E-2</v>
      </c>
      <c r="H586">
        <f t="shared" si="43"/>
        <v>0</v>
      </c>
    </row>
    <row r="587" spans="1:8" x14ac:dyDescent="0.25">
      <c r="A587">
        <v>28500</v>
      </c>
      <c r="B587">
        <v>11.84</v>
      </c>
      <c r="D587">
        <f t="shared" si="44"/>
        <v>0.49850199104086318</v>
      </c>
      <c r="E587">
        <f t="shared" si="46"/>
        <v>-0.35800436743230107</v>
      </c>
      <c r="F587">
        <f t="shared" si="45"/>
        <v>-4.9782899596555012E-2</v>
      </c>
      <c r="G587">
        <f t="shared" si="42"/>
        <v>3.2258064516128962E-2</v>
      </c>
      <c r="H587">
        <f t="shared" si="43"/>
        <v>0</v>
      </c>
    </row>
    <row r="588" spans="1:8" x14ac:dyDescent="0.25">
      <c r="A588">
        <v>13200</v>
      </c>
      <c r="B588">
        <v>11.72</v>
      </c>
      <c r="D588">
        <f t="shared" si="44"/>
        <v>0.43012347591823313</v>
      </c>
      <c r="E588">
        <f t="shared" si="46"/>
        <v>-0.22495640798047564</v>
      </c>
      <c r="F588">
        <f t="shared" si="45"/>
        <v>-4.9372060829864272E-3</v>
      </c>
      <c r="G588">
        <f t="shared" ref="G588:G651" si="47">(B588-B587)/B587</f>
        <v>-1.013513513513507E-2</v>
      </c>
      <c r="H588">
        <f t="shared" ref="H588:H651" si="48">IF(ABS(G588)&lt;0.05,0,IF(AND(G588&gt;0.05,G588&lt;0.1),1,IF(AND(G588&lt;-0.05,G588&gt;-0.1),2,IF(G588&gt;0.1,3,IF(G588&lt;-0.1,4,5)))))</f>
        <v>0</v>
      </c>
    </row>
    <row r="589" spans="1:8" x14ac:dyDescent="0.25">
      <c r="A589">
        <v>6900</v>
      </c>
      <c r="B589">
        <v>11.43</v>
      </c>
      <c r="D589">
        <f t="shared" ref="D589:D652" si="49">CORREL(A579:A588,B579:B588)</f>
        <v>0.300201642901743</v>
      </c>
      <c r="E589">
        <f t="shared" si="46"/>
        <v>-0.39045508924981948</v>
      </c>
      <c r="F589">
        <f t="shared" si="45"/>
        <v>-1.9481755330630228E-2</v>
      </c>
      <c r="G589">
        <f t="shared" si="47"/>
        <v>-2.4744027303754343E-2</v>
      </c>
      <c r="H589">
        <f t="shared" si="48"/>
        <v>0</v>
      </c>
    </row>
    <row r="590" spans="1:8" x14ac:dyDescent="0.25">
      <c r="A590">
        <v>6400</v>
      </c>
      <c r="B590">
        <v>11.47</v>
      </c>
      <c r="D590">
        <f t="shared" si="49"/>
        <v>-0.32460761524863824</v>
      </c>
      <c r="E590">
        <f t="shared" si="46"/>
        <v>-0.45860160506660813</v>
      </c>
      <c r="F590">
        <f t="shared" si="45"/>
        <v>-5.4631082679103084E-2</v>
      </c>
      <c r="G590">
        <f t="shared" si="47"/>
        <v>3.4995625546807457E-3</v>
      </c>
      <c r="H590">
        <f t="shared" si="48"/>
        <v>0</v>
      </c>
    </row>
    <row r="591" spans="1:8" x14ac:dyDescent="0.25">
      <c r="A591">
        <v>12400</v>
      </c>
      <c r="B591">
        <v>11.01</v>
      </c>
      <c r="D591">
        <f t="shared" si="49"/>
        <v>0.10613749454613622</v>
      </c>
      <c r="E591">
        <f t="shared" si="46"/>
        <v>-0.46401005870286116</v>
      </c>
      <c r="F591">
        <f t="shared" si="45"/>
        <v>-4.9782899596555012E-2</v>
      </c>
      <c r="G591">
        <f t="shared" si="47"/>
        <v>-4.0104620749782112E-2</v>
      </c>
      <c r="H591">
        <f t="shared" si="48"/>
        <v>0</v>
      </c>
    </row>
    <row r="592" spans="1:8" x14ac:dyDescent="0.25">
      <c r="A592">
        <v>18800</v>
      </c>
      <c r="B592">
        <v>10.68</v>
      </c>
      <c r="D592">
        <f t="shared" si="49"/>
        <v>0.43385784860736976</v>
      </c>
      <c r="E592">
        <f t="shared" si="46"/>
        <v>-0.39910861506782436</v>
      </c>
      <c r="F592">
        <f t="shared" si="45"/>
        <v>-0.10553700504585671</v>
      </c>
      <c r="G592">
        <f t="shared" si="47"/>
        <v>-2.9972752043596736E-2</v>
      </c>
      <c r="H592">
        <f t="shared" si="48"/>
        <v>0</v>
      </c>
    </row>
    <row r="593" spans="1:8" x14ac:dyDescent="0.25">
      <c r="A593">
        <v>27800</v>
      </c>
      <c r="B593">
        <v>10.14</v>
      </c>
      <c r="D593">
        <f t="shared" si="49"/>
        <v>0.10785348221852388</v>
      </c>
      <c r="E593">
        <f t="shared" si="46"/>
        <v>-0.32988040852378514</v>
      </c>
      <c r="F593">
        <f t="shared" si="45"/>
        <v>-0.14553451547687743</v>
      </c>
      <c r="G593">
        <f t="shared" si="47"/>
        <v>-5.0561797752808911E-2</v>
      </c>
      <c r="H593">
        <f t="shared" si="48"/>
        <v>2</v>
      </c>
    </row>
    <row r="594" spans="1:8" x14ac:dyDescent="0.25">
      <c r="A594">
        <v>23400</v>
      </c>
      <c r="B594">
        <v>9.15</v>
      </c>
      <c r="D594">
        <f t="shared" si="49"/>
        <v>-0.30020358614231274</v>
      </c>
      <c r="E594">
        <f t="shared" si="46"/>
        <v>-0.23252824307122993</v>
      </c>
      <c r="F594">
        <f t="shared" si="45"/>
        <v>-0.21098498709127486</v>
      </c>
      <c r="G594">
        <f t="shared" si="47"/>
        <v>-9.7633136094674569E-2</v>
      </c>
      <c r="H594">
        <f t="shared" si="48"/>
        <v>2</v>
      </c>
    </row>
    <row r="595" spans="1:8" x14ac:dyDescent="0.25">
      <c r="A595">
        <v>31600</v>
      </c>
      <c r="B595">
        <v>9.85</v>
      </c>
      <c r="D595">
        <f t="shared" si="49"/>
        <v>-0.42599385339921886</v>
      </c>
      <c r="E595">
        <f t="shared" si="46"/>
        <v>-0.28012263507025692</v>
      </c>
      <c r="F595">
        <f t="shared" si="45"/>
        <v>-0.33097751838433703</v>
      </c>
      <c r="G595">
        <f t="shared" si="47"/>
        <v>7.6502732240437077E-2</v>
      </c>
      <c r="H595">
        <f t="shared" si="48"/>
        <v>1</v>
      </c>
    </row>
    <row r="596" spans="1:8" x14ac:dyDescent="0.25">
      <c r="A596">
        <v>12300</v>
      </c>
      <c r="B596">
        <v>10.14</v>
      </c>
      <c r="D596">
        <f t="shared" si="49"/>
        <v>-0.53937276577728011</v>
      </c>
      <c r="E596">
        <f t="shared" si="46"/>
        <v>-0.19142399543570662</v>
      </c>
      <c r="F596">
        <f t="shared" si="45"/>
        <v>-0.2461343144397477</v>
      </c>
      <c r="G596">
        <f t="shared" si="47"/>
        <v>2.9441624365482328E-2</v>
      </c>
      <c r="H596">
        <f t="shared" si="48"/>
        <v>0</v>
      </c>
    </row>
    <row r="597" spans="1:8" x14ac:dyDescent="0.25">
      <c r="A597">
        <v>14400</v>
      </c>
      <c r="B597">
        <v>9.69</v>
      </c>
      <c r="D597">
        <f t="shared" si="49"/>
        <v>-0.45486951333453551</v>
      </c>
      <c r="E597">
        <f t="shared" si="46"/>
        <v>-0.40019030579507497</v>
      </c>
      <c r="F597">
        <f t="shared" si="45"/>
        <v>-0.21098498709127486</v>
      </c>
      <c r="G597">
        <f t="shared" si="47"/>
        <v>-4.4378698224852173E-2</v>
      </c>
      <c r="H597">
        <f t="shared" si="48"/>
        <v>0</v>
      </c>
    </row>
    <row r="598" spans="1:8" x14ac:dyDescent="0.25">
      <c r="A598">
        <v>10800</v>
      </c>
      <c r="B598">
        <v>9.61</v>
      </c>
      <c r="D598">
        <f t="shared" si="49"/>
        <v>-0.67092408071458087</v>
      </c>
      <c r="E598">
        <f t="shared" si="46"/>
        <v>-0.37747480052281213</v>
      </c>
      <c r="F598">
        <f t="shared" si="45"/>
        <v>-0.2655270467699396</v>
      </c>
      <c r="G598">
        <f t="shared" si="47"/>
        <v>-8.2559339525283878E-3</v>
      </c>
      <c r="H598">
        <f t="shared" si="48"/>
        <v>0</v>
      </c>
    </row>
    <row r="599" spans="1:8" x14ac:dyDescent="0.25">
      <c r="A599">
        <v>10400</v>
      </c>
      <c r="B599">
        <v>9.44</v>
      </c>
      <c r="D599">
        <f t="shared" si="49"/>
        <v>-0.56949587126039491</v>
      </c>
      <c r="E599">
        <f t="shared" si="46"/>
        <v>-0.41641566670383418</v>
      </c>
      <c r="F599">
        <f t="shared" si="45"/>
        <v>-0.27522341293503555</v>
      </c>
      <c r="G599">
        <f t="shared" si="47"/>
        <v>-1.7689906347554626E-2</v>
      </c>
      <c r="H599">
        <f t="shared" si="48"/>
        <v>0</v>
      </c>
    </row>
    <row r="600" spans="1:8" x14ac:dyDescent="0.25">
      <c r="A600">
        <v>300</v>
      </c>
      <c r="B600">
        <v>9.44</v>
      </c>
      <c r="D600">
        <f t="shared" si="49"/>
        <v>-0.34079792764420058</v>
      </c>
      <c r="E600">
        <f t="shared" si="46"/>
        <v>-0.42074242961283664</v>
      </c>
      <c r="F600">
        <f t="shared" si="45"/>
        <v>-0.29582819103586439</v>
      </c>
      <c r="G600">
        <f t="shared" si="47"/>
        <v>0</v>
      </c>
      <c r="H600">
        <f t="shared" si="48"/>
        <v>0</v>
      </c>
    </row>
    <row r="601" spans="1:8" x14ac:dyDescent="0.25">
      <c r="A601">
        <v>11200</v>
      </c>
      <c r="B601">
        <v>8.82</v>
      </c>
      <c r="D601">
        <f t="shared" si="49"/>
        <v>0.11066276665413315</v>
      </c>
      <c r="E601">
        <f t="shared" si="46"/>
        <v>-0.52999319306514858</v>
      </c>
      <c r="F601">
        <f t="shared" si="45"/>
        <v>-0.29582819103586439</v>
      </c>
      <c r="G601">
        <f t="shared" si="47"/>
        <v>-6.5677966101694837E-2</v>
      </c>
      <c r="H601">
        <f t="shared" si="48"/>
        <v>2</v>
      </c>
    </row>
    <row r="602" spans="1:8" x14ac:dyDescent="0.25">
      <c r="A602">
        <v>14000</v>
      </c>
      <c r="B602">
        <v>8.4499999999999993</v>
      </c>
      <c r="D602">
        <f t="shared" si="49"/>
        <v>0.32794198829006621</v>
      </c>
      <c r="E602">
        <f t="shared" si="46"/>
        <v>-0.41208890379483176</v>
      </c>
      <c r="F602">
        <f t="shared" si="45"/>
        <v>-0.37097502881535777</v>
      </c>
      <c r="G602">
        <f t="shared" si="47"/>
        <v>-4.1950113378684921E-2</v>
      </c>
      <c r="H602">
        <f t="shared" si="48"/>
        <v>0</v>
      </c>
    </row>
    <row r="603" spans="1:8" x14ac:dyDescent="0.25">
      <c r="A603">
        <v>7400</v>
      </c>
      <c r="B603">
        <v>8.4499999999999993</v>
      </c>
      <c r="D603">
        <f t="shared" si="49"/>
        <v>0.29939597977495991</v>
      </c>
      <c r="E603">
        <f t="shared" si="46"/>
        <v>-0.38180156343181459</v>
      </c>
      <c r="F603">
        <f t="shared" si="45"/>
        <v>-0.41582072232892653</v>
      </c>
      <c r="G603">
        <f t="shared" si="47"/>
        <v>0</v>
      </c>
      <c r="H603">
        <f t="shared" si="48"/>
        <v>0</v>
      </c>
    </row>
    <row r="604" spans="1:8" x14ac:dyDescent="0.25">
      <c r="A604">
        <v>6400</v>
      </c>
      <c r="B604">
        <v>7.99</v>
      </c>
      <c r="D604">
        <f t="shared" si="49"/>
        <v>0.2371646646359705</v>
      </c>
      <c r="E604">
        <f t="shared" si="46"/>
        <v>-0.45319315143035505</v>
      </c>
      <c r="F604">
        <f t="shared" si="45"/>
        <v>-0.41582072232892653</v>
      </c>
      <c r="G604">
        <f t="shared" si="47"/>
        <v>-5.4437869822485101E-2</v>
      </c>
      <c r="H604">
        <f t="shared" si="48"/>
        <v>2</v>
      </c>
    </row>
    <row r="605" spans="1:8" x14ac:dyDescent="0.25">
      <c r="A605">
        <v>14000</v>
      </c>
      <c r="B605">
        <v>8.2799999999999994</v>
      </c>
      <c r="D605">
        <f t="shared" si="49"/>
        <v>0.37711952020734946</v>
      </c>
      <c r="E605">
        <f t="shared" si="46"/>
        <v>-0.46401005870286116</v>
      </c>
      <c r="F605">
        <f t="shared" si="45"/>
        <v>-0.47157482777822801</v>
      </c>
      <c r="G605">
        <f t="shared" si="47"/>
        <v>3.6295369211514286E-2</v>
      </c>
      <c r="H605">
        <f t="shared" si="48"/>
        <v>0</v>
      </c>
    </row>
    <row r="606" spans="1:8" x14ac:dyDescent="0.25">
      <c r="A606">
        <v>14800</v>
      </c>
      <c r="B606">
        <v>7.49</v>
      </c>
      <c r="D606">
        <f t="shared" si="49"/>
        <v>6.2733914917276895E-2</v>
      </c>
      <c r="E606">
        <f t="shared" si="46"/>
        <v>-0.38180156343181459</v>
      </c>
      <c r="F606">
        <f t="shared" si="45"/>
        <v>-0.43642550042975536</v>
      </c>
      <c r="G606">
        <f t="shared" si="47"/>
        <v>-9.5410628019323582E-2</v>
      </c>
      <c r="H606">
        <f t="shared" si="48"/>
        <v>2</v>
      </c>
    </row>
    <row r="607" spans="1:8" x14ac:dyDescent="0.25">
      <c r="A607">
        <v>39800</v>
      </c>
      <c r="B607">
        <v>7.54</v>
      </c>
      <c r="D607">
        <f t="shared" si="49"/>
        <v>-0.23023368810374176</v>
      </c>
      <c r="E607">
        <f t="shared" si="46"/>
        <v>-0.37314803761380966</v>
      </c>
      <c r="F607">
        <f t="shared" si="45"/>
        <v>-0.53217711631007758</v>
      </c>
      <c r="G607">
        <f t="shared" si="47"/>
        <v>6.6755674232309506E-3</v>
      </c>
      <c r="H607">
        <f t="shared" si="48"/>
        <v>0</v>
      </c>
    </row>
    <row r="608" spans="1:8" x14ac:dyDescent="0.25">
      <c r="A608">
        <v>15300</v>
      </c>
      <c r="B608">
        <v>7.74</v>
      </c>
      <c r="D608">
        <f t="shared" si="49"/>
        <v>-0.57613042492882727</v>
      </c>
      <c r="E608">
        <f t="shared" si="46"/>
        <v>-0.10272535580115634</v>
      </c>
      <c r="F608">
        <f t="shared" si="45"/>
        <v>-0.52611688745689267</v>
      </c>
      <c r="G608">
        <f t="shared" si="47"/>
        <v>2.6525198938992064E-2</v>
      </c>
      <c r="H608">
        <f t="shared" si="48"/>
        <v>0</v>
      </c>
    </row>
    <row r="609" spans="1:8" x14ac:dyDescent="0.25">
      <c r="A609">
        <v>20800</v>
      </c>
      <c r="B609">
        <v>7.58</v>
      </c>
      <c r="D609">
        <f t="shared" si="49"/>
        <v>-0.60894760828062411</v>
      </c>
      <c r="E609">
        <f t="shared" si="46"/>
        <v>-0.36773958397755657</v>
      </c>
      <c r="F609">
        <f t="shared" si="45"/>
        <v>-0.5018759720441528</v>
      </c>
      <c r="G609">
        <f t="shared" si="47"/>
        <v>-2.0671834625323016E-2</v>
      </c>
      <c r="H609">
        <f t="shared" si="48"/>
        <v>0</v>
      </c>
    </row>
    <row r="610" spans="1:8" x14ac:dyDescent="0.25">
      <c r="A610">
        <v>11200</v>
      </c>
      <c r="B610">
        <v>7.74</v>
      </c>
      <c r="D610">
        <f t="shared" si="49"/>
        <v>-0.67911305506997022</v>
      </c>
      <c r="E610">
        <f t="shared" si="46"/>
        <v>-0.30824659397877285</v>
      </c>
      <c r="F610">
        <f t="shared" si="45"/>
        <v>-0.52126870437434469</v>
      </c>
      <c r="G610">
        <f t="shared" si="47"/>
        <v>2.1108179419525086E-2</v>
      </c>
      <c r="H610">
        <f t="shared" si="48"/>
        <v>0</v>
      </c>
    </row>
    <row r="611" spans="1:8" x14ac:dyDescent="0.25">
      <c r="A611">
        <v>8000</v>
      </c>
      <c r="B611">
        <v>8.07</v>
      </c>
      <c r="D611">
        <f t="shared" si="49"/>
        <v>-0.50631881785626831</v>
      </c>
      <c r="E611">
        <f t="shared" si="46"/>
        <v>-0.41208890379483176</v>
      </c>
      <c r="F611">
        <f t="shared" si="45"/>
        <v>-0.5018759720441528</v>
      </c>
      <c r="G611">
        <f t="shared" si="47"/>
        <v>4.2635658914728689E-2</v>
      </c>
      <c r="H611">
        <f t="shared" si="48"/>
        <v>0</v>
      </c>
    </row>
    <row r="612" spans="1:8" x14ac:dyDescent="0.25">
      <c r="A612">
        <v>20100</v>
      </c>
      <c r="B612">
        <v>8.32</v>
      </c>
      <c r="D612">
        <f t="shared" si="49"/>
        <v>-0.53623258793779049</v>
      </c>
      <c r="E612">
        <f t="shared" si="46"/>
        <v>-0.44670300706685134</v>
      </c>
      <c r="F612">
        <f t="shared" si="45"/>
        <v>-0.46187846161313206</v>
      </c>
      <c r="G612">
        <f t="shared" si="47"/>
        <v>3.097893432465923E-2</v>
      </c>
      <c r="H612">
        <f t="shared" si="48"/>
        <v>0</v>
      </c>
    </row>
    <row r="613" spans="1:8" x14ac:dyDescent="0.25">
      <c r="A613">
        <v>38700</v>
      </c>
      <c r="B613">
        <v>8.6999999999999993</v>
      </c>
      <c r="D613">
        <f t="shared" si="49"/>
        <v>-0.47429946825441427</v>
      </c>
      <c r="E613">
        <f t="shared" si="46"/>
        <v>-0.31581842906952717</v>
      </c>
      <c r="F613">
        <f t="shared" si="45"/>
        <v>-0.43157731734720728</v>
      </c>
      <c r="G613">
        <f t="shared" si="47"/>
        <v>4.5673076923076802E-2</v>
      </c>
      <c r="H613">
        <f t="shared" si="48"/>
        <v>0</v>
      </c>
    </row>
    <row r="614" spans="1:8" x14ac:dyDescent="0.25">
      <c r="A614">
        <v>17600</v>
      </c>
      <c r="B614">
        <v>9.44</v>
      </c>
      <c r="D614">
        <f t="shared" si="49"/>
        <v>0.16408481987036463</v>
      </c>
      <c r="E614">
        <f t="shared" si="46"/>
        <v>-0.11462395380091309</v>
      </c>
      <c r="F614">
        <f t="shared" si="45"/>
        <v>-0.38551957806300174</v>
      </c>
      <c r="G614">
        <f t="shared" si="47"/>
        <v>8.5057471264367843E-2</v>
      </c>
      <c r="H614">
        <f t="shared" si="48"/>
        <v>1</v>
      </c>
    </row>
    <row r="615" spans="1:8" x14ac:dyDescent="0.25">
      <c r="A615">
        <v>131400</v>
      </c>
      <c r="B615">
        <v>9.77</v>
      </c>
      <c r="D615">
        <f t="shared" si="49"/>
        <v>6.3594109473238528E-2</v>
      </c>
      <c r="E615">
        <f t="shared" si="46"/>
        <v>-0.34286069725079249</v>
      </c>
      <c r="F615">
        <f t="shared" si="45"/>
        <v>-0.29582819103586439</v>
      </c>
      <c r="G615">
        <f t="shared" si="47"/>
        <v>3.4957627118644079E-2</v>
      </c>
      <c r="H615">
        <f t="shared" si="48"/>
        <v>0</v>
      </c>
    </row>
    <row r="616" spans="1:8" x14ac:dyDescent="0.25">
      <c r="A616">
        <v>29000</v>
      </c>
      <c r="B616">
        <v>9.77</v>
      </c>
      <c r="D616">
        <f t="shared" si="49"/>
        <v>0.64863467065388614</v>
      </c>
      <c r="E616">
        <f t="shared" si="46"/>
        <v>0.88810335036040555</v>
      </c>
      <c r="F616">
        <f t="shared" si="45"/>
        <v>-0.25583068060484365</v>
      </c>
      <c r="G616">
        <f t="shared" si="47"/>
        <v>0</v>
      </c>
      <c r="H616">
        <f t="shared" si="48"/>
        <v>0</v>
      </c>
    </row>
    <row r="617" spans="1:8" x14ac:dyDescent="0.25">
      <c r="A617">
        <v>16000</v>
      </c>
      <c r="B617">
        <v>9.19</v>
      </c>
      <c r="D617">
        <f t="shared" si="49"/>
        <v>0.52811879589834199</v>
      </c>
      <c r="E617">
        <f t="shared" si="46"/>
        <v>-0.21954795434422258</v>
      </c>
      <c r="F617">
        <f t="shared" si="45"/>
        <v>-0.25583068060484365</v>
      </c>
      <c r="G617">
        <f t="shared" si="47"/>
        <v>-5.9365404298874117E-2</v>
      </c>
      <c r="H617">
        <f t="shared" si="48"/>
        <v>2</v>
      </c>
    </row>
    <row r="618" spans="1:8" x14ac:dyDescent="0.25">
      <c r="A618">
        <v>10800</v>
      </c>
      <c r="B618">
        <v>9.07</v>
      </c>
      <c r="D618">
        <f t="shared" si="49"/>
        <v>0.53875514042804773</v>
      </c>
      <c r="E618">
        <f t="shared" si="46"/>
        <v>-0.36016774888680231</v>
      </c>
      <c r="F618">
        <f t="shared" si="45"/>
        <v>-0.32612933530178917</v>
      </c>
      <c r="G618">
        <f t="shared" si="47"/>
        <v>-1.3057671381936803E-2</v>
      </c>
      <c r="H618">
        <f t="shared" si="48"/>
        <v>0</v>
      </c>
    </row>
    <row r="619" spans="1:8" x14ac:dyDescent="0.25">
      <c r="A619">
        <v>6800</v>
      </c>
      <c r="B619">
        <v>9.19</v>
      </c>
      <c r="D619">
        <f t="shared" si="49"/>
        <v>0.48717099607506997</v>
      </c>
      <c r="E619">
        <f t="shared" si="46"/>
        <v>-0.41641566670383418</v>
      </c>
      <c r="F619">
        <f t="shared" si="45"/>
        <v>-0.34067388454943298</v>
      </c>
      <c r="G619">
        <f t="shared" si="47"/>
        <v>1.3230429988974555E-2</v>
      </c>
      <c r="H619">
        <f t="shared" si="48"/>
        <v>0</v>
      </c>
    </row>
    <row r="620" spans="1:8" x14ac:dyDescent="0.25">
      <c r="A620">
        <v>11200</v>
      </c>
      <c r="B620">
        <v>9.0299999999999994</v>
      </c>
      <c r="D620">
        <f t="shared" si="49"/>
        <v>0.47194184829190439</v>
      </c>
      <c r="E620">
        <f t="shared" si="46"/>
        <v>-0.45968329579385875</v>
      </c>
      <c r="F620">
        <f t="shared" si="45"/>
        <v>-0.32612933530178917</v>
      </c>
      <c r="G620">
        <f t="shared" si="47"/>
        <v>-1.7410228509249202E-2</v>
      </c>
      <c r="H620">
        <f t="shared" si="48"/>
        <v>0</v>
      </c>
    </row>
    <row r="621" spans="1:8" x14ac:dyDescent="0.25">
      <c r="A621">
        <v>8600</v>
      </c>
      <c r="B621">
        <v>8.5299999999999994</v>
      </c>
      <c r="D621">
        <f t="shared" si="49"/>
        <v>0.46610536048789991</v>
      </c>
      <c r="E621">
        <f t="shared" si="46"/>
        <v>-0.41208890379483176</v>
      </c>
      <c r="F621">
        <f t="shared" si="45"/>
        <v>-0.34552206763198101</v>
      </c>
      <c r="G621">
        <f t="shared" si="47"/>
        <v>-5.5370985603543747E-2</v>
      </c>
      <c r="H621">
        <f t="shared" si="48"/>
        <v>2</v>
      </c>
    </row>
    <row r="622" spans="1:8" x14ac:dyDescent="0.25">
      <c r="A622">
        <v>4500</v>
      </c>
      <c r="B622">
        <v>8.32</v>
      </c>
      <c r="D622">
        <f t="shared" si="49"/>
        <v>0.47816329333041274</v>
      </c>
      <c r="E622">
        <f t="shared" si="46"/>
        <v>-0.4402128627033477</v>
      </c>
      <c r="F622">
        <f t="shared" si="45"/>
        <v>-0.40612435616383058</v>
      </c>
      <c r="G622">
        <f t="shared" si="47"/>
        <v>-2.4618991793669297E-2</v>
      </c>
      <c r="H622">
        <f t="shared" si="48"/>
        <v>0</v>
      </c>
    </row>
    <row r="623" spans="1:8" x14ac:dyDescent="0.25">
      <c r="A623">
        <v>15800</v>
      </c>
      <c r="B623">
        <v>7.37</v>
      </c>
      <c r="D623">
        <f t="shared" si="49"/>
        <v>0.54214162908958419</v>
      </c>
      <c r="E623">
        <f t="shared" si="46"/>
        <v>-0.48456218252062283</v>
      </c>
      <c r="F623">
        <f t="shared" si="45"/>
        <v>-0.43157731734720728</v>
      </c>
      <c r="G623">
        <f t="shared" si="47"/>
        <v>-0.11418269230769232</v>
      </c>
      <c r="H623">
        <f t="shared" si="48"/>
        <v>4</v>
      </c>
    </row>
    <row r="624" spans="1:8" x14ac:dyDescent="0.25">
      <c r="A624">
        <v>21400</v>
      </c>
      <c r="B624">
        <v>6.79</v>
      </c>
      <c r="D624">
        <f t="shared" si="49"/>
        <v>0.44897211450582108</v>
      </c>
      <c r="E624">
        <f t="shared" si="46"/>
        <v>-0.36233113034130354</v>
      </c>
      <c r="F624">
        <f t="shared" si="45"/>
        <v>-0.5467216655577215</v>
      </c>
      <c r="G624">
        <f t="shared" si="47"/>
        <v>-7.8697421981004073E-2</v>
      </c>
      <c r="H624">
        <f t="shared" si="48"/>
        <v>2</v>
      </c>
    </row>
    <row r="625" spans="1:8" x14ac:dyDescent="0.25">
      <c r="A625">
        <v>22800</v>
      </c>
      <c r="B625">
        <v>7.04</v>
      </c>
      <c r="D625">
        <f t="shared" si="49"/>
        <v>0.3737911305743053</v>
      </c>
      <c r="E625">
        <f t="shared" si="46"/>
        <v>-0.30175644961526921</v>
      </c>
      <c r="F625">
        <f t="shared" si="45"/>
        <v>-0.61702032025466702</v>
      </c>
      <c r="G625">
        <f t="shared" si="47"/>
        <v>3.6818851251840944E-2</v>
      </c>
      <c r="H625">
        <f t="shared" si="48"/>
        <v>0</v>
      </c>
    </row>
    <row r="626" spans="1:8" x14ac:dyDescent="0.25">
      <c r="A626">
        <v>30600</v>
      </c>
      <c r="B626">
        <v>7.29</v>
      </c>
      <c r="D626">
        <f t="shared" si="49"/>
        <v>-0.1849870400042988</v>
      </c>
      <c r="E626">
        <f t="shared" si="46"/>
        <v>-0.28661277943376062</v>
      </c>
      <c r="F626">
        <f t="shared" si="45"/>
        <v>-0.58671917598874224</v>
      </c>
      <c r="G626">
        <f t="shared" si="47"/>
        <v>3.551136363636364E-2</v>
      </c>
      <c r="H626">
        <f t="shared" si="48"/>
        <v>0</v>
      </c>
    </row>
    <row r="627" spans="1:8" x14ac:dyDescent="0.25">
      <c r="A627">
        <v>5700</v>
      </c>
      <c r="B627">
        <v>7.16</v>
      </c>
      <c r="D627">
        <f t="shared" si="49"/>
        <v>-0.71075443191599197</v>
      </c>
      <c r="E627">
        <f t="shared" si="46"/>
        <v>-0.20224090270821277</v>
      </c>
      <c r="F627">
        <f t="shared" si="45"/>
        <v>-0.55641803172281745</v>
      </c>
      <c r="G627">
        <f t="shared" si="47"/>
        <v>-1.7832647462277078E-2</v>
      </c>
      <c r="H627">
        <f t="shared" si="48"/>
        <v>0</v>
      </c>
    </row>
    <row r="628" spans="1:8" x14ac:dyDescent="0.25">
      <c r="A628">
        <v>8000</v>
      </c>
      <c r="B628">
        <v>6.87</v>
      </c>
      <c r="D628">
        <f t="shared" si="49"/>
        <v>-0.60401740130060522</v>
      </c>
      <c r="E628">
        <f t="shared" si="46"/>
        <v>-0.47158189379361548</v>
      </c>
      <c r="F628">
        <f t="shared" si="45"/>
        <v>-0.57217462674109831</v>
      </c>
      <c r="G628">
        <f t="shared" si="47"/>
        <v>-4.0502793296089391E-2</v>
      </c>
      <c r="H628">
        <f t="shared" si="48"/>
        <v>0</v>
      </c>
    </row>
    <row r="629" spans="1:8" x14ac:dyDescent="0.25">
      <c r="A629">
        <v>18400</v>
      </c>
      <c r="B629">
        <v>6.83</v>
      </c>
      <c r="D629">
        <f t="shared" si="49"/>
        <v>-0.48440941627051165</v>
      </c>
      <c r="E629">
        <f t="shared" si="46"/>
        <v>-0.44670300706685134</v>
      </c>
      <c r="F629">
        <f t="shared" si="45"/>
        <v>-0.60732395408957107</v>
      </c>
      <c r="G629">
        <f t="shared" si="47"/>
        <v>-5.8224163027656532E-3</v>
      </c>
      <c r="H629">
        <f t="shared" si="48"/>
        <v>0</v>
      </c>
    </row>
    <row r="630" spans="1:8" x14ac:dyDescent="0.25">
      <c r="A630">
        <v>9600</v>
      </c>
      <c r="B630">
        <v>6.83</v>
      </c>
      <c r="D630">
        <f t="shared" si="49"/>
        <v>-0.43959477334583991</v>
      </c>
      <c r="E630">
        <f t="shared" si="46"/>
        <v>-0.33420717143278761</v>
      </c>
      <c r="F630">
        <f t="shared" si="45"/>
        <v>-0.61217213717211905</v>
      </c>
      <c r="G630">
        <f t="shared" si="47"/>
        <v>0</v>
      </c>
      <c r="H630">
        <f t="shared" si="48"/>
        <v>0</v>
      </c>
    </row>
    <row r="631" spans="1:8" x14ac:dyDescent="0.25">
      <c r="A631">
        <v>5100</v>
      </c>
      <c r="B631">
        <v>6.71</v>
      </c>
      <c r="D631">
        <f t="shared" si="49"/>
        <v>-0.38424996139905992</v>
      </c>
      <c r="E631">
        <f t="shared" si="46"/>
        <v>-0.42939595543084158</v>
      </c>
      <c r="F631">
        <f t="shared" si="45"/>
        <v>-0.61217213717211905</v>
      </c>
      <c r="G631">
        <f t="shared" si="47"/>
        <v>-1.756954612005858E-2</v>
      </c>
      <c r="H631">
        <f t="shared" si="48"/>
        <v>0</v>
      </c>
    </row>
    <row r="632" spans="1:8" x14ac:dyDescent="0.25">
      <c r="A632">
        <v>5200</v>
      </c>
      <c r="B632">
        <v>6.67</v>
      </c>
      <c r="D632">
        <f t="shared" si="49"/>
        <v>-0.16780623966110389</v>
      </c>
      <c r="E632">
        <f t="shared" si="46"/>
        <v>-0.47807203815711918</v>
      </c>
      <c r="F632">
        <f t="shared" si="45"/>
        <v>-0.62671668641976297</v>
      </c>
      <c r="G632">
        <f t="shared" si="47"/>
        <v>-5.9612518628912124E-3</v>
      </c>
      <c r="H632">
        <f t="shared" si="48"/>
        <v>0</v>
      </c>
    </row>
    <row r="633" spans="1:8" x14ac:dyDescent="0.25">
      <c r="A633">
        <v>11800</v>
      </c>
      <c r="B633">
        <v>6.38</v>
      </c>
      <c r="D633">
        <f t="shared" si="49"/>
        <v>0.47598351797307681</v>
      </c>
      <c r="E633">
        <f t="shared" si="46"/>
        <v>-0.47699034742986857</v>
      </c>
      <c r="F633">
        <f t="shared" si="45"/>
        <v>-0.63156486950231094</v>
      </c>
      <c r="G633">
        <f t="shared" si="47"/>
        <v>-4.3478260869565223E-2</v>
      </c>
      <c r="H633">
        <f t="shared" si="48"/>
        <v>0</v>
      </c>
    </row>
    <row r="634" spans="1:8" x14ac:dyDescent="0.25">
      <c r="A634">
        <v>5100</v>
      </c>
      <c r="B634">
        <v>6.91</v>
      </c>
      <c r="D634">
        <f t="shared" si="49"/>
        <v>0.46853256156572376</v>
      </c>
      <c r="E634">
        <f t="shared" si="46"/>
        <v>-0.40559875943132806</v>
      </c>
      <c r="F634">
        <f t="shared" si="45"/>
        <v>-0.6667141968507837</v>
      </c>
      <c r="G634">
        <f t="shared" si="47"/>
        <v>8.3072100313479669E-2</v>
      </c>
      <c r="H634">
        <f t="shared" si="48"/>
        <v>1</v>
      </c>
    </row>
    <row r="635" spans="1:8" x14ac:dyDescent="0.25">
      <c r="A635">
        <v>2200</v>
      </c>
      <c r="B635">
        <v>6.87</v>
      </c>
      <c r="D635">
        <f t="shared" si="49"/>
        <v>0.48345962242739005</v>
      </c>
      <c r="E635">
        <f t="shared" si="46"/>
        <v>-0.47807203815711918</v>
      </c>
      <c r="F635">
        <f t="shared" si="45"/>
        <v>-0.6024757710070231</v>
      </c>
      <c r="G635">
        <f t="shared" si="47"/>
        <v>-5.7887120115774288E-3</v>
      </c>
      <c r="H635">
        <f t="shared" si="48"/>
        <v>0</v>
      </c>
    </row>
    <row r="636" spans="1:8" x14ac:dyDescent="0.25">
      <c r="A636">
        <v>15200</v>
      </c>
      <c r="B636">
        <v>7.58</v>
      </c>
      <c r="D636">
        <f t="shared" si="49"/>
        <v>0.40431750161863367</v>
      </c>
      <c r="E636">
        <f t="shared" si="46"/>
        <v>-0.50944106924738697</v>
      </c>
      <c r="F636">
        <f t="shared" si="45"/>
        <v>-0.60732395408957107</v>
      </c>
      <c r="G636">
        <f t="shared" si="47"/>
        <v>0.10334788937409024</v>
      </c>
      <c r="H636">
        <f t="shared" si="48"/>
        <v>3</v>
      </c>
    </row>
    <row r="637" spans="1:8" x14ac:dyDescent="0.25">
      <c r="A637">
        <v>12300</v>
      </c>
      <c r="B637">
        <v>8.07</v>
      </c>
      <c r="D637">
        <f t="shared" si="49"/>
        <v>0.20186309546079015</v>
      </c>
      <c r="E637">
        <f t="shared" si="46"/>
        <v>-0.36882127470480719</v>
      </c>
      <c r="F637">
        <f t="shared" si="45"/>
        <v>-0.52126870437434469</v>
      </c>
      <c r="G637">
        <f t="shared" si="47"/>
        <v>6.4643799472295538E-2</v>
      </c>
      <c r="H637">
        <f t="shared" si="48"/>
        <v>1</v>
      </c>
    </row>
    <row r="638" spans="1:8" x14ac:dyDescent="0.25">
      <c r="A638">
        <v>9900</v>
      </c>
      <c r="B638">
        <v>8.0299999999999994</v>
      </c>
      <c r="D638">
        <f t="shared" si="49"/>
        <v>0.3330875848258873</v>
      </c>
      <c r="E638">
        <f t="shared" si="46"/>
        <v>-0.40019030579507497</v>
      </c>
      <c r="F638">
        <f t="shared" si="45"/>
        <v>-0.46187846161313206</v>
      </c>
      <c r="G638">
        <f t="shared" si="47"/>
        <v>-4.9566294919455916E-3</v>
      </c>
      <c r="H638">
        <f t="shared" si="48"/>
        <v>0</v>
      </c>
    </row>
    <row r="639" spans="1:8" x14ac:dyDescent="0.25">
      <c r="A639">
        <v>3200</v>
      </c>
      <c r="B639">
        <v>7.95</v>
      </c>
      <c r="D639">
        <f t="shared" si="49"/>
        <v>0.28810336145791909</v>
      </c>
      <c r="E639">
        <f t="shared" si="46"/>
        <v>-0.42615088324908973</v>
      </c>
      <c r="F639">
        <f t="shared" si="45"/>
        <v>-0.46672664469568015</v>
      </c>
      <c r="G639">
        <f t="shared" si="47"/>
        <v>-9.9626400996263003E-3</v>
      </c>
      <c r="H639">
        <f t="shared" si="48"/>
        <v>0</v>
      </c>
    </row>
    <row r="640" spans="1:8" x14ac:dyDescent="0.25">
      <c r="A640">
        <v>32600</v>
      </c>
      <c r="B640">
        <v>8.24</v>
      </c>
      <c r="D640">
        <f t="shared" si="49"/>
        <v>0.25456689139669209</v>
      </c>
      <c r="E640">
        <f t="shared" si="46"/>
        <v>-0.4986241619748808</v>
      </c>
      <c r="F640">
        <f t="shared" si="45"/>
        <v>-0.47642301086077599</v>
      </c>
      <c r="G640">
        <f t="shared" si="47"/>
        <v>3.6477987421383654E-2</v>
      </c>
      <c r="H640">
        <f t="shared" si="48"/>
        <v>0</v>
      </c>
    </row>
    <row r="641" spans="1:8" x14ac:dyDescent="0.25">
      <c r="A641">
        <v>8600</v>
      </c>
      <c r="B641">
        <v>7.95</v>
      </c>
      <c r="D641">
        <f t="shared" si="49"/>
        <v>0.5195949452000781</v>
      </c>
      <c r="E641">
        <f t="shared" si="46"/>
        <v>-0.18060708816320051</v>
      </c>
      <c r="F641">
        <f t="shared" si="45"/>
        <v>-0.44127368351230323</v>
      </c>
      <c r="G641">
        <f t="shared" si="47"/>
        <v>-3.5194174757281559E-2</v>
      </c>
      <c r="H641">
        <f t="shared" si="48"/>
        <v>0</v>
      </c>
    </row>
    <row r="642" spans="1:8" x14ac:dyDescent="0.25">
      <c r="A642">
        <v>24400</v>
      </c>
      <c r="B642">
        <v>7.78</v>
      </c>
      <c r="D642">
        <f t="shared" si="49"/>
        <v>0.4536549069069486</v>
      </c>
      <c r="E642">
        <f t="shared" si="46"/>
        <v>-0.4402128627033477</v>
      </c>
      <c r="F642">
        <f t="shared" si="45"/>
        <v>-0.47642301086077599</v>
      </c>
      <c r="G642">
        <f t="shared" si="47"/>
        <v>-2.138364779874213E-2</v>
      </c>
      <c r="H642">
        <f t="shared" si="48"/>
        <v>0</v>
      </c>
    </row>
    <row r="643" spans="1:8" x14ac:dyDescent="0.25">
      <c r="A643">
        <v>10500</v>
      </c>
      <c r="B643">
        <v>7.95</v>
      </c>
      <c r="D643">
        <f t="shared" si="49"/>
        <v>0.41625657550339218</v>
      </c>
      <c r="E643">
        <f t="shared" si="46"/>
        <v>-0.2693057277977508</v>
      </c>
      <c r="F643">
        <f t="shared" ref="F643:F706" si="50">STANDARDIZE(B642, $I$1, $K$1)</f>
        <v>-0.49702778896160482</v>
      </c>
      <c r="G643">
        <f t="shared" si="47"/>
        <v>2.1850899742930582E-2</v>
      </c>
      <c r="H643">
        <f t="shared" si="48"/>
        <v>0</v>
      </c>
    </row>
    <row r="644" spans="1:8" x14ac:dyDescent="0.25">
      <c r="A644">
        <v>9400</v>
      </c>
      <c r="B644">
        <v>7.83</v>
      </c>
      <c r="D644">
        <f t="shared" si="49"/>
        <v>0.51488238276037457</v>
      </c>
      <c r="E644">
        <f t="shared" ref="E644:E707" si="51">STANDARDIZE(A643,$H$1,$J$1)</f>
        <v>-0.41966073888558603</v>
      </c>
      <c r="F644">
        <f t="shared" si="50"/>
        <v>-0.47642301086077599</v>
      </c>
      <c r="G644">
        <f t="shared" si="47"/>
        <v>-1.5094339622641522E-2</v>
      </c>
      <c r="H644">
        <f t="shared" si="48"/>
        <v>0</v>
      </c>
    </row>
    <row r="645" spans="1:8" x14ac:dyDescent="0.25">
      <c r="A645">
        <v>5800</v>
      </c>
      <c r="B645">
        <v>7.91</v>
      </c>
      <c r="D645">
        <f t="shared" si="49"/>
        <v>0.45566280118425867</v>
      </c>
      <c r="E645">
        <f t="shared" si="51"/>
        <v>-0.43155933688534276</v>
      </c>
      <c r="F645">
        <f t="shared" si="50"/>
        <v>-0.49096756010841991</v>
      </c>
      <c r="G645">
        <f t="shared" si="47"/>
        <v>1.0217113665389537E-2</v>
      </c>
      <c r="H645">
        <f t="shared" si="48"/>
        <v>0</v>
      </c>
    </row>
    <row r="646" spans="1:8" x14ac:dyDescent="0.25">
      <c r="A646">
        <v>10200</v>
      </c>
      <c r="B646">
        <v>7.62</v>
      </c>
      <c r="D646">
        <f t="shared" si="49"/>
        <v>0.23647233353327796</v>
      </c>
      <c r="E646">
        <f t="shared" si="51"/>
        <v>-0.47050020306636486</v>
      </c>
      <c r="F646">
        <f t="shared" si="50"/>
        <v>-0.48127119394332396</v>
      </c>
      <c r="G646">
        <f t="shared" si="47"/>
        <v>-3.6662452591656132E-2</v>
      </c>
      <c r="H646">
        <f t="shared" si="48"/>
        <v>0</v>
      </c>
    </row>
    <row r="647" spans="1:8" x14ac:dyDescent="0.25">
      <c r="A647">
        <v>2200</v>
      </c>
      <c r="B647">
        <v>7.91</v>
      </c>
      <c r="D647">
        <f t="shared" si="49"/>
        <v>0.36944140911864648</v>
      </c>
      <c r="E647">
        <f t="shared" si="51"/>
        <v>-0.42290581106733788</v>
      </c>
      <c r="F647">
        <f t="shared" si="50"/>
        <v>-0.51642052129179672</v>
      </c>
      <c r="G647">
        <f t="shared" si="47"/>
        <v>3.8057742782152237E-2</v>
      </c>
      <c r="H647">
        <f t="shared" si="48"/>
        <v>0</v>
      </c>
    </row>
    <row r="648" spans="1:8" x14ac:dyDescent="0.25">
      <c r="A648">
        <v>3800</v>
      </c>
      <c r="B648">
        <v>7.7</v>
      </c>
      <c r="D648">
        <f t="shared" si="49"/>
        <v>0.37077546909488268</v>
      </c>
      <c r="E648">
        <f t="shared" si="51"/>
        <v>-0.50944106924738697</v>
      </c>
      <c r="F648">
        <f t="shared" si="50"/>
        <v>-0.48127119394332396</v>
      </c>
      <c r="G648">
        <f t="shared" si="47"/>
        <v>-2.6548672566371678E-2</v>
      </c>
      <c r="H648">
        <f t="shared" si="48"/>
        <v>0</v>
      </c>
    </row>
    <row r="649" spans="1:8" x14ac:dyDescent="0.25">
      <c r="A649">
        <v>39200</v>
      </c>
      <c r="B649">
        <v>8.61</v>
      </c>
      <c r="D649">
        <f t="shared" si="49"/>
        <v>0.45606688123836098</v>
      </c>
      <c r="E649">
        <f t="shared" si="51"/>
        <v>-0.49213401761137715</v>
      </c>
      <c r="F649">
        <f t="shared" si="50"/>
        <v>-0.50672415512670077</v>
      </c>
      <c r="G649">
        <f t="shared" si="47"/>
        <v>0.11818181818181808</v>
      </c>
      <c r="H649">
        <f t="shared" si="48"/>
        <v>3</v>
      </c>
    </row>
    <row r="650" spans="1:8" x14ac:dyDescent="0.25">
      <c r="A650">
        <v>1600</v>
      </c>
      <c r="B650">
        <v>8.61</v>
      </c>
      <c r="D650">
        <f t="shared" si="49"/>
        <v>0.77122130307321268</v>
      </c>
      <c r="E650">
        <f t="shared" si="51"/>
        <v>-0.10921550016466001</v>
      </c>
      <c r="F650">
        <f t="shared" si="50"/>
        <v>-0.39642798999873469</v>
      </c>
      <c r="G650">
        <f t="shared" si="47"/>
        <v>0</v>
      </c>
      <c r="H650">
        <f t="shared" si="48"/>
        <v>0</v>
      </c>
    </row>
    <row r="651" spans="1:8" x14ac:dyDescent="0.25">
      <c r="A651">
        <v>19800</v>
      </c>
      <c r="B651">
        <v>8.5299999999999994</v>
      </c>
      <c r="D651">
        <f t="shared" si="49"/>
        <v>0.35080770297025893</v>
      </c>
      <c r="E651">
        <f t="shared" si="51"/>
        <v>-0.51593121361089067</v>
      </c>
      <c r="F651">
        <f t="shared" si="50"/>
        <v>-0.39642798999873469</v>
      </c>
      <c r="G651">
        <f t="shared" si="47"/>
        <v>-9.2915214866434465E-3</v>
      </c>
      <c r="H651">
        <f t="shared" si="48"/>
        <v>0</v>
      </c>
    </row>
    <row r="652" spans="1:8" x14ac:dyDescent="0.25">
      <c r="A652">
        <v>36200</v>
      </c>
      <c r="B652">
        <v>8.6999999999999993</v>
      </c>
      <c r="D652">
        <f t="shared" si="49"/>
        <v>0.39905102701455697</v>
      </c>
      <c r="E652">
        <f t="shared" si="51"/>
        <v>-0.31906350125127902</v>
      </c>
      <c r="F652">
        <f t="shared" si="50"/>
        <v>-0.40612435616383058</v>
      </c>
      <c r="G652">
        <f t="shared" ref="G652:G715" si="52">(B652-B651)/B651</f>
        <v>1.9929660023446653E-2</v>
      </c>
      <c r="H652">
        <f t="shared" ref="H652:H715" si="53">IF(ABS(G652)&lt;0.05,0,IF(AND(G652&gt;0.05,G652&lt;0.1),1,IF(AND(G652&lt;-0.05,G652&gt;-0.1),2,IF(G652&gt;0.1,3,IF(G652&lt;-0.1,4,5)))))</f>
        <v>0</v>
      </c>
    </row>
    <row r="653" spans="1:8" x14ac:dyDescent="0.25">
      <c r="A653">
        <v>6300</v>
      </c>
      <c r="B653">
        <v>8.61</v>
      </c>
      <c r="D653">
        <f t="shared" ref="D653:D716" si="54">CORREL(A643:A652,B643:B652)</f>
        <v>0.65246515286395368</v>
      </c>
      <c r="E653">
        <f t="shared" si="51"/>
        <v>-0.14166622198217843</v>
      </c>
      <c r="F653">
        <f t="shared" si="50"/>
        <v>-0.38551957806300174</v>
      </c>
      <c r="G653">
        <f t="shared" si="52"/>
        <v>-1.0344827586206881E-2</v>
      </c>
      <c r="H653">
        <f t="shared" si="53"/>
        <v>0</v>
      </c>
    </row>
    <row r="654" spans="1:8" x14ac:dyDescent="0.25">
      <c r="A654">
        <v>11100</v>
      </c>
      <c r="B654">
        <v>8.94</v>
      </c>
      <c r="D654">
        <f t="shared" si="54"/>
        <v>0.54514358541976027</v>
      </c>
      <c r="E654">
        <f t="shared" si="51"/>
        <v>-0.46509174943011178</v>
      </c>
      <c r="F654">
        <f t="shared" si="50"/>
        <v>-0.39642798999873469</v>
      </c>
      <c r="G654">
        <f t="shared" si="52"/>
        <v>3.8327526132404192E-2</v>
      </c>
      <c r="H654">
        <f t="shared" si="53"/>
        <v>0</v>
      </c>
    </row>
    <row r="655" spans="1:8" x14ac:dyDescent="0.25">
      <c r="A655">
        <v>8700</v>
      </c>
      <c r="B655">
        <v>8.6999999999999993</v>
      </c>
      <c r="D655">
        <f t="shared" si="54"/>
        <v>0.44957463825508515</v>
      </c>
      <c r="E655">
        <f t="shared" si="51"/>
        <v>-0.41317059452208238</v>
      </c>
      <c r="F655">
        <f t="shared" si="50"/>
        <v>-0.35643047956771395</v>
      </c>
      <c r="G655">
        <f t="shared" si="52"/>
        <v>-2.6845637583892641E-2</v>
      </c>
      <c r="H655">
        <f t="shared" si="53"/>
        <v>0</v>
      </c>
    </row>
    <row r="656" spans="1:8" x14ac:dyDescent="0.25">
      <c r="A656">
        <v>7200</v>
      </c>
      <c r="B656">
        <v>7.95</v>
      </c>
      <c r="D656">
        <f t="shared" si="54"/>
        <v>0.37096043197380452</v>
      </c>
      <c r="E656">
        <f t="shared" si="51"/>
        <v>-0.43913117197609708</v>
      </c>
      <c r="F656">
        <f t="shared" si="50"/>
        <v>-0.38551957806300174</v>
      </c>
      <c r="G656">
        <f t="shared" si="52"/>
        <v>-8.6206896551724047E-2</v>
      </c>
      <c r="H656">
        <f t="shared" si="53"/>
        <v>2</v>
      </c>
    </row>
    <row r="657" spans="1:8" x14ac:dyDescent="0.25">
      <c r="A657">
        <v>6400</v>
      </c>
      <c r="B657">
        <v>7.95</v>
      </c>
      <c r="D657">
        <f t="shared" si="54"/>
        <v>0.41770071695842231</v>
      </c>
      <c r="E657">
        <f t="shared" si="51"/>
        <v>-0.45535653288485628</v>
      </c>
      <c r="F657">
        <f t="shared" si="50"/>
        <v>-0.47642301086077599</v>
      </c>
      <c r="G657">
        <f t="shared" si="52"/>
        <v>0</v>
      </c>
      <c r="H657">
        <f t="shared" si="53"/>
        <v>0</v>
      </c>
    </row>
    <row r="658" spans="1:8" x14ac:dyDescent="0.25">
      <c r="A658">
        <v>4800</v>
      </c>
      <c r="B658">
        <v>7.7</v>
      </c>
      <c r="D658">
        <f t="shared" si="54"/>
        <v>0.38345570046817606</v>
      </c>
      <c r="E658">
        <f t="shared" si="51"/>
        <v>-0.46401005870286116</v>
      </c>
      <c r="F658">
        <f t="shared" si="50"/>
        <v>-0.47642301086077599</v>
      </c>
      <c r="G658">
        <f t="shared" si="52"/>
        <v>-3.1446540880503145E-2</v>
      </c>
      <c r="H658">
        <f t="shared" si="53"/>
        <v>0</v>
      </c>
    </row>
    <row r="659" spans="1:8" x14ac:dyDescent="0.25">
      <c r="A659">
        <v>7400</v>
      </c>
      <c r="B659">
        <v>8.1199999999999992</v>
      </c>
      <c r="D659">
        <f t="shared" si="54"/>
        <v>0.37092358768024536</v>
      </c>
      <c r="E659">
        <f t="shared" si="51"/>
        <v>-0.48131711033887098</v>
      </c>
      <c r="F659">
        <f t="shared" si="50"/>
        <v>-0.50672415512670077</v>
      </c>
      <c r="G659">
        <f t="shared" si="52"/>
        <v>5.4545454545454418E-2</v>
      </c>
      <c r="H659">
        <f t="shared" si="53"/>
        <v>1</v>
      </c>
    </row>
    <row r="660" spans="1:8" x14ac:dyDescent="0.25">
      <c r="A660">
        <v>13600</v>
      </c>
      <c r="B660">
        <v>8.36</v>
      </c>
      <c r="D660">
        <f t="shared" si="54"/>
        <v>0.3781244757579944</v>
      </c>
      <c r="E660">
        <f t="shared" si="51"/>
        <v>-0.45319315143035505</v>
      </c>
      <c r="F660">
        <f t="shared" si="50"/>
        <v>-0.45581823275994726</v>
      </c>
      <c r="G660">
        <f t="shared" si="52"/>
        <v>2.9556650246305449E-2</v>
      </c>
      <c r="H660">
        <f t="shared" si="53"/>
        <v>0</v>
      </c>
    </row>
    <row r="661" spans="1:8" x14ac:dyDescent="0.25">
      <c r="A661">
        <v>113400</v>
      </c>
      <c r="B661">
        <v>8.74</v>
      </c>
      <c r="D661">
        <f t="shared" si="54"/>
        <v>0.47538463689731464</v>
      </c>
      <c r="E661">
        <f t="shared" si="51"/>
        <v>-0.38612832634081701</v>
      </c>
      <c r="F661">
        <f t="shared" si="50"/>
        <v>-0.42672913426465942</v>
      </c>
      <c r="G661">
        <f t="shared" si="52"/>
        <v>4.5454545454545553E-2</v>
      </c>
      <c r="H661">
        <f t="shared" si="53"/>
        <v>0</v>
      </c>
    </row>
    <row r="662" spans="1:8" x14ac:dyDescent="0.25">
      <c r="A662">
        <v>81600</v>
      </c>
      <c r="B662">
        <v>8.74</v>
      </c>
      <c r="D662">
        <f t="shared" si="54"/>
        <v>0.40969801146315843</v>
      </c>
      <c r="E662">
        <f t="shared" si="51"/>
        <v>0.69339901945529503</v>
      </c>
      <c r="F662">
        <f t="shared" si="50"/>
        <v>-0.38067139498045366</v>
      </c>
      <c r="G662">
        <f t="shared" si="52"/>
        <v>0</v>
      </c>
      <c r="H662">
        <f t="shared" si="53"/>
        <v>0</v>
      </c>
    </row>
    <row r="663" spans="1:8" x14ac:dyDescent="0.25">
      <c r="A663">
        <v>101800</v>
      </c>
      <c r="B663">
        <v>8.86</v>
      </c>
      <c r="D663">
        <f t="shared" si="54"/>
        <v>0.46895988840008745</v>
      </c>
      <c r="E663">
        <f t="shared" si="51"/>
        <v>0.34942136818960001</v>
      </c>
      <c r="F663">
        <f t="shared" si="50"/>
        <v>-0.38067139498045366</v>
      </c>
      <c r="G663">
        <f t="shared" si="52"/>
        <v>1.3729977116704716E-2</v>
      </c>
      <c r="H663">
        <f t="shared" si="53"/>
        <v>0</v>
      </c>
    </row>
    <row r="664" spans="1:8" x14ac:dyDescent="0.25">
      <c r="A664">
        <v>61600</v>
      </c>
      <c r="B664">
        <v>9.56</v>
      </c>
      <c r="D664">
        <f t="shared" si="54"/>
        <v>0.60136677776559888</v>
      </c>
      <c r="E664">
        <f t="shared" si="51"/>
        <v>0.56792289509422389</v>
      </c>
      <c r="F664">
        <f t="shared" si="50"/>
        <v>-0.3661268457328099</v>
      </c>
      <c r="G664">
        <f t="shared" si="52"/>
        <v>7.9006772009029475E-2</v>
      </c>
      <c r="H664">
        <f t="shared" si="53"/>
        <v>1</v>
      </c>
    </row>
    <row r="665" spans="1:8" x14ac:dyDescent="0.25">
      <c r="A665">
        <v>7800</v>
      </c>
      <c r="B665">
        <v>9.27</v>
      </c>
      <c r="D665">
        <f t="shared" si="54"/>
        <v>0.66371717572207611</v>
      </c>
      <c r="E665">
        <f t="shared" si="51"/>
        <v>0.13308322273947737</v>
      </c>
      <c r="F665">
        <f t="shared" si="50"/>
        <v>-0.28128364178822035</v>
      </c>
      <c r="G665">
        <f t="shared" si="52"/>
        <v>-3.03347280334729E-2</v>
      </c>
      <c r="H665">
        <f t="shared" si="53"/>
        <v>0</v>
      </c>
    </row>
    <row r="666" spans="1:8" x14ac:dyDescent="0.25">
      <c r="A666">
        <v>3600</v>
      </c>
      <c r="B666">
        <v>9.19</v>
      </c>
      <c r="D666">
        <f t="shared" si="54"/>
        <v>0.5277862470876401</v>
      </c>
      <c r="E666">
        <f t="shared" si="51"/>
        <v>-0.44886638852135258</v>
      </c>
      <c r="F666">
        <f t="shared" si="50"/>
        <v>-0.31643296913669322</v>
      </c>
      <c r="G666">
        <f t="shared" si="52"/>
        <v>-8.6299892125134923E-3</v>
      </c>
      <c r="H666">
        <f t="shared" si="53"/>
        <v>0</v>
      </c>
    </row>
    <row r="667" spans="1:8" x14ac:dyDescent="0.25">
      <c r="A667">
        <v>10000</v>
      </c>
      <c r="B667">
        <v>9.23</v>
      </c>
      <c r="D667">
        <f t="shared" si="54"/>
        <v>0.34971208322485564</v>
      </c>
      <c r="E667">
        <f t="shared" si="51"/>
        <v>-0.49429739906587833</v>
      </c>
      <c r="F667">
        <f t="shared" si="50"/>
        <v>-0.32612933530178917</v>
      </c>
      <c r="G667">
        <f t="shared" si="52"/>
        <v>4.3525571273123967E-3</v>
      </c>
      <c r="H667">
        <f t="shared" si="53"/>
        <v>0</v>
      </c>
    </row>
    <row r="668" spans="1:8" x14ac:dyDescent="0.25">
      <c r="A668">
        <v>10600</v>
      </c>
      <c r="B668">
        <v>9.61</v>
      </c>
      <c r="D668">
        <f t="shared" si="54"/>
        <v>0.18931021465176714</v>
      </c>
      <c r="E668">
        <f t="shared" si="51"/>
        <v>-0.42506919252183911</v>
      </c>
      <c r="F668">
        <f t="shared" si="50"/>
        <v>-0.32128115221924108</v>
      </c>
      <c r="G668">
        <f t="shared" si="52"/>
        <v>4.1170097508125565E-2</v>
      </c>
      <c r="H668">
        <f t="shared" si="53"/>
        <v>0</v>
      </c>
    </row>
    <row r="669" spans="1:8" x14ac:dyDescent="0.25">
      <c r="A669">
        <v>10400</v>
      </c>
      <c r="B669">
        <v>9.19</v>
      </c>
      <c r="D669">
        <f t="shared" si="54"/>
        <v>-0.10805174570966095</v>
      </c>
      <c r="E669">
        <f t="shared" si="51"/>
        <v>-0.41857904815833541</v>
      </c>
      <c r="F669">
        <f t="shared" si="50"/>
        <v>-0.27522341293503555</v>
      </c>
      <c r="G669">
        <f t="shared" si="52"/>
        <v>-4.37044745057232E-2</v>
      </c>
      <c r="H669">
        <f t="shared" si="53"/>
        <v>0</v>
      </c>
    </row>
    <row r="670" spans="1:8" x14ac:dyDescent="0.25">
      <c r="A670">
        <v>400</v>
      </c>
      <c r="B670">
        <v>9.19</v>
      </c>
      <c r="D670">
        <f t="shared" si="54"/>
        <v>-0.36776708436906475</v>
      </c>
      <c r="E670">
        <f t="shared" si="51"/>
        <v>-0.42074242961283664</v>
      </c>
      <c r="F670">
        <f t="shared" si="50"/>
        <v>-0.32612933530178917</v>
      </c>
      <c r="G670">
        <f t="shared" si="52"/>
        <v>0</v>
      </c>
      <c r="H670">
        <f t="shared" si="53"/>
        <v>0</v>
      </c>
    </row>
    <row r="671" spans="1:8" x14ac:dyDescent="0.25">
      <c r="A671">
        <v>30400</v>
      </c>
      <c r="B671">
        <v>9.27</v>
      </c>
      <c r="D671">
        <f t="shared" si="54"/>
        <v>-0.65892505704603088</v>
      </c>
      <c r="E671">
        <f t="shared" si="51"/>
        <v>-0.52891150233789797</v>
      </c>
      <c r="F671">
        <f t="shared" si="50"/>
        <v>-0.32612933530178917</v>
      </c>
      <c r="G671">
        <f t="shared" si="52"/>
        <v>8.7051142546246008E-3</v>
      </c>
      <c r="H671">
        <f t="shared" si="53"/>
        <v>0</v>
      </c>
    </row>
    <row r="672" spans="1:8" x14ac:dyDescent="0.25">
      <c r="A672">
        <v>42400</v>
      </c>
      <c r="B672">
        <v>9.19</v>
      </c>
      <c r="D672">
        <f t="shared" si="54"/>
        <v>-0.53026780016342645</v>
      </c>
      <c r="E672">
        <f t="shared" si="51"/>
        <v>-0.204404284162714</v>
      </c>
      <c r="F672">
        <f t="shared" si="50"/>
        <v>-0.31643296913669322</v>
      </c>
      <c r="G672">
        <f t="shared" si="52"/>
        <v>-8.6299892125134923E-3</v>
      </c>
      <c r="H672">
        <f t="shared" si="53"/>
        <v>0</v>
      </c>
    </row>
    <row r="673" spans="1:8" x14ac:dyDescent="0.25">
      <c r="A673">
        <v>48200</v>
      </c>
      <c r="B673">
        <v>9.52</v>
      </c>
      <c r="D673">
        <f t="shared" si="54"/>
        <v>-0.34889031848272462</v>
      </c>
      <c r="E673">
        <f t="shared" si="51"/>
        <v>-7.4601396892640393E-2</v>
      </c>
      <c r="F673">
        <f t="shared" si="50"/>
        <v>-0.32612933530178917</v>
      </c>
      <c r="G673">
        <f t="shared" si="52"/>
        <v>3.5908596300326452E-2</v>
      </c>
      <c r="H673">
        <f t="shared" si="53"/>
        <v>0</v>
      </c>
    </row>
    <row r="674" spans="1:8" x14ac:dyDescent="0.25">
      <c r="A674">
        <v>26700</v>
      </c>
      <c r="B674">
        <v>9.85</v>
      </c>
      <c r="D674">
        <f t="shared" si="54"/>
        <v>0.51052479163547704</v>
      </c>
      <c r="E674">
        <f t="shared" si="51"/>
        <v>-1.1863334712104821E-2</v>
      </c>
      <c r="F674">
        <f t="shared" si="50"/>
        <v>-0.28613182487076844</v>
      </c>
      <c r="G674">
        <f t="shared" si="52"/>
        <v>3.4663865546218496E-2</v>
      </c>
      <c r="H674">
        <f t="shared" si="53"/>
        <v>0</v>
      </c>
    </row>
    <row r="675" spans="1:8" x14ac:dyDescent="0.25">
      <c r="A675">
        <v>1600</v>
      </c>
      <c r="B675">
        <v>9.85</v>
      </c>
      <c r="D675">
        <f t="shared" si="54"/>
        <v>0.31059008727949677</v>
      </c>
      <c r="E675">
        <f t="shared" si="51"/>
        <v>-0.24442684107098669</v>
      </c>
      <c r="F675">
        <f t="shared" si="50"/>
        <v>-0.2461343144397477</v>
      </c>
      <c r="G675">
        <f t="shared" si="52"/>
        <v>0</v>
      </c>
      <c r="H675">
        <f t="shared" si="53"/>
        <v>0</v>
      </c>
    </row>
    <row r="676" spans="1:8" x14ac:dyDescent="0.25">
      <c r="A676">
        <v>14400</v>
      </c>
      <c r="B676">
        <v>9.56</v>
      </c>
      <c r="D676">
        <f t="shared" si="54"/>
        <v>3.504388177678508E-2</v>
      </c>
      <c r="E676">
        <f t="shared" si="51"/>
        <v>-0.51593121361089067</v>
      </c>
      <c r="F676">
        <f t="shared" si="50"/>
        <v>-0.2461343144397477</v>
      </c>
      <c r="G676">
        <f t="shared" si="52"/>
        <v>-2.9441624365482148E-2</v>
      </c>
      <c r="H676">
        <f t="shared" si="53"/>
        <v>0</v>
      </c>
    </row>
    <row r="677" spans="1:8" x14ac:dyDescent="0.25">
      <c r="A677">
        <v>32000</v>
      </c>
      <c r="B677">
        <v>9.9</v>
      </c>
      <c r="D677">
        <f t="shared" si="54"/>
        <v>-6.8662109596169585E-2</v>
      </c>
      <c r="E677">
        <f t="shared" si="51"/>
        <v>-0.37747480052281213</v>
      </c>
      <c r="F677">
        <f t="shared" si="50"/>
        <v>-0.28128364178822035</v>
      </c>
      <c r="G677">
        <f t="shared" si="52"/>
        <v>3.5564853556485337E-2</v>
      </c>
      <c r="H677">
        <f t="shared" si="53"/>
        <v>0</v>
      </c>
    </row>
    <row r="678" spans="1:8" x14ac:dyDescent="0.25">
      <c r="A678">
        <v>10400</v>
      </c>
      <c r="B678">
        <v>9.85</v>
      </c>
      <c r="D678">
        <f t="shared" si="54"/>
        <v>-1.3928476025565691E-2</v>
      </c>
      <c r="E678">
        <f t="shared" si="51"/>
        <v>-0.18709723252670418</v>
      </c>
      <c r="F678">
        <f t="shared" si="50"/>
        <v>-0.24007408558656268</v>
      </c>
      <c r="G678">
        <f t="shared" si="52"/>
        <v>-5.0505050505051221E-3</v>
      </c>
      <c r="H678">
        <f t="shared" si="53"/>
        <v>0</v>
      </c>
    </row>
    <row r="679" spans="1:8" x14ac:dyDescent="0.25">
      <c r="A679">
        <v>93800</v>
      </c>
      <c r="B679">
        <v>9.81</v>
      </c>
      <c r="D679">
        <f t="shared" si="54"/>
        <v>-7.1938014911755679E-2</v>
      </c>
      <c r="E679">
        <f t="shared" si="51"/>
        <v>-0.42074242961283664</v>
      </c>
      <c r="F679">
        <f t="shared" si="50"/>
        <v>-0.2461343144397477</v>
      </c>
      <c r="G679">
        <f t="shared" si="52"/>
        <v>-4.0609137055836698E-3</v>
      </c>
      <c r="H679">
        <f t="shared" si="53"/>
        <v>0</v>
      </c>
    </row>
    <row r="680" spans="1:8" x14ac:dyDescent="0.25">
      <c r="A680">
        <v>15300</v>
      </c>
      <c r="B680">
        <v>10.52</v>
      </c>
      <c r="D680">
        <f t="shared" si="54"/>
        <v>9.9456559311843537E-2</v>
      </c>
      <c r="E680">
        <f t="shared" si="51"/>
        <v>0.48138763691417485</v>
      </c>
      <c r="F680">
        <f t="shared" si="50"/>
        <v>-0.25098249752229557</v>
      </c>
      <c r="G680">
        <f t="shared" si="52"/>
        <v>7.2375127420998886E-2</v>
      </c>
      <c r="H680">
        <f t="shared" si="53"/>
        <v>1</v>
      </c>
    </row>
    <row r="681" spans="1:8" x14ac:dyDescent="0.25">
      <c r="A681">
        <v>29800</v>
      </c>
      <c r="B681">
        <v>10.6</v>
      </c>
      <c r="D681">
        <f t="shared" si="54"/>
        <v>-0.22921358892949772</v>
      </c>
      <c r="E681">
        <f t="shared" si="51"/>
        <v>-0.36773958397755657</v>
      </c>
      <c r="F681">
        <f t="shared" si="50"/>
        <v>-0.1649272478070693</v>
      </c>
      <c r="G681">
        <f t="shared" si="52"/>
        <v>7.6045627376425924E-3</v>
      </c>
      <c r="H681">
        <f t="shared" si="53"/>
        <v>0</v>
      </c>
    </row>
    <row r="682" spans="1:8" x14ac:dyDescent="0.25">
      <c r="A682">
        <v>15400</v>
      </c>
      <c r="B682">
        <v>10.64</v>
      </c>
      <c r="D682">
        <f t="shared" si="54"/>
        <v>-0.2213961159937155</v>
      </c>
      <c r="E682">
        <f t="shared" si="51"/>
        <v>-0.21089442852621768</v>
      </c>
      <c r="F682">
        <f t="shared" si="50"/>
        <v>-0.15523088164197338</v>
      </c>
      <c r="G682">
        <f t="shared" si="52"/>
        <v>3.7735849056604646E-3</v>
      </c>
      <c r="H682">
        <f t="shared" si="53"/>
        <v>0</v>
      </c>
    </row>
    <row r="683" spans="1:8" x14ac:dyDescent="0.25">
      <c r="A683">
        <v>21900</v>
      </c>
      <c r="B683">
        <v>11.14</v>
      </c>
      <c r="D683">
        <f t="shared" si="54"/>
        <v>-0.23629111507751704</v>
      </c>
      <c r="E683">
        <f t="shared" si="51"/>
        <v>-0.36665789325030601</v>
      </c>
      <c r="F683">
        <f t="shared" si="50"/>
        <v>-0.15038269855942529</v>
      </c>
      <c r="G683">
        <f t="shared" si="52"/>
        <v>4.6992481203007516E-2</v>
      </c>
      <c r="H683">
        <f t="shared" si="53"/>
        <v>0</v>
      </c>
    </row>
    <row r="684" spans="1:8" x14ac:dyDescent="0.25">
      <c r="A684">
        <v>14100</v>
      </c>
      <c r="B684">
        <v>11.18</v>
      </c>
      <c r="D684">
        <f t="shared" si="54"/>
        <v>-0.14860073358591652</v>
      </c>
      <c r="E684">
        <f t="shared" si="51"/>
        <v>-0.29634799597901612</v>
      </c>
      <c r="F684">
        <f t="shared" si="50"/>
        <v>-8.9780410027575724E-2</v>
      </c>
      <c r="G684">
        <f t="shared" si="52"/>
        <v>3.5906642728904081E-3</v>
      </c>
      <c r="H684">
        <f t="shared" si="53"/>
        <v>0</v>
      </c>
    </row>
    <row r="685" spans="1:8" x14ac:dyDescent="0.25">
      <c r="A685">
        <v>27000</v>
      </c>
      <c r="B685">
        <v>11.01</v>
      </c>
      <c r="D685">
        <f t="shared" si="54"/>
        <v>-0.2037833727646631</v>
      </c>
      <c r="E685">
        <f t="shared" si="51"/>
        <v>-0.38071987270456398</v>
      </c>
      <c r="F685">
        <f t="shared" si="50"/>
        <v>-8.4932226945027875E-2</v>
      </c>
      <c r="G685">
        <f t="shared" si="52"/>
        <v>-1.5205724508050083E-2</v>
      </c>
      <c r="H685">
        <f t="shared" si="53"/>
        <v>0</v>
      </c>
    </row>
    <row r="686" spans="1:8" x14ac:dyDescent="0.25">
      <c r="A686">
        <v>17200</v>
      </c>
      <c r="B686">
        <v>10.27</v>
      </c>
      <c r="D686">
        <f t="shared" si="54"/>
        <v>-0.30064836547690987</v>
      </c>
      <c r="E686">
        <f t="shared" si="51"/>
        <v>-0.24118176888923484</v>
      </c>
      <c r="F686">
        <f t="shared" si="50"/>
        <v>-0.10553700504585671</v>
      </c>
      <c r="G686">
        <f t="shared" si="52"/>
        <v>-6.7211625794732083E-2</v>
      </c>
      <c r="H686">
        <f t="shared" si="53"/>
        <v>2</v>
      </c>
    </row>
    <row r="687" spans="1:8" x14ac:dyDescent="0.25">
      <c r="A687">
        <v>4600</v>
      </c>
      <c r="B687">
        <v>10.27</v>
      </c>
      <c r="D687">
        <f t="shared" si="54"/>
        <v>-0.43225566007334559</v>
      </c>
      <c r="E687">
        <f t="shared" si="51"/>
        <v>-0.34718746015979496</v>
      </c>
      <c r="F687">
        <f t="shared" si="50"/>
        <v>-0.19522839207299408</v>
      </c>
      <c r="G687">
        <f t="shared" si="52"/>
        <v>0</v>
      </c>
      <c r="H687">
        <f t="shared" si="53"/>
        <v>0</v>
      </c>
    </row>
    <row r="688" spans="1:8" x14ac:dyDescent="0.25">
      <c r="A688">
        <v>46000</v>
      </c>
      <c r="B688">
        <v>10.27</v>
      </c>
      <c r="D688">
        <f t="shared" si="54"/>
        <v>-0.36681129155052605</v>
      </c>
      <c r="E688">
        <f t="shared" si="51"/>
        <v>-0.48348049179337221</v>
      </c>
      <c r="F688">
        <f t="shared" si="50"/>
        <v>-0.19522839207299408</v>
      </c>
      <c r="G688">
        <f t="shared" si="52"/>
        <v>0</v>
      </c>
      <c r="H688">
        <f t="shared" si="53"/>
        <v>0</v>
      </c>
    </row>
    <row r="689" spans="1:8" x14ac:dyDescent="0.25">
      <c r="A689">
        <v>13500</v>
      </c>
      <c r="B689">
        <v>9.81</v>
      </c>
      <c r="D689">
        <f t="shared" si="54"/>
        <v>-0.5702855386882546</v>
      </c>
      <c r="E689">
        <f t="shared" si="51"/>
        <v>-3.5660530711618316E-2</v>
      </c>
      <c r="F689">
        <f t="shared" si="50"/>
        <v>-0.19522839207299408</v>
      </c>
      <c r="G689">
        <f t="shared" si="52"/>
        <v>-4.4790652385589005E-2</v>
      </c>
      <c r="H689">
        <f t="shared" si="53"/>
        <v>0</v>
      </c>
    </row>
    <row r="690" spans="1:8" x14ac:dyDescent="0.25">
      <c r="A690">
        <v>4800</v>
      </c>
      <c r="B690">
        <v>9.94</v>
      </c>
      <c r="D690">
        <f t="shared" si="54"/>
        <v>7.391141733309449E-2</v>
      </c>
      <c r="E690">
        <f t="shared" si="51"/>
        <v>-0.38721001706806762</v>
      </c>
      <c r="F690">
        <f t="shared" si="50"/>
        <v>-0.25098249752229557</v>
      </c>
      <c r="G690">
        <f t="shared" si="52"/>
        <v>1.3251783893985626E-2</v>
      </c>
      <c r="H690">
        <f t="shared" si="53"/>
        <v>0</v>
      </c>
    </row>
    <row r="691" spans="1:8" x14ac:dyDescent="0.25">
      <c r="A691">
        <v>2600</v>
      </c>
      <c r="B691">
        <v>9.61</v>
      </c>
      <c r="D691">
        <f t="shared" si="54"/>
        <v>0.22835059024709145</v>
      </c>
      <c r="E691">
        <f t="shared" si="51"/>
        <v>-0.48131711033887098</v>
      </c>
      <c r="F691">
        <f t="shared" si="50"/>
        <v>-0.23522590250401482</v>
      </c>
      <c r="G691">
        <f t="shared" si="52"/>
        <v>-3.3199195171026166E-2</v>
      </c>
      <c r="H691">
        <f t="shared" si="53"/>
        <v>0</v>
      </c>
    </row>
    <row r="692" spans="1:8" x14ac:dyDescent="0.25">
      <c r="A692">
        <v>300</v>
      </c>
      <c r="B692">
        <v>9.4</v>
      </c>
      <c r="D692">
        <f t="shared" si="54"/>
        <v>0.36928927939625245</v>
      </c>
      <c r="E692">
        <f t="shared" si="51"/>
        <v>-0.5051143063383845</v>
      </c>
      <c r="F692">
        <f t="shared" si="50"/>
        <v>-0.27522341293503555</v>
      </c>
      <c r="G692">
        <f t="shared" si="52"/>
        <v>-2.1852237252861506E-2</v>
      </c>
      <c r="H692">
        <f t="shared" si="53"/>
        <v>0</v>
      </c>
    </row>
    <row r="693" spans="1:8" x14ac:dyDescent="0.25">
      <c r="A693">
        <v>11800</v>
      </c>
      <c r="B693">
        <v>9.77</v>
      </c>
      <c r="D693">
        <f t="shared" si="54"/>
        <v>0.49030267443022829</v>
      </c>
      <c r="E693">
        <f t="shared" si="51"/>
        <v>-0.52999319306514858</v>
      </c>
      <c r="F693">
        <f t="shared" si="50"/>
        <v>-0.30067637411841225</v>
      </c>
      <c r="G693">
        <f t="shared" si="52"/>
        <v>3.9361702127659493E-2</v>
      </c>
      <c r="H693">
        <f t="shared" si="53"/>
        <v>0</v>
      </c>
    </row>
    <row r="694" spans="1:8" x14ac:dyDescent="0.25">
      <c r="A694">
        <v>5200</v>
      </c>
      <c r="B694">
        <v>9.81</v>
      </c>
      <c r="D694">
        <f t="shared" si="54"/>
        <v>0.47253481891605387</v>
      </c>
      <c r="E694">
        <f t="shared" si="51"/>
        <v>-0.40559875943132806</v>
      </c>
      <c r="F694">
        <f t="shared" si="50"/>
        <v>-0.25583068060484365</v>
      </c>
      <c r="G694">
        <f t="shared" si="52"/>
        <v>4.0941658137155501E-3</v>
      </c>
      <c r="H694">
        <f t="shared" si="53"/>
        <v>0</v>
      </c>
    </row>
    <row r="695" spans="1:8" x14ac:dyDescent="0.25">
      <c r="A695">
        <v>5100</v>
      </c>
      <c r="B695">
        <v>9.94</v>
      </c>
      <c r="D695">
        <f t="shared" si="54"/>
        <v>0.61907926334608565</v>
      </c>
      <c r="E695">
        <f t="shared" si="51"/>
        <v>-0.47699034742986857</v>
      </c>
      <c r="F695">
        <f t="shared" si="50"/>
        <v>-0.25098249752229557</v>
      </c>
      <c r="G695">
        <f t="shared" si="52"/>
        <v>1.3251783893985626E-2</v>
      </c>
      <c r="H695">
        <f t="shared" si="53"/>
        <v>0</v>
      </c>
    </row>
    <row r="696" spans="1:8" x14ac:dyDescent="0.25">
      <c r="A696">
        <v>1800</v>
      </c>
      <c r="B696">
        <v>9.94</v>
      </c>
      <c r="D696">
        <f t="shared" si="54"/>
        <v>0.57569398275146999</v>
      </c>
      <c r="E696">
        <f t="shared" si="51"/>
        <v>-0.47807203815711918</v>
      </c>
      <c r="F696">
        <f t="shared" si="50"/>
        <v>-0.23522590250401482</v>
      </c>
      <c r="G696">
        <f t="shared" si="52"/>
        <v>0</v>
      </c>
      <c r="H696">
        <f t="shared" si="53"/>
        <v>0</v>
      </c>
    </row>
    <row r="697" spans="1:8" x14ac:dyDescent="0.25">
      <c r="A697">
        <v>3300</v>
      </c>
      <c r="B697">
        <v>9.74</v>
      </c>
      <c r="D697">
        <f t="shared" si="54"/>
        <v>0.53781539194062666</v>
      </c>
      <c r="E697">
        <f t="shared" si="51"/>
        <v>-0.51376783215638944</v>
      </c>
      <c r="F697">
        <f t="shared" si="50"/>
        <v>-0.23522590250401482</v>
      </c>
      <c r="G697">
        <f t="shared" si="52"/>
        <v>-2.0120724346076389E-2</v>
      </c>
      <c r="H697">
        <f t="shared" si="53"/>
        <v>0</v>
      </c>
    </row>
    <row r="698" spans="1:8" x14ac:dyDescent="0.25">
      <c r="A698">
        <v>6600</v>
      </c>
      <c r="B698">
        <v>9.44</v>
      </c>
      <c r="D698">
        <f t="shared" si="54"/>
        <v>0.71952677396182663</v>
      </c>
      <c r="E698">
        <f t="shared" si="51"/>
        <v>-0.49754247124763018</v>
      </c>
      <c r="F698">
        <f t="shared" si="50"/>
        <v>-0.25946681791675458</v>
      </c>
      <c r="G698">
        <f t="shared" si="52"/>
        <v>-3.0800821355236211E-2</v>
      </c>
      <c r="H698">
        <f t="shared" si="53"/>
        <v>0</v>
      </c>
    </row>
    <row r="699" spans="1:8" x14ac:dyDescent="0.25">
      <c r="A699">
        <v>3300</v>
      </c>
      <c r="B699">
        <v>9.32</v>
      </c>
      <c r="D699">
        <f t="shared" si="54"/>
        <v>0.21082733264870482</v>
      </c>
      <c r="E699">
        <f t="shared" si="51"/>
        <v>-0.46184667724835998</v>
      </c>
      <c r="F699">
        <f t="shared" si="50"/>
        <v>-0.29582819103586439</v>
      </c>
      <c r="G699">
        <f t="shared" si="52"/>
        <v>-1.2711864406779579E-2</v>
      </c>
      <c r="H699">
        <f t="shared" si="53"/>
        <v>0</v>
      </c>
    </row>
    <row r="700" spans="1:8" x14ac:dyDescent="0.25">
      <c r="A700">
        <v>17200</v>
      </c>
      <c r="B700">
        <v>9.91</v>
      </c>
      <c r="D700">
        <f t="shared" si="54"/>
        <v>0.21552009436226113</v>
      </c>
      <c r="E700">
        <f t="shared" si="51"/>
        <v>-0.49754247124763018</v>
      </c>
      <c r="F700">
        <f t="shared" si="50"/>
        <v>-0.3103727402835082</v>
      </c>
      <c r="G700">
        <f t="shared" si="52"/>
        <v>6.3304721030042907E-2</v>
      </c>
      <c r="H700">
        <f t="shared" si="53"/>
        <v>1</v>
      </c>
    </row>
    <row r="701" spans="1:8" x14ac:dyDescent="0.25">
      <c r="A701">
        <v>12200</v>
      </c>
      <c r="B701">
        <v>9.67</v>
      </c>
      <c r="D701">
        <f t="shared" si="54"/>
        <v>0.3907379468029627</v>
      </c>
      <c r="E701">
        <f t="shared" si="51"/>
        <v>-0.34718746015979496</v>
      </c>
      <c r="F701">
        <f t="shared" si="50"/>
        <v>-0.23886203981592571</v>
      </c>
      <c r="G701">
        <f t="shared" si="52"/>
        <v>-2.4217961654894069E-2</v>
      </c>
      <c r="H701">
        <f t="shared" si="53"/>
        <v>0</v>
      </c>
    </row>
    <row r="702" spans="1:8" x14ac:dyDescent="0.25">
      <c r="A702">
        <v>3600</v>
      </c>
      <c r="B702">
        <v>9.77</v>
      </c>
      <c r="D702">
        <f t="shared" si="54"/>
        <v>0.33794484412327158</v>
      </c>
      <c r="E702">
        <f t="shared" si="51"/>
        <v>-0.40127199652232559</v>
      </c>
      <c r="F702">
        <f t="shared" si="50"/>
        <v>-0.26795113831121353</v>
      </c>
      <c r="G702">
        <f t="shared" si="52"/>
        <v>1.0341261633919302E-2</v>
      </c>
      <c r="H702">
        <f t="shared" si="53"/>
        <v>0</v>
      </c>
    </row>
    <row r="703" spans="1:8" x14ac:dyDescent="0.25">
      <c r="A703">
        <v>7400</v>
      </c>
      <c r="B703">
        <v>9.94</v>
      </c>
      <c r="D703">
        <f t="shared" si="54"/>
        <v>0.16455572869611215</v>
      </c>
      <c r="E703">
        <f t="shared" si="51"/>
        <v>-0.49429739906587833</v>
      </c>
      <c r="F703">
        <f t="shared" si="50"/>
        <v>-0.25583068060484365</v>
      </c>
      <c r="G703">
        <f t="shared" si="52"/>
        <v>1.7400204708290679E-2</v>
      </c>
      <c r="H703">
        <f t="shared" si="53"/>
        <v>0</v>
      </c>
    </row>
    <row r="704" spans="1:8" x14ac:dyDescent="0.25">
      <c r="A704">
        <v>9800</v>
      </c>
      <c r="B704">
        <v>9.7100000000000009</v>
      </c>
      <c r="D704">
        <f t="shared" si="54"/>
        <v>0.16279039784610613</v>
      </c>
      <c r="E704">
        <f t="shared" si="51"/>
        <v>-0.45319315143035505</v>
      </c>
      <c r="F704">
        <f t="shared" si="50"/>
        <v>-0.23522590250401482</v>
      </c>
      <c r="G704">
        <f t="shared" si="52"/>
        <v>-2.3138832997987795E-2</v>
      </c>
      <c r="H704">
        <f t="shared" si="53"/>
        <v>0</v>
      </c>
    </row>
    <row r="705" spans="1:8" x14ac:dyDescent="0.25">
      <c r="A705">
        <v>1500</v>
      </c>
      <c r="B705">
        <v>9.84</v>
      </c>
      <c r="D705">
        <f t="shared" si="54"/>
        <v>0.16177844925580753</v>
      </c>
      <c r="E705">
        <f t="shared" si="51"/>
        <v>-0.42723257397634035</v>
      </c>
      <c r="F705">
        <f t="shared" si="50"/>
        <v>-0.26310295522866545</v>
      </c>
      <c r="G705">
        <f t="shared" si="52"/>
        <v>1.3388259526261482E-2</v>
      </c>
      <c r="H705">
        <f t="shared" si="53"/>
        <v>0</v>
      </c>
    </row>
    <row r="706" spans="1:8" x14ac:dyDescent="0.25">
      <c r="A706">
        <v>20000</v>
      </c>
      <c r="B706">
        <v>10.15</v>
      </c>
      <c r="D706">
        <f t="shared" si="54"/>
        <v>0.13675255620034454</v>
      </c>
      <c r="E706">
        <f t="shared" si="51"/>
        <v>-0.51701290433814129</v>
      </c>
      <c r="F706">
        <f t="shared" si="50"/>
        <v>-0.24734636021038467</v>
      </c>
      <c r="G706">
        <f t="shared" si="52"/>
        <v>3.150406504065046E-2</v>
      </c>
      <c r="H706">
        <f t="shared" si="53"/>
        <v>0</v>
      </c>
    </row>
    <row r="707" spans="1:8" x14ac:dyDescent="0.25">
      <c r="A707">
        <v>7400</v>
      </c>
      <c r="B707">
        <v>10.3</v>
      </c>
      <c r="D707">
        <f t="shared" si="54"/>
        <v>0.55838457345572523</v>
      </c>
      <c r="E707">
        <f t="shared" si="51"/>
        <v>-0.31690011979677779</v>
      </c>
      <c r="F707">
        <f t="shared" ref="F707:F770" si="55">STANDARDIZE(B706, $I$1, $K$1)</f>
        <v>-0.2097729413206379</v>
      </c>
      <c r="G707">
        <f t="shared" si="52"/>
        <v>1.4778325123152743E-2</v>
      </c>
      <c r="H707">
        <f t="shared" si="53"/>
        <v>0</v>
      </c>
    </row>
    <row r="708" spans="1:8" x14ac:dyDescent="0.25">
      <c r="A708">
        <v>43400</v>
      </c>
      <c r="B708">
        <v>10.17</v>
      </c>
      <c r="D708">
        <f t="shared" si="54"/>
        <v>0.4164013127568908</v>
      </c>
      <c r="E708">
        <f t="shared" ref="E708:E771" si="56">STANDARDIZE(A707,$H$1,$J$1)</f>
        <v>-0.45319315143035505</v>
      </c>
      <c r="F708">
        <f t="shared" si="55"/>
        <v>-0.19159225476108299</v>
      </c>
      <c r="G708">
        <f t="shared" si="52"/>
        <v>-1.2621359223301046E-2</v>
      </c>
      <c r="H708">
        <f t="shared" si="53"/>
        <v>0</v>
      </c>
    </row>
    <row r="709" spans="1:8" x14ac:dyDescent="0.25">
      <c r="A709">
        <v>3300</v>
      </c>
      <c r="B709">
        <v>10.1</v>
      </c>
      <c r="D709">
        <f t="shared" si="54"/>
        <v>0.49469283493350635</v>
      </c>
      <c r="E709">
        <f t="shared" si="56"/>
        <v>-6.3784489620134263E-2</v>
      </c>
      <c r="F709">
        <f t="shared" si="55"/>
        <v>-0.20734884977936396</v>
      </c>
      <c r="G709">
        <f t="shared" si="52"/>
        <v>-6.8829891838741676E-3</v>
      </c>
      <c r="H709">
        <f t="shared" si="53"/>
        <v>0</v>
      </c>
    </row>
    <row r="710" spans="1:8" x14ac:dyDescent="0.25">
      <c r="A710">
        <v>10800</v>
      </c>
      <c r="B710">
        <v>10</v>
      </c>
      <c r="D710">
        <f t="shared" si="54"/>
        <v>0.35689803879374132</v>
      </c>
      <c r="E710">
        <f t="shared" si="56"/>
        <v>-0.49754247124763018</v>
      </c>
      <c r="F710">
        <f t="shared" si="55"/>
        <v>-0.21583317017382295</v>
      </c>
      <c r="G710">
        <f t="shared" si="52"/>
        <v>-9.9009900990098664E-3</v>
      </c>
      <c r="H710">
        <f t="shared" si="53"/>
        <v>0</v>
      </c>
    </row>
    <row r="711" spans="1:8" x14ac:dyDescent="0.25">
      <c r="A711">
        <v>14700</v>
      </c>
      <c r="B711">
        <v>10.1</v>
      </c>
      <c r="D711">
        <f t="shared" si="54"/>
        <v>0.36834418123458962</v>
      </c>
      <c r="E711">
        <f t="shared" si="56"/>
        <v>-0.41641566670383418</v>
      </c>
      <c r="F711">
        <f t="shared" si="55"/>
        <v>-0.2279536278801928</v>
      </c>
      <c r="G711">
        <f t="shared" si="52"/>
        <v>9.9999999999999638E-3</v>
      </c>
      <c r="H711">
        <f t="shared" si="53"/>
        <v>0</v>
      </c>
    </row>
    <row r="712" spans="1:8" x14ac:dyDescent="0.25">
      <c r="A712">
        <v>48900</v>
      </c>
      <c r="B712">
        <v>10.8</v>
      </c>
      <c r="D712">
        <f t="shared" si="54"/>
        <v>0.42974982831367686</v>
      </c>
      <c r="E712">
        <f t="shared" si="56"/>
        <v>-0.37422972834106027</v>
      </c>
      <c r="F712">
        <f t="shared" si="55"/>
        <v>-0.21583317017382295</v>
      </c>
      <c r="G712">
        <f t="shared" si="52"/>
        <v>6.930693069306941E-2</v>
      </c>
      <c r="H712">
        <f t="shared" si="53"/>
        <v>1</v>
      </c>
    </row>
    <row r="713" spans="1:8" x14ac:dyDescent="0.25">
      <c r="A713">
        <v>8000</v>
      </c>
      <c r="B713">
        <v>10.33</v>
      </c>
      <c r="D713">
        <f t="shared" si="54"/>
        <v>0.71664186766534554</v>
      </c>
      <c r="E713">
        <f t="shared" si="56"/>
        <v>-4.2914996213505282E-3</v>
      </c>
      <c r="F713">
        <f t="shared" si="55"/>
        <v>-0.13098996622923342</v>
      </c>
      <c r="G713">
        <f t="shared" si="52"/>
        <v>-4.3518518518518574E-2</v>
      </c>
      <c r="H713">
        <f t="shared" si="53"/>
        <v>0</v>
      </c>
    </row>
    <row r="714" spans="1:8" x14ac:dyDescent="0.25">
      <c r="A714">
        <v>12600</v>
      </c>
      <c r="B714">
        <v>10.53</v>
      </c>
      <c r="D714">
        <f t="shared" si="54"/>
        <v>0.63625064830138933</v>
      </c>
      <c r="E714">
        <f t="shared" si="56"/>
        <v>-0.44670300706685134</v>
      </c>
      <c r="F714">
        <f t="shared" si="55"/>
        <v>-0.18795611744917209</v>
      </c>
      <c r="G714">
        <f t="shared" si="52"/>
        <v>1.936108422071629E-2</v>
      </c>
      <c r="H714">
        <f t="shared" si="53"/>
        <v>0</v>
      </c>
    </row>
    <row r="715" spans="1:8" x14ac:dyDescent="0.25">
      <c r="A715">
        <v>32700</v>
      </c>
      <c r="B715">
        <v>10.7</v>
      </c>
      <c r="D715">
        <f t="shared" si="54"/>
        <v>0.57181922699776033</v>
      </c>
      <c r="E715">
        <f t="shared" si="56"/>
        <v>-0.39694523361332318</v>
      </c>
      <c r="F715">
        <f t="shared" si="55"/>
        <v>-0.16371520203643233</v>
      </c>
      <c r="G715">
        <f t="shared" si="52"/>
        <v>1.6144349477682805E-2</v>
      </c>
      <c r="H715">
        <f t="shared" si="53"/>
        <v>0</v>
      </c>
    </row>
    <row r="716" spans="1:8" x14ac:dyDescent="0.25">
      <c r="A716">
        <v>13600</v>
      </c>
      <c r="B716">
        <v>10.62</v>
      </c>
      <c r="D716">
        <f t="shared" si="54"/>
        <v>0.54992706920911205</v>
      </c>
      <c r="E716">
        <f t="shared" si="56"/>
        <v>-0.17952539743594989</v>
      </c>
      <c r="F716">
        <f t="shared" si="55"/>
        <v>-0.1431104239356035</v>
      </c>
      <c r="G716">
        <f t="shared" ref="G716:G779" si="57">(B716-B715)/B715</f>
        <v>-7.4766355140186988E-3</v>
      </c>
      <c r="H716">
        <f t="shared" ref="H716:H779" si="58">IF(ABS(G716)&lt;0.05,0,IF(AND(G716&gt;0.05,G716&lt;0.1),1,IF(AND(G716&lt;-0.05,G716&gt;-0.1),2,IF(G716&gt;0.1,3,IF(G716&lt;-0.1,4,5)))))</f>
        <v>0</v>
      </c>
    </row>
    <row r="717" spans="1:8" x14ac:dyDescent="0.25">
      <c r="A717">
        <v>26600</v>
      </c>
      <c r="B717">
        <v>10.57</v>
      </c>
      <c r="D717">
        <f t="shared" ref="D717:D780" si="59">CORREL(A707:A716,B707:B716)</f>
        <v>0.48721274369832629</v>
      </c>
      <c r="E717">
        <f t="shared" si="56"/>
        <v>-0.38612832634081701</v>
      </c>
      <c r="F717">
        <f t="shared" si="55"/>
        <v>-0.15280679010069945</v>
      </c>
      <c r="G717">
        <f t="shared" si="57"/>
        <v>-4.7080979284368114E-3</v>
      </c>
      <c r="H717">
        <f t="shared" si="58"/>
        <v>0</v>
      </c>
    </row>
    <row r="718" spans="1:8" x14ac:dyDescent="0.25">
      <c r="A718">
        <v>17000</v>
      </c>
      <c r="B718">
        <v>9.94</v>
      </c>
      <c r="D718">
        <f t="shared" si="59"/>
        <v>0.49491734649854879</v>
      </c>
      <c r="E718">
        <f t="shared" si="56"/>
        <v>-0.24550853179823728</v>
      </c>
      <c r="F718">
        <f t="shared" si="55"/>
        <v>-0.15886701895388428</v>
      </c>
      <c r="G718">
        <f t="shared" si="57"/>
        <v>-5.9602649006622592E-2</v>
      </c>
      <c r="H718">
        <f t="shared" si="58"/>
        <v>2</v>
      </c>
    </row>
    <row r="719" spans="1:8" x14ac:dyDescent="0.25">
      <c r="A719">
        <v>3900</v>
      </c>
      <c r="B719">
        <v>9.57</v>
      </c>
      <c r="D719">
        <f t="shared" si="59"/>
        <v>0.68135203149256252</v>
      </c>
      <c r="E719">
        <f t="shared" si="56"/>
        <v>-0.34935084161429619</v>
      </c>
      <c r="F719">
        <f t="shared" si="55"/>
        <v>-0.23522590250401482</v>
      </c>
      <c r="G719">
        <f t="shared" si="57"/>
        <v>-3.7223340040241373E-2</v>
      </c>
      <c r="H719">
        <f t="shared" si="58"/>
        <v>0</v>
      </c>
    </row>
    <row r="720" spans="1:8" x14ac:dyDescent="0.25">
      <c r="A720">
        <v>5400</v>
      </c>
      <c r="B720">
        <v>9.57</v>
      </c>
      <c r="D720">
        <f t="shared" si="59"/>
        <v>0.70128017405703358</v>
      </c>
      <c r="E720">
        <f t="shared" si="56"/>
        <v>-0.49105232688412653</v>
      </c>
      <c r="F720">
        <f t="shared" si="55"/>
        <v>-0.28007159601758341</v>
      </c>
      <c r="G720">
        <f t="shared" si="57"/>
        <v>0</v>
      </c>
      <c r="H720">
        <f t="shared" si="58"/>
        <v>0</v>
      </c>
    </row>
    <row r="721" spans="1:8" x14ac:dyDescent="0.25">
      <c r="A721">
        <v>9000</v>
      </c>
      <c r="B721">
        <v>9.41</v>
      </c>
      <c r="D721">
        <f t="shared" si="59"/>
        <v>0.72017814247012057</v>
      </c>
      <c r="E721">
        <f t="shared" si="56"/>
        <v>-0.47482696597536733</v>
      </c>
      <c r="F721">
        <f t="shared" si="55"/>
        <v>-0.28007159601758341</v>
      </c>
      <c r="G721">
        <f t="shared" si="57"/>
        <v>-1.6718913270637424E-2</v>
      </c>
      <c r="H721">
        <f t="shared" si="58"/>
        <v>0</v>
      </c>
    </row>
    <row r="722" spans="1:8" x14ac:dyDescent="0.25">
      <c r="A722">
        <v>400</v>
      </c>
      <c r="B722">
        <v>9.34</v>
      </c>
      <c r="D722">
        <f t="shared" si="59"/>
        <v>0.70936992776122731</v>
      </c>
      <c r="E722">
        <f t="shared" si="56"/>
        <v>-0.43588609979434523</v>
      </c>
      <c r="F722">
        <f t="shared" si="55"/>
        <v>-0.29946432834777525</v>
      </c>
      <c r="G722">
        <f t="shared" si="57"/>
        <v>-7.4388947927736754E-3</v>
      </c>
      <c r="H722">
        <f t="shared" si="58"/>
        <v>0</v>
      </c>
    </row>
    <row r="723" spans="1:8" x14ac:dyDescent="0.25">
      <c r="A723">
        <v>10000</v>
      </c>
      <c r="B723">
        <v>9.26</v>
      </c>
      <c r="D723">
        <f t="shared" si="59"/>
        <v>0.75097566337783728</v>
      </c>
      <c r="E723">
        <f t="shared" si="56"/>
        <v>-0.52891150233789797</v>
      </c>
      <c r="F723">
        <f t="shared" si="55"/>
        <v>-0.30794864874223427</v>
      </c>
      <c r="G723">
        <f t="shared" si="57"/>
        <v>-8.5653104925053607E-3</v>
      </c>
      <c r="H723">
        <f t="shared" si="58"/>
        <v>0</v>
      </c>
    </row>
    <row r="724" spans="1:8" x14ac:dyDescent="0.25">
      <c r="A724">
        <v>25800</v>
      </c>
      <c r="B724">
        <v>8.84</v>
      </c>
      <c r="D724">
        <f t="shared" si="59"/>
        <v>0.77401709103282457</v>
      </c>
      <c r="E724">
        <f t="shared" si="56"/>
        <v>-0.42506919252183911</v>
      </c>
      <c r="F724">
        <f t="shared" si="55"/>
        <v>-0.31764501490733016</v>
      </c>
      <c r="G724">
        <f t="shared" si="57"/>
        <v>-4.5356371490280774E-2</v>
      </c>
      <c r="H724">
        <f t="shared" si="58"/>
        <v>0</v>
      </c>
    </row>
    <row r="725" spans="1:8" x14ac:dyDescent="0.25">
      <c r="A725">
        <v>15400</v>
      </c>
      <c r="B725">
        <v>8.6999999999999993</v>
      </c>
      <c r="D725">
        <f t="shared" si="59"/>
        <v>0.47566875978927403</v>
      </c>
      <c r="E725">
        <f t="shared" si="56"/>
        <v>-0.25416205761624222</v>
      </c>
      <c r="F725">
        <f t="shared" si="55"/>
        <v>-0.36855093727408383</v>
      </c>
      <c r="G725">
        <f t="shared" si="57"/>
        <v>-1.5837104072398255E-2</v>
      </c>
      <c r="H725">
        <f t="shared" si="58"/>
        <v>0</v>
      </c>
    </row>
    <row r="726" spans="1:8" x14ac:dyDescent="0.25">
      <c r="A726">
        <v>2000</v>
      </c>
      <c r="B726">
        <v>8.2899999999999991</v>
      </c>
      <c r="D726">
        <f t="shared" si="59"/>
        <v>0.17317575601772162</v>
      </c>
      <c r="E726">
        <f t="shared" si="56"/>
        <v>-0.36665789325030601</v>
      </c>
      <c r="F726">
        <f t="shared" si="55"/>
        <v>-0.38551957806300174</v>
      </c>
      <c r="G726">
        <f t="shared" si="57"/>
        <v>-4.7126436781609216E-2</v>
      </c>
      <c r="H726">
        <f t="shared" si="58"/>
        <v>0</v>
      </c>
    </row>
    <row r="727" spans="1:8" x14ac:dyDescent="0.25">
      <c r="A727">
        <v>3900</v>
      </c>
      <c r="B727">
        <v>8.25</v>
      </c>
      <c r="D727">
        <f t="shared" si="59"/>
        <v>0.34779414060616703</v>
      </c>
      <c r="E727">
        <f t="shared" si="56"/>
        <v>-0.5116044507018882</v>
      </c>
      <c r="F727">
        <f t="shared" si="55"/>
        <v>-0.43521345465911843</v>
      </c>
      <c r="G727">
        <f t="shared" si="57"/>
        <v>-4.8250904704462182E-3</v>
      </c>
      <c r="H727">
        <f t="shared" si="58"/>
        <v>0</v>
      </c>
    </row>
    <row r="728" spans="1:8" x14ac:dyDescent="0.25">
      <c r="A728">
        <v>15300</v>
      </c>
      <c r="B728">
        <v>8.1199999999999992</v>
      </c>
      <c r="D728">
        <f t="shared" si="59"/>
        <v>9.1489016160055933E-2</v>
      </c>
      <c r="E728">
        <f t="shared" si="56"/>
        <v>-0.49105232688412653</v>
      </c>
      <c r="F728">
        <f t="shared" si="55"/>
        <v>-0.44006163774166629</v>
      </c>
      <c r="G728">
        <f t="shared" si="57"/>
        <v>-1.5757575757575852E-2</v>
      </c>
      <c r="H728">
        <f t="shared" si="58"/>
        <v>0</v>
      </c>
    </row>
    <row r="729" spans="1:8" x14ac:dyDescent="0.25">
      <c r="A729">
        <v>15400</v>
      </c>
      <c r="B729">
        <v>8.7799999999999994</v>
      </c>
      <c r="D729">
        <f t="shared" si="59"/>
        <v>-0.22212464727948555</v>
      </c>
      <c r="E729">
        <f t="shared" si="56"/>
        <v>-0.36773958397755657</v>
      </c>
      <c r="F729">
        <f t="shared" si="55"/>
        <v>-0.45581823275994726</v>
      </c>
      <c r="G729">
        <f t="shared" si="57"/>
        <v>8.1280788177339927E-2</v>
      </c>
      <c r="H729">
        <f t="shared" si="58"/>
        <v>1</v>
      </c>
    </row>
    <row r="730" spans="1:8" x14ac:dyDescent="0.25">
      <c r="A730">
        <v>6200</v>
      </c>
      <c r="B730">
        <v>8.61</v>
      </c>
      <c r="D730">
        <f t="shared" si="59"/>
        <v>-0.15349661079991017</v>
      </c>
      <c r="E730">
        <f t="shared" si="56"/>
        <v>-0.36665789325030601</v>
      </c>
      <c r="F730">
        <f t="shared" si="55"/>
        <v>-0.3758232118979058</v>
      </c>
      <c r="G730">
        <f t="shared" si="57"/>
        <v>-1.9362186788154892E-2</v>
      </c>
      <c r="H730">
        <f t="shared" si="58"/>
        <v>0</v>
      </c>
    </row>
    <row r="731" spans="1:8" x14ac:dyDescent="0.25">
      <c r="A731">
        <v>27400</v>
      </c>
      <c r="B731">
        <v>9.31</v>
      </c>
      <c r="D731">
        <f t="shared" si="59"/>
        <v>-3.4584048704549876E-2</v>
      </c>
      <c r="E731">
        <f t="shared" si="56"/>
        <v>-0.4661734401573624</v>
      </c>
      <c r="F731">
        <f t="shared" si="55"/>
        <v>-0.39642798999873469</v>
      </c>
      <c r="G731">
        <f t="shared" si="57"/>
        <v>8.1300813008130204E-2</v>
      </c>
      <c r="H731">
        <f t="shared" si="58"/>
        <v>1</v>
      </c>
    </row>
    <row r="732" spans="1:8" x14ac:dyDescent="0.25">
      <c r="A732">
        <v>8600</v>
      </c>
      <c r="B732">
        <v>9.08</v>
      </c>
      <c r="D732">
        <f t="shared" si="59"/>
        <v>0.24488908888145081</v>
      </c>
      <c r="E732">
        <f t="shared" si="56"/>
        <v>-0.23685500598023237</v>
      </c>
      <c r="F732">
        <f t="shared" si="55"/>
        <v>-0.31158478605414514</v>
      </c>
      <c r="G732">
        <f t="shared" si="57"/>
        <v>-2.470461868958114E-2</v>
      </c>
      <c r="H732">
        <f t="shared" si="58"/>
        <v>0</v>
      </c>
    </row>
    <row r="733" spans="1:8" x14ac:dyDescent="0.25">
      <c r="A733">
        <v>14800</v>
      </c>
      <c r="B733">
        <v>9.14</v>
      </c>
      <c r="D733">
        <f t="shared" si="59"/>
        <v>0.47366448203415135</v>
      </c>
      <c r="E733">
        <f t="shared" si="56"/>
        <v>-0.4402128627033477</v>
      </c>
      <c r="F733">
        <f t="shared" si="55"/>
        <v>-0.33946183877879599</v>
      </c>
      <c r="G733">
        <f t="shared" si="57"/>
        <v>6.607929515418557E-3</v>
      </c>
      <c r="H733">
        <f t="shared" si="58"/>
        <v>0</v>
      </c>
    </row>
    <row r="734" spans="1:8" x14ac:dyDescent="0.25">
      <c r="A734">
        <v>5700</v>
      </c>
      <c r="B734">
        <v>8.75</v>
      </c>
      <c r="D734">
        <f t="shared" si="59"/>
        <v>0.57335482867348198</v>
      </c>
      <c r="E734">
        <f t="shared" si="56"/>
        <v>-0.37314803761380966</v>
      </c>
      <c r="F734">
        <f t="shared" si="55"/>
        <v>-0.33218956415497397</v>
      </c>
      <c r="G734">
        <f t="shared" si="57"/>
        <v>-4.2669584245076643E-2</v>
      </c>
      <c r="H734">
        <f t="shared" si="58"/>
        <v>0</v>
      </c>
    </row>
    <row r="735" spans="1:8" x14ac:dyDescent="0.25">
      <c r="A735">
        <v>17100</v>
      </c>
      <c r="B735">
        <v>9.0399999999999991</v>
      </c>
      <c r="D735">
        <f t="shared" si="59"/>
        <v>0.56981099233826937</v>
      </c>
      <c r="E735">
        <f t="shared" si="56"/>
        <v>-0.47158189379361548</v>
      </c>
      <c r="F735">
        <f t="shared" si="55"/>
        <v>-0.37945934920981672</v>
      </c>
      <c r="G735">
        <f t="shared" si="57"/>
        <v>3.3142857142857043E-2</v>
      </c>
      <c r="H735">
        <f t="shared" si="58"/>
        <v>0</v>
      </c>
    </row>
    <row r="736" spans="1:8" x14ac:dyDescent="0.25">
      <c r="A736">
        <v>21300</v>
      </c>
      <c r="B736">
        <v>9.1</v>
      </c>
      <c r="D736">
        <f t="shared" si="59"/>
        <v>0.60653152809389754</v>
      </c>
      <c r="E736">
        <f t="shared" si="56"/>
        <v>-0.34826915088704558</v>
      </c>
      <c r="F736">
        <f t="shared" si="55"/>
        <v>-0.34431002186134407</v>
      </c>
      <c r="G736">
        <f t="shared" si="57"/>
        <v>6.6371681415929758E-3</v>
      </c>
      <c r="H736">
        <f t="shared" si="58"/>
        <v>0</v>
      </c>
    </row>
    <row r="737" spans="1:8" x14ac:dyDescent="0.25">
      <c r="A737">
        <v>7600</v>
      </c>
      <c r="B737">
        <v>8.7100000000000009</v>
      </c>
      <c r="D737">
        <f t="shared" si="59"/>
        <v>0.56867108726724103</v>
      </c>
      <c r="E737">
        <f t="shared" si="56"/>
        <v>-0.30283814034251982</v>
      </c>
      <c r="F737">
        <f t="shared" si="55"/>
        <v>-0.33703774723752206</v>
      </c>
      <c r="G737">
        <f t="shared" si="57"/>
        <v>-4.2857142857142726E-2</v>
      </c>
      <c r="H737">
        <f t="shared" si="58"/>
        <v>0</v>
      </c>
    </row>
    <row r="738" spans="1:8" x14ac:dyDescent="0.25">
      <c r="A738">
        <v>13200</v>
      </c>
      <c r="B738">
        <v>8.31</v>
      </c>
      <c r="D738">
        <f t="shared" si="59"/>
        <v>0.46325009774949544</v>
      </c>
      <c r="E738">
        <f t="shared" si="56"/>
        <v>-0.45102976997585381</v>
      </c>
      <c r="F738">
        <f t="shared" si="55"/>
        <v>-0.38430753229236458</v>
      </c>
      <c r="G738">
        <f t="shared" si="57"/>
        <v>-4.5924225028702678E-2</v>
      </c>
      <c r="H738">
        <f t="shared" si="58"/>
        <v>0</v>
      </c>
    </row>
    <row r="739" spans="1:8" x14ac:dyDescent="0.25">
      <c r="A739">
        <v>300</v>
      </c>
      <c r="B739">
        <v>8.33</v>
      </c>
      <c r="D739">
        <f t="shared" si="59"/>
        <v>0.60680268661722669</v>
      </c>
      <c r="E739">
        <f t="shared" si="56"/>
        <v>-0.39045508924981948</v>
      </c>
      <c r="F739">
        <f t="shared" si="55"/>
        <v>-0.43278936311784427</v>
      </c>
      <c r="G739">
        <f t="shared" si="57"/>
        <v>2.4067388688326801E-3</v>
      </c>
      <c r="H739">
        <f t="shared" si="58"/>
        <v>0</v>
      </c>
    </row>
    <row r="740" spans="1:8" x14ac:dyDescent="0.25">
      <c r="A740">
        <v>5700</v>
      </c>
      <c r="B740">
        <v>8.81</v>
      </c>
      <c r="D740">
        <f t="shared" si="59"/>
        <v>0.72233787335300603</v>
      </c>
      <c r="E740">
        <f t="shared" si="56"/>
        <v>-0.52999319306514858</v>
      </c>
      <c r="F740">
        <f t="shared" si="55"/>
        <v>-0.43036527157657034</v>
      </c>
      <c r="G740">
        <f t="shared" si="57"/>
        <v>5.7623049219687923E-2</v>
      </c>
      <c r="H740">
        <f t="shared" si="58"/>
        <v>1</v>
      </c>
    </row>
    <row r="741" spans="1:8" x14ac:dyDescent="0.25">
      <c r="A741">
        <v>23200</v>
      </c>
      <c r="B741">
        <v>8.98</v>
      </c>
      <c r="D741">
        <f t="shared" si="59"/>
        <v>0.69041875627070426</v>
      </c>
      <c r="E741">
        <f t="shared" si="56"/>
        <v>-0.47158189379361548</v>
      </c>
      <c r="F741">
        <f t="shared" si="55"/>
        <v>-0.3721870745859947</v>
      </c>
      <c r="G741">
        <f t="shared" si="57"/>
        <v>1.9296254256526667E-2</v>
      </c>
      <c r="H741">
        <f t="shared" si="58"/>
        <v>0</v>
      </c>
    </row>
    <row r="742" spans="1:8" x14ac:dyDescent="0.25">
      <c r="A742">
        <v>32200</v>
      </c>
      <c r="B742">
        <v>8.4600000000000009</v>
      </c>
      <c r="D742">
        <f t="shared" si="59"/>
        <v>0.57228910266229216</v>
      </c>
      <c r="E742">
        <f t="shared" si="56"/>
        <v>-0.28228601652475815</v>
      </c>
      <c r="F742">
        <f t="shared" si="55"/>
        <v>-0.35158229648516587</v>
      </c>
      <c r="G742">
        <f t="shared" si="57"/>
        <v>-5.7906458797327344E-2</v>
      </c>
      <c r="H742">
        <f t="shared" si="58"/>
        <v>2</v>
      </c>
    </row>
    <row r="743" spans="1:8" x14ac:dyDescent="0.25">
      <c r="A743">
        <v>18900</v>
      </c>
      <c r="B743">
        <v>7.98</v>
      </c>
      <c r="D743">
        <f t="shared" si="59"/>
        <v>0.23793949871724604</v>
      </c>
      <c r="E743">
        <f t="shared" si="56"/>
        <v>-0.18493385107220295</v>
      </c>
      <c r="F743">
        <f t="shared" si="55"/>
        <v>-0.41460867655828937</v>
      </c>
      <c r="G743">
        <f t="shared" si="57"/>
        <v>-5.6737588652482317E-2</v>
      </c>
      <c r="H743">
        <f t="shared" si="58"/>
        <v>2</v>
      </c>
    </row>
    <row r="744" spans="1:8" x14ac:dyDescent="0.25">
      <c r="A744">
        <v>4800</v>
      </c>
      <c r="B744">
        <v>8.4499999999999993</v>
      </c>
      <c r="D744">
        <f t="shared" si="59"/>
        <v>9.0265655569022843E-2</v>
      </c>
      <c r="E744">
        <f t="shared" si="56"/>
        <v>-0.32879871779653452</v>
      </c>
      <c r="F744">
        <f t="shared" si="55"/>
        <v>-0.47278687354886501</v>
      </c>
      <c r="G744">
        <f t="shared" si="57"/>
        <v>5.8897243107769275E-2</v>
      </c>
      <c r="H744">
        <f t="shared" si="58"/>
        <v>1</v>
      </c>
    </row>
    <row r="745" spans="1:8" x14ac:dyDescent="0.25">
      <c r="A745">
        <v>5800</v>
      </c>
      <c r="B745">
        <v>8.32</v>
      </c>
      <c r="D745">
        <f t="shared" si="59"/>
        <v>0.17370281535357715</v>
      </c>
      <c r="E745">
        <f t="shared" si="56"/>
        <v>-0.48131711033887098</v>
      </c>
      <c r="F745">
        <f t="shared" si="55"/>
        <v>-0.41582072232892653</v>
      </c>
      <c r="G745">
        <f t="shared" si="57"/>
        <v>-1.5384615384615268E-2</v>
      </c>
      <c r="H745">
        <f t="shared" si="58"/>
        <v>0</v>
      </c>
    </row>
    <row r="746" spans="1:8" x14ac:dyDescent="0.25">
      <c r="A746">
        <v>10500</v>
      </c>
      <c r="B746">
        <v>8.65</v>
      </c>
      <c r="D746">
        <f t="shared" si="59"/>
        <v>0.19879374118363602</v>
      </c>
      <c r="E746">
        <f t="shared" si="56"/>
        <v>-0.47050020306636486</v>
      </c>
      <c r="F746">
        <f t="shared" si="55"/>
        <v>-0.43157731734720728</v>
      </c>
      <c r="G746">
        <f t="shared" si="57"/>
        <v>3.9663461538461543E-2</v>
      </c>
      <c r="H746">
        <f t="shared" si="58"/>
        <v>0</v>
      </c>
    </row>
    <row r="747" spans="1:8" x14ac:dyDescent="0.25">
      <c r="A747">
        <v>2800</v>
      </c>
      <c r="B747">
        <v>8.51</v>
      </c>
      <c r="D747">
        <f t="shared" si="59"/>
        <v>4.320716495043584E-2</v>
      </c>
      <c r="E747">
        <f t="shared" si="56"/>
        <v>-0.41966073888558603</v>
      </c>
      <c r="F747">
        <f t="shared" si="55"/>
        <v>-0.3915798069161866</v>
      </c>
      <c r="G747">
        <f t="shared" si="57"/>
        <v>-1.6184971098265961E-2</v>
      </c>
      <c r="H747">
        <f t="shared" si="58"/>
        <v>0</v>
      </c>
    </row>
    <row r="748" spans="1:8" x14ac:dyDescent="0.25">
      <c r="A748">
        <v>21900</v>
      </c>
      <c r="B748">
        <v>8.5500000000000007</v>
      </c>
      <c r="D748">
        <f t="shared" si="59"/>
        <v>7.3165037837091815E-2</v>
      </c>
      <c r="E748">
        <f t="shared" si="56"/>
        <v>-0.50295092488388327</v>
      </c>
      <c r="F748">
        <f t="shared" si="55"/>
        <v>-0.40854844770510451</v>
      </c>
      <c r="G748">
        <f t="shared" si="57"/>
        <v>4.7003525264395912E-3</v>
      </c>
      <c r="H748">
        <f t="shared" si="58"/>
        <v>0</v>
      </c>
    </row>
    <row r="749" spans="1:8" x14ac:dyDescent="0.25">
      <c r="A749">
        <v>5400</v>
      </c>
      <c r="B749">
        <v>8.25</v>
      </c>
      <c r="D749">
        <f t="shared" si="59"/>
        <v>9.9479835651470033E-2</v>
      </c>
      <c r="E749">
        <f t="shared" si="56"/>
        <v>-0.29634799597901612</v>
      </c>
      <c r="F749">
        <f t="shared" si="55"/>
        <v>-0.40370026462255643</v>
      </c>
      <c r="G749">
        <f t="shared" si="57"/>
        <v>-3.5087719298245695E-2</v>
      </c>
      <c r="H749">
        <f t="shared" si="58"/>
        <v>0</v>
      </c>
    </row>
    <row r="750" spans="1:8" x14ac:dyDescent="0.25">
      <c r="A750">
        <v>1600</v>
      </c>
      <c r="B750">
        <v>8.1</v>
      </c>
      <c r="D750">
        <f t="shared" si="59"/>
        <v>9.1908609138326089E-2</v>
      </c>
      <c r="E750">
        <f t="shared" si="56"/>
        <v>-0.47482696597536733</v>
      </c>
      <c r="F750">
        <f t="shared" si="55"/>
        <v>-0.44006163774166629</v>
      </c>
      <c r="G750">
        <f t="shared" si="57"/>
        <v>-1.8181818181818226E-2</v>
      </c>
      <c r="H750">
        <f t="shared" si="58"/>
        <v>0</v>
      </c>
    </row>
    <row r="751" spans="1:8" x14ac:dyDescent="0.25">
      <c r="A751">
        <v>32000</v>
      </c>
      <c r="B751">
        <v>8.48</v>
      </c>
      <c r="D751">
        <f t="shared" si="59"/>
        <v>0.3320535485442091</v>
      </c>
      <c r="E751">
        <f t="shared" si="56"/>
        <v>-0.51593121361089067</v>
      </c>
      <c r="F751">
        <f t="shared" si="55"/>
        <v>-0.45824232430122119</v>
      </c>
      <c r="G751">
        <f t="shared" si="57"/>
        <v>4.691358024691368E-2</v>
      </c>
      <c r="H751">
        <f t="shared" si="58"/>
        <v>0</v>
      </c>
    </row>
    <row r="752" spans="1:8" x14ac:dyDescent="0.25">
      <c r="A752">
        <v>43800</v>
      </c>
      <c r="B752">
        <v>8.8800000000000008</v>
      </c>
      <c r="D752">
        <f t="shared" si="59"/>
        <v>0.20794876384767677</v>
      </c>
      <c r="E752">
        <f t="shared" si="56"/>
        <v>-0.18709723252670418</v>
      </c>
      <c r="F752">
        <f t="shared" si="55"/>
        <v>-0.41218458501701544</v>
      </c>
      <c r="G752">
        <f t="shared" si="57"/>
        <v>4.7169811320754755E-2</v>
      </c>
      <c r="H752">
        <f t="shared" si="58"/>
        <v>0</v>
      </c>
    </row>
    <row r="753" spans="1:8" x14ac:dyDescent="0.25">
      <c r="A753">
        <v>13600</v>
      </c>
      <c r="B753">
        <v>9.2799999999999994</v>
      </c>
      <c r="D753">
        <f t="shared" si="59"/>
        <v>0.5288611953915503</v>
      </c>
      <c r="E753">
        <f t="shared" si="56"/>
        <v>-5.9457726711131809E-2</v>
      </c>
      <c r="F753">
        <f t="shared" si="55"/>
        <v>-0.36370275419153575</v>
      </c>
      <c r="G753">
        <f t="shared" si="57"/>
        <v>4.5045045045044883E-2</v>
      </c>
      <c r="H753">
        <f t="shared" si="58"/>
        <v>0</v>
      </c>
    </row>
    <row r="754" spans="1:8" x14ac:dyDescent="0.25">
      <c r="A754">
        <v>11100</v>
      </c>
      <c r="B754">
        <v>9.2100000000000009</v>
      </c>
      <c r="D754">
        <f t="shared" si="59"/>
        <v>0.4541566237017669</v>
      </c>
      <c r="E754">
        <f t="shared" si="56"/>
        <v>-0.38612832634081701</v>
      </c>
      <c r="F754">
        <f t="shared" si="55"/>
        <v>-0.31522092336605623</v>
      </c>
      <c r="G754">
        <f t="shared" si="57"/>
        <v>-7.5431034482757019E-3</v>
      </c>
      <c r="H754">
        <f t="shared" si="58"/>
        <v>0</v>
      </c>
    </row>
    <row r="755" spans="1:8" x14ac:dyDescent="0.25">
      <c r="A755">
        <v>300</v>
      </c>
      <c r="B755">
        <v>9.11</v>
      </c>
      <c r="D755">
        <f t="shared" si="59"/>
        <v>0.32657370196280727</v>
      </c>
      <c r="E755">
        <f t="shared" si="56"/>
        <v>-0.41317059452208238</v>
      </c>
      <c r="F755">
        <f t="shared" si="55"/>
        <v>-0.32370524376051502</v>
      </c>
      <c r="G755">
        <f t="shared" si="57"/>
        <v>-1.0857763300760197E-2</v>
      </c>
      <c r="H755">
        <f t="shared" si="58"/>
        <v>0</v>
      </c>
    </row>
    <row r="756" spans="1:8" x14ac:dyDescent="0.25">
      <c r="A756">
        <v>5000</v>
      </c>
      <c r="B756">
        <v>9.24</v>
      </c>
      <c r="D756">
        <f t="shared" si="59"/>
        <v>0.12514994274256111</v>
      </c>
      <c r="E756">
        <f t="shared" si="56"/>
        <v>-0.52999319306514858</v>
      </c>
      <c r="F756">
        <f t="shared" si="55"/>
        <v>-0.33582570146688512</v>
      </c>
      <c r="G756">
        <f t="shared" si="57"/>
        <v>1.4270032930845312E-2</v>
      </c>
      <c r="H756">
        <f t="shared" si="58"/>
        <v>0</v>
      </c>
    </row>
    <row r="757" spans="1:8" x14ac:dyDescent="0.25">
      <c r="A757">
        <v>4000</v>
      </c>
      <c r="B757">
        <v>9.08</v>
      </c>
      <c r="D757">
        <f t="shared" si="59"/>
        <v>2.8325591365098428E-2</v>
      </c>
      <c r="E757">
        <f t="shared" si="56"/>
        <v>-0.47915372888436975</v>
      </c>
      <c r="F757">
        <f t="shared" si="55"/>
        <v>-0.32006910644860409</v>
      </c>
      <c r="G757">
        <f t="shared" si="57"/>
        <v>-1.731601731601733E-2</v>
      </c>
      <c r="H757">
        <f t="shared" si="58"/>
        <v>0</v>
      </c>
    </row>
    <row r="758" spans="1:8" x14ac:dyDescent="0.25">
      <c r="A758">
        <v>11400</v>
      </c>
      <c r="B758">
        <v>9.14</v>
      </c>
      <c r="D758">
        <f t="shared" si="59"/>
        <v>-7.5574249698690393E-2</v>
      </c>
      <c r="E758">
        <f t="shared" si="56"/>
        <v>-0.48997063615687592</v>
      </c>
      <c r="F758">
        <f t="shared" si="55"/>
        <v>-0.33946183877879599</v>
      </c>
      <c r="G758">
        <f t="shared" si="57"/>
        <v>6.607929515418557E-3</v>
      </c>
      <c r="H758">
        <f t="shared" si="58"/>
        <v>0</v>
      </c>
    </row>
    <row r="759" spans="1:8" x14ac:dyDescent="0.25">
      <c r="A759">
        <v>17100</v>
      </c>
      <c r="B759">
        <v>9.94</v>
      </c>
      <c r="D759">
        <f t="shared" si="59"/>
        <v>-4.169912868917857E-2</v>
      </c>
      <c r="E759">
        <f t="shared" si="56"/>
        <v>-0.40992552234033053</v>
      </c>
      <c r="F759">
        <f t="shared" si="55"/>
        <v>-0.33218956415497397</v>
      </c>
      <c r="G759">
        <f t="shared" si="57"/>
        <v>8.752735229759287E-2</v>
      </c>
      <c r="H759">
        <f t="shared" si="58"/>
        <v>1</v>
      </c>
    </row>
    <row r="760" spans="1:8" x14ac:dyDescent="0.25">
      <c r="A760">
        <v>41800</v>
      </c>
      <c r="B760">
        <v>9.9499999999999993</v>
      </c>
      <c r="D760">
        <f t="shared" si="59"/>
        <v>-7.1272184458691198E-2</v>
      </c>
      <c r="E760">
        <f t="shared" si="56"/>
        <v>-0.34826915088704558</v>
      </c>
      <c r="F760">
        <f t="shared" si="55"/>
        <v>-0.23522590250401482</v>
      </c>
      <c r="G760">
        <f t="shared" si="57"/>
        <v>1.0060362173038016E-3</v>
      </c>
      <c r="H760">
        <f t="shared" si="58"/>
        <v>0</v>
      </c>
    </row>
    <row r="761" spans="1:8" x14ac:dyDescent="0.25">
      <c r="A761">
        <v>37000</v>
      </c>
      <c r="B761">
        <v>10.1</v>
      </c>
      <c r="D761">
        <f t="shared" si="59"/>
        <v>2.5208653744324773E-2</v>
      </c>
      <c r="E761">
        <f t="shared" si="56"/>
        <v>-8.1091541256144067E-2</v>
      </c>
      <c r="F761">
        <f t="shared" si="55"/>
        <v>-0.23401385673337785</v>
      </c>
      <c r="G761">
        <f t="shared" si="57"/>
        <v>1.5075376884422148E-2</v>
      </c>
      <c r="H761">
        <f t="shared" si="58"/>
        <v>0</v>
      </c>
    </row>
    <row r="762" spans="1:8" x14ac:dyDescent="0.25">
      <c r="A762">
        <v>26600</v>
      </c>
      <c r="B762">
        <v>10.92</v>
      </c>
      <c r="D762">
        <f t="shared" si="59"/>
        <v>0.43863766509806734</v>
      </c>
      <c r="E762">
        <f t="shared" si="56"/>
        <v>-0.13301269616417352</v>
      </c>
      <c r="F762">
        <f t="shared" si="55"/>
        <v>-0.21583317017382295</v>
      </c>
      <c r="G762">
        <f t="shared" si="57"/>
        <v>8.1188118811881219E-2</v>
      </c>
      <c r="H762">
        <f t="shared" si="58"/>
        <v>1</v>
      </c>
    </row>
    <row r="763" spans="1:8" x14ac:dyDescent="0.25">
      <c r="A763">
        <v>2200</v>
      </c>
      <c r="B763">
        <v>10.5</v>
      </c>
      <c r="D763">
        <f t="shared" si="59"/>
        <v>0.7352816852582027</v>
      </c>
      <c r="E763">
        <f t="shared" si="56"/>
        <v>-0.24550853179823728</v>
      </c>
      <c r="F763">
        <f t="shared" si="55"/>
        <v>-0.11644541698158961</v>
      </c>
      <c r="G763">
        <f t="shared" si="57"/>
        <v>-3.8461538461538457E-2</v>
      </c>
      <c r="H763">
        <f t="shared" si="58"/>
        <v>0</v>
      </c>
    </row>
    <row r="764" spans="1:8" x14ac:dyDescent="0.25">
      <c r="A764">
        <v>8600</v>
      </c>
      <c r="B764">
        <v>10.57</v>
      </c>
      <c r="D764">
        <f t="shared" si="59"/>
        <v>0.50016680206187358</v>
      </c>
      <c r="E764">
        <f t="shared" si="56"/>
        <v>-0.50944106924738697</v>
      </c>
      <c r="F764">
        <f t="shared" si="55"/>
        <v>-0.16735133934834323</v>
      </c>
      <c r="G764">
        <f t="shared" si="57"/>
        <v>6.666666666666694E-3</v>
      </c>
      <c r="H764">
        <f t="shared" si="58"/>
        <v>0</v>
      </c>
    </row>
    <row r="765" spans="1:8" x14ac:dyDescent="0.25">
      <c r="A765">
        <v>13600</v>
      </c>
      <c r="B765">
        <v>10.77</v>
      </c>
      <c r="D765">
        <f t="shared" si="59"/>
        <v>0.39235829258747357</v>
      </c>
      <c r="E765">
        <f t="shared" si="56"/>
        <v>-0.4402128627033477</v>
      </c>
      <c r="F765">
        <f t="shared" si="55"/>
        <v>-0.15886701895388428</v>
      </c>
      <c r="G765">
        <f t="shared" si="57"/>
        <v>1.892147587511819E-2</v>
      </c>
      <c r="H765">
        <f t="shared" si="58"/>
        <v>0</v>
      </c>
    </row>
    <row r="766" spans="1:8" x14ac:dyDescent="0.25">
      <c r="A766">
        <v>8600</v>
      </c>
      <c r="B766">
        <v>10.57</v>
      </c>
      <c r="D766">
        <f t="shared" si="59"/>
        <v>0.24199595660135914</v>
      </c>
      <c r="E766">
        <f t="shared" si="56"/>
        <v>-0.38612832634081701</v>
      </c>
      <c r="F766">
        <f t="shared" si="55"/>
        <v>-0.13462610354114452</v>
      </c>
      <c r="G766">
        <f t="shared" si="57"/>
        <v>-1.8570102135561681E-2</v>
      </c>
      <c r="H766">
        <f t="shared" si="58"/>
        <v>0</v>
      </c>
    </row>
    <row r="767" spans="1:8" x14ac:dyDescent="0.25">
      <c r="A767">
        <v>33000</v>
      </c>
      <c r="B767">
        <v>11.26</v>
      </c>
      <c r="D767">
        <f t="shared" si="59"/>
        <v>8.4058960162862295E-2</v>
      </c>
      <c r="E767">
        <f t="shared" si="56"/>
        <v>-0.4402128627033477</v>
      </c>
      <c r="F767">
        <f t="shared" si="55"/>
        <v>-0.15886701895388428</v>
      </c>
      <c r="G767">
        <f t="shared" si="57"/>
        <v>6.5279091769157943E-2</v>
      </c>
      <c r="H767">
        <f t="shared" si="58"/>
        <v>1</v>
      </c>
    </row>
    <row r="768" spans="1:8" x14ac:dyDescent="0.25">
      <c r="A768">
        <v>38400</v>
      </c>
      <c r="B768">
        <v>10.81</v>
      </c>
      <c r="D768">
        <f t="shared" si="59"/>
        <v>5.1701671222907128E-2</v>
      </c>
      <c r="E768">
        <f t="shared" si="56"/>
        <v>-0.17628032525419804</v>
      </c>
      <c r="F768">
        <f t="shared" si="55"/>
        <v>-7.5235860779931926E-2</v>
      </c>
      <c r="G768">
        <f t="shared" si="57"/>
        <v>-3.9964476021314324E-2</v>
      </c>
      <c r="H768">
        <f t="shared" si="58"/>
        <v>0</v>
      </c>
    </row>
    <row r="769" spans="1:8" x14ac:dyDescent="0.25">
      <c r="A769">
        <v>24600</v>
      </c>
      <c r="B769">
        <v>11.03</v>
      </c>
      <c r="D769">
        <f t="shared" si="59"/>
        <v>-5.6573582750012757E-2</v>
      </c>
      <c r="E769">
        <f t="shared" si="56"/>
        <v>-0.11786902598266492</v>
      </c>
      <c r="F769">
        <f t="shared" si="55"/>
        <v>-0.12977792045859646</v>
      </c>
      <c r="G769">
        <f t="shared" si="57"/>
        <v>2.0351526364477231E-2</v>
      </c>
      <c r="H769">
        <f t="shared" si="58"/>
        <v>0</v>
      </c>
    </row>
    <row r="770" spans="1:8" x14ac:dyDescent="0.25">
      <c r="A770">
        <v>13400</v>
      </c>
      <c r="B770">
        <v>10.93</v>
      </c>
      <c r="D770">
        <f t="shared" si="59"/>
        <v>-0.12395404980382163</v>
      </c>
      <c r="E770">
        <f t="shared" si="56"/>
        <v>-0.26714234634324957</v>
      </c>
      <c r="F770">
        <f t="shared" si="55"/>
        <v>-0.10311291350458278</v>
      </c>
      <c r="G770">
        <f t="shared" si="57"/>
        <v>-9.0661831368993341E-3</v>
      </c>
      <c r="H770">
        <f t="shared" si="58"/>
        <v>0</v>
      </c>
    </row>
    <row r="771" spans="1:8" x14ac:dyDescent="0.25">
      <c r="A771">
        <v>29600</v>
      </c>
      <c r="B771">
        <v>11.3</v>
      </c>
      <c r="D771">
        <f t="shared" si="59"/>
        <v>0.1670182911195075</v>
      </c>
      <c r="E771">
        <f t="shared" si="56"/>
        <v>-0.38829170779531824</v>
      </c>
      <c r="F771">
        <f t="shared" ref="F771:F834" si="60">STANDARDIZE(B770, $I$1, $K$1)</f>
        <v>-0.11523337121095265</v>
      </c>
      <c r="G771">
        <f t="shared" si="57"/>
        <v>3.385178408051244E-2</v>
      </c>
      <c r="H771">
        <f t="shared" si="58"/>
        <v>0</v>
      </c>
    </row>
    <row r="772" spans="1:8" x14ac:dyDescent="0.25">
      <c r="A772">
        <v>39200</v>
      </c>
      <c r="B772">
        <v>11.86</v>
      </c>
      <c r="D772">
        <f t="shared" si="59"/>
        <v>0.7498157495413923</v>
      </c>
      <c r="E772">
        <f t="shared" ref="E772:E835" si="61">STANDARDIZE(A771,$H$1,$J$1)</f>
        <v>-0.21305780998071891</v>
      </c>
      <c r="F772">
        <f t="shared" si="60"/>
        <v>-7.0387677697383855E-2</v>
      </c>
      <c r="G772">
        <f t="shared" si="57"/>
        <v>4.9557522123893687E-2</v>
      </c>
      <c r="H772">
        <f t="shared" si="58"/>
        <v>0</v>
      </c>
    </row>
    <row r="773" spans="1:8" x14ac:dyDescent="0.25">
      <c r="A773">
        <v>63300</v>
      </c>
      <c r="B773">
        <v>11.69</v>
      </c>
      <c r="D773">
        <f t="shared" si="59"/>
        <v>0.79209069089912343</v>
      </c>
      <c r="E773">
        <f t="shared" si="61"/>
        <v>-0.10921550016466001</v>
      </c>
      <c r="F773">
        <f t="shared" si="60"/>
        <v>-2.5131145417124964E-3</v>
      </c>
      <c r="G773">
        <f t="shared" si="57"/>
        <v>-1.4333895446880265E-2</v>
      </c>
      <c r="H773">
        <f t="shared" si="58"/>
        <v>0</v>
      </c>
    </row>
    <row r="774" spans="1:8" x14ac:dyDescent="0.25">
      <c r="A774">
        <v>47800</v>
      </c>
      <c r="B774">
        <v>11.69</v>
      </c>
      <c r="D774">
        <f t="shared" si="59"/>
        <v>0.80101209339669266</v>
      </c>
      <c r="E774">
        <f t="shared" si="61"/>
        <v>0.15147196510273778</v>
      </c>
      <c r="F774">
        <f t="shared" si="60"/>
        <v>-2.3117892642541341E-2</v>
      </c>
      <c r="G774">
        <f t="shared" si="57"/>
        <v>0</v>
      </c>
      <c r="H774">
        <f t="shared" si="58"/>
        <v>0</v>
      </c>
    </row>
    <row r="775" spans="1:8" x14ac:dyDescent="0.25">
      <c r="A775">
        <v>4000</v>
      </c>
      <c r="B775">
        <v>11.65</v>
      </c>
      <c r="D775">
        <f t="shared" si="59"/>
        <v>0.79618401919680304</v>
      </c>
      <c r="E775">
        <f t="shared" si="61"/>
        <v>-1.6190097621107274E-2</v>
      </c>
      <c r="F775">
        <f t="shared" si="60"/>
        <v>-2.3117892642541341E-2</v>
      </c>
      <c r="G775">
        <f t="shared" si="57"/>
        <v>-3.4217279726261036E-3</v>
      </c>
      <c r="H775">
        <f t="shared" si="58"/>
        <v>0</v>
      </c>
    </row>
    <row r="776" spans="1:8" x14ac:dyDescent="0.25">
      <c r="A776">
        <v>14000</v>
      </c>
      <c r="B776">
        <v>11.34</v>
      </c>
      <c r="D776">
        <f t="shared" si="59"/>
        <v>0.4850042647611984</v>
      </c>
      <c r="E776">
        <f t="shared" si="61"/>
        <v>-0.48997063615687592</v>
      </c>
      <c r="F776">
        <f t="shared" si="60"/>
        <v>-2.79660757250892E-2</v>
      </c>
      <c r="G776">
        <f t="shared" si="57"/>
        <v>-2.6609442060085878E-2</v>
      </c>
      <c r="H776">
        <f t="shared" si="58"/>
        <v>0</v>
      </c>
    </row>
    <row r="777" spans="1:8" x14ac:dyDescent="0.25">
      <c r="A777">
        <v>16500</v>
      </c>
      <c r="B777">
        <v>11.34</v>
      </c>
      <c r="D777">
        <f t="shared" si="59"/>
        <v>0.31953011457016189</v>
      </c>
      <c r="E777">
        <f t="shared" si="61"/>
        <v>-0.38180156343181459</v>
      </c>
      <c r="F777">
        <f t="shared" si="60"/>
        <v>-6.5539494614835991E-2</v>
      </c>
      <c r="G777">
        <f t="shared" si="57"/>
        <v>0</v>
      </c>
      <c r="H777">
        <f t="shared" si="58"/>
        <v>0</v>
      </c>
    </row>
    <row r="778" spans="1:8" x14ac:dyDescent="0.25">
      <c r="A778">
        <v>1500</v>
      </c>
      <c r="B778">
        <v>11.39</v>
      </c>
      <c r="D778">
        <f t="shared" si="59"/>
        <v>0.3214391084401157</v>
      </c>
      <c r="E778">
        <f t="shared" si="61"/>
        <v>-0.35475929525054922</v>
      </c>
      <c r="F778">
        <f t="shared" si="60"/>
        <v>-6.5539494614835991E-2</v>
      </c>
      <c r="G778">
        <f t="shared" si="57"/>
        <v>4.4091710758378056E-3</v>
      </c>
      <c r="H778">
        <f t="shared" si="58"/>
        <v>0</v>
      </c>
    </row>
    <row r="779" spans="1:8" x14ac:dyDescent="0.25">
      <c r="A779">
        <v>5600</v>
      </c>
      <c r="B779">
        <v>11.79</v>
      </c>
      <c r="D779">
        <f t="shared" si="59"/>
        <v>0.47543830787410346</v>
      </c>
      <c r="E779">
        <f t="shared" si="61"/>
        <v>-0.51701290433814129</v>
      </c>
      <c r="F779">
        <f t="shared" si="60"/>
        <v>-5.9479265761650947E-2</v>
      </c>
      <c r="G779">
        <f t="shared" si="57"/>
        <v>3.5118525021948954E-2</v>
      </c>
      <c r="H779">
        <f t="shared" si="58"/>
        <v>0</v>
      </c>
    </row>
    <row r="780" spans="1:8" x14ac:dyDescent="0.25">
      <c r="A780">
        <v>17200</v>
      </c>
      <c r="B780">
        <v>11.85</v>
      </c>
      <c r="D780">
        <f t="shared" si="59"/>
        <v>0.36105282650487341</v>
      </c>
      <c r="E780">
        <f t="shared" si="61"/>
        <v>-0.4726635845208661</v>
      </c>
      <c r="F780">
        <f t="shared" si="60"/>
        <v>-1.0997434936171469E-2</v>
      </c>
      <c r="G780">
        <f t="shared" ref="G780:G843" si="62">(B780-B779)/B779</f>
        <v>5.0890585241730709E-3</v>
      </c>
      <c r="H780">
        <f t="shared" ref="H780:H843" si="63">IF(ABS(G780)&lt;0.05,0,IF(AND(G780&gt;0.05,G780&lt;0.1),1,IF(AND(G780&lt;-0.05,G780&gt;-0.1),2,IF(G780&gt;0.1,3,IF(G780&lt;-0.1,4,5)))))</f>
        <v>0</v>
      </c>
    </row>
    <row r="781" spans="1:8" x14ac:dyDescent="0.25">
      <c r="A781">
        <v>2100</v>
      </c>
      <c r="B781">
        <v>11.59</v>
      </c>
      <c r="D781">
        <f t="shared" ref="D781:D844" si="64">CORREL(A771:A780,B771:B780)</f>
        <v>0.26476496311296083</v>
      </c>
      <c r="E781">
        <f t="shared" si="61"/>
        <v>-0.34718746015979496</v>
      </c>
      <c r="F781">
        <f t="shared" si="60"/>
        <v>-3.7251603123494618E-3</v>
      </c>
      <c r="G781">
        <f t="shared" si="62"/>
        <v>-2.1940928270042178E-2</v>
      </c>
      <c r="H781">
        <f t="shared" si="63"/>
        <v>0</v>
      </c>
    </row>
    <row r="782" spans="1:8" x14ac:dyDescent="0.25">
      <c r="A782">
        <v>2800</v>
      </c>
      <c r="B782">
        <v>11.51</v>
      </c>
      <c r="D782">
        <f t="shared" si="64"/>
        <v>0.34681997676081788</v>
      </c>
      <c r="E782">
        <f t="shared" si="61"/>
        <v>-0.51052275997463759</v>
      </c>
      <c r="F782">
        <f t="shared" si="60"/>
        <v>-3.5238350348911207E-2</v>
      </c>
      <c r="G782">
        <f t="shared" si="62"/>
        <v>-6.9025021570319305E-3</v>
      </c>
      <c r="H782">
        <f t="shared" si="63"/>
        <v>0</v>
      </c>
    </row>
    <row r="783" spans="1:8" x14ac:dyDescent="0.25">
      <c r="A783">
        <v>9600</v>
      </c>
      <c r="B783">
        <v>11.26</v>
      </c>
      <c r="D783">
        <f t="shared" si="64"/>
        <v>0.28087895262714968</v>
      </c>
      <c r="E783">
        <f t="shared" si="61"/>
        <v>-0.50295092488388327</v>
      </c>
      <c r="F783">
        <f t="shared" si="60"/>
        <v>-4.4934716514007149E-2</v>
      </c>
      <c r="G783">
        <f t="shared" si="62"/>
        <v>-2.1720243266724587E-2</v>
      </c>
      <c r="H783">
        <f t="shared" si="63"/>
        <v>0</v>
      </c>
    </row>
    <row r="784" spans="1:8" x14ac:dyDescent="0.25">
      <c r="A784">
        <v>30400</v>
      </c>
      <c r="B784">
        <v>11.92</v>
      </c>
      <c r="D784">
        <f t="shared" si="64"/>
        <v>0.20423449479687331</v>
      </c>
      <c r="E784">
        <f t="shared" si="61"/>
        <v>-0.42939595543084158</v>
      </c>
      <c r="F784">
        <f t="shared" si="60"/>
        <v>-7.5235860779931926E-2</v>
      </c>
      <c r="G784">
        <f t="shared" si="62"/>
        <v>5.8614564831261116E-2</v>
      </c>
      <c r="H784">
        <f t="shared" si="63"/>
        <v>1</v>
      </c>
    </row>
    <row r="785" spans="1:8" x14ac:dyDescent="0.25">
      <c r="A785">
        <v>8800</v>
      </c>
      <c r="B785">
        <v>11.87</v>
      </c>
      <c r="D785">
        <f t="shared" si="64"/>
        <v>0.37226795477849745</v>
      </c>
      <c r="E785">
        <f t="shared" si="61"/>
        <v>-0.204404284162714</v>
      </c>
      <c r="F785">
        <f t="shared" si="60"/>
        <v>4.759160082109512E-3</v>
      </c>
      <c r="G785">
        <f t="shared" si="62"/>
        <v>-4.1946308724832813E-3</v>
      </c>
      <c r="H785">
        <f t="shared" si="63"/>
        <v>0</v>
      </c>
    </row>
    <row r="786" spans="1:8" x14ac:dyDescent="0.25">
      <c r="A786">
        <v>11400</v>
      </c>
      <c r="B786">
        <v>11.21</v>
      </c>
      <c r="D786">
        <f t="shared" si="64"/>
        <v>0.35251015424181487</v>
      </c>
      <c r="E786">
        <f t="shared" si="61"/>
        <v>-0.43804948124884646</v>
      </c>
      <c r="F786">
        <f t="shared" si="60"/>
        <v>-1.301068771075531E-3</v>
      </c>
      <c r="G786">
        <f t="shared" si="62"/>
        <v>-5.5602358887952688E-2</v>
      </c>
      <c r="H786">
        <f t="shared" si="63"/>
        <v>2</v>
      </c>
    </row>
    <row r="787" spans="1:8" x14ac:dyDescent="0.25">
      <c r="A787">
        <v>3900</v>
      </c>
      <c r="B787">
        <v>11.34</v>
      </c>
      <c r="D787">
        <f t="shared" si="64"/>
        <v>0.35754381461500917</v>
      </c>
      <c r="E787">
        <f t="shared" si="61"/>
        <v>-0.40992552234033053</v>
      </c>
      <c r="F787">
        <f t="shared" si="60"/>
        <v>-8.1296089633116755E-2</v>
      </c>
      <c r="G787">
        <f t="shared" si="62"/>
        <v>1.1596788581623461E-2</v>
      </c>
      <c r="H787">
        <f t="shared" si="63"/>
        <v>0</v>
      </c>
    </row>
    <row r="788" spans="1:8" x14ac:dyDescent="0.25">
      <c r="A788">
        <v>4500</v>
      </c>
      <c r="B788">
        <v>11.26</v>
      </c>
      <c r="D788">
        <f t="shared" si="64"/>
        <v>0.49526891311496557</v>
      </c>
      <c r="E788">
        <f t="shared" si="61"/>
        <v>-0.49105232688412653</v>
      </c>
      <c r="F788">
        <f t="shared" si="60"/>
        <v>-6.5539494614835991E-2</v>
      </c>
      <c r="G788">
        <f t="shared" si="62"/>
        <v>-7.0546737213403946E-3</v>
      </c>
      <c r="H788">
        <f t="shared" si="63"/>
        <v>0</v>
      </c>
    </row>
    <row r="789" spans="1:8" x14ac:dyDescent="0.25">
      <c r="A789">
        <v>12800</v>
      </c>
      <c r="B789">
        <v>11.91</v>
      </c>
      <c r="D789">
        <f t="shared" si="64"/>
        <v>0.49196804121560928</v>
      </c>
      <c r="E789">
        <f t="shared" si="61"/>
        <v>-0.48456218252062283</v>
      </c>
      <c r="F789">
        <f t="shared" si="60"/>
        <v>-7.5235860779931926E-2</v>
      </c>
      <c r="G789">
        <f t="shared" si="62"/>
        <v>5.7726465364120814E-2</v>
      </c>
      <c r="H789">
        <f t="shared" si="63"/>
        <v>1</v>
      </c>
    </row>
    <row r="790" spans="1:8" x14ac:dyDescent="0.25">
      <c r="A790">
        <v>8600</v>
      </c>
      <c r="B790">
        <v>11.36</v>
      </c>
      <c r="D790">
        <f t="shared" si="64"/>
        <v>0.55983297015678113</v>
      </c>
      <c r="E790">
        <f t="shared" si="61"/>
        <v>-0.39478185215882194</v>
      </c>
      <c r="F790">
        <f t="shared" si="60"/>
        <v>3.5471143114725462E-3</v>
      </c>
      <c r="G790">
        <f t="shared" si="62"/>
        <v>-4.617968094038629E-2</v>
      </c>
      <c r="H790">
        <f t="shared" si="63"/>
        <v>0</v>
      </c>
    </row>
    <row r="791" spans="1:8" x14ac:dyDescent="0.25">
      <c r="A791">
        <v>3300</v>
      </c>
      <c r="B791">
        <v>10.96</v>
      </c>
      <c r="D791">
        <f t="shared" si="64"/>
        <v>0.5122353335019949</v>
      </c>
      <c r="E791">
        <f t="shared" si="61"/>
        <v>-0.4402128627033477</v>
      </c>
      <c r="F791">
        <f t="shared" si="60"/>
        <v>-6.311540307356206E-2</v>
      </c>
      <c r="G791">
        <f t="shared" si="62"/>
        <v>-3.521126760563368E-2</v>
      </c>
      <c r="H791">
        <f t="shared" si="63"/>
        <v>0</v>
      </c>
    </row>
    <row r="792" spans="1:8" x14ac:dyDescent="0.25">
      <c r="A792">
        <v>600</v>
      </c>
      <c r="B792">
        <v>10.6</v>
      </c>
      <c r="D792">
        <f t="shared" si="64"/>
        <v>0.6094998733658622</v>
      </c>
      <c r="E792">
        <f t="shared" si="61"/>
        <v>-0.49754247124763018</v>
      </c>
      <c r="F792">
        <f t="shared" si="60"/>
        <v>-0.11159723389904154</v>
      </c>
      <c r="G792">
        <f t="shared" si="62"/>
        <v>-3.2846715328467259E-2</v>
      </c>
      <c r="H792">
        <f t="shared" si="63"/>
        <v>0</v>
      </c>
    </row>
    <row r="793" spans="1:8" x14ac:dyDescent="0.25">
      <c r="A793">
        <v>14100</v>
      </c>
      <c r="B793">
        <v>11.26</v>
      </c>
      <c r="D793">
        <f t="shared" si="64"/>
        <v>0.70578990569316813</v>
      </c>
      <c r="E793">
        <f t="shared" si="61"/>
        <v>-0.52674812088339673</v>
      </c>
      <c r="F793">
        <f t="shared" si="60"/>
        <v>-0.15523088164197338</v>
      </c>
      <c r="G793">
        <f t="shared" si="62"/>
        <v>6.226415094339624E-2</v>
      </c>
      <c r="H793">
        <f t="shared" si="63"/>
        <v>1</v>
      </c>
    </row>
    <row r="794" spans="1:8" x14ac:dyDescent="0.25">
      <c r="A794">
        <v>5100</v>
      </c>
      <c r="B794">
        <v>10.86</v>
      </c>
      <c r="D794">
        <f t="shared" si="64"/>
        <v>0.67973556733767437</v>
      </c>
      <c r="E794">
        <f t="shared" si="61"/>
        <v>-0.38071987270456398</v>
      </c>
      <c r="F794">
        <f t="shared" si="60"/>
        <v>-7.5235860779931926E-2</v>
      </c>
      <c r="G794">
        <f t="shared" si="62"/>
        <v>-3.5523978685612821E-2</v>
      </c>
      <c r="H794">
        <f t="shared" si="63"/>
        <v>0</v>
      </c>
    </row>
    <row r="795" spans="1:8" x14ac:dyDescent="0.25">
      <c r="A795">
        <v>2400</v>
      </c>
      <c r="B795">
        <v>10.83</v>
      </c>
      <c r="D795">
        <f t="shared" si="64"/>
        <v>0.64380693839010072</v>
      </c>
      <c r="E795">
        <f t="shared" si="61"/>
        <v>-0.47807203815711918</v>
      </c>
      <c r="F795">
        <f t="shared" si="60"/>
        <v>-0.12371769160541163</v>
      </c>
      <c r="G795">
        <f t="shared" si="62"/>
        <v>-2.7624309392264607E-3</v>
      </c>
      <c r="H795">
        <f t="shared" si="63"/>
        <v>0</v>
      </c>
    </row>
    <row r="796" spans="1:8" x14ac:dyDescent="0.25">
      <c r="A796">
        <v>46000</v>
      </c>
      <c r="B796">
        <v>10.83</v>
      </c>
      <c r="D796">
        <f t="shared" si="64"/>
        <v>0.71975135406016033</v>
      </c>
      <c r="E796">
        <f t="shared" si="61"/>
        <v>-0.50727768779288573</v>
      </c>
      <c r="F796">
        <f t="shared" si="60"/>
        <v>-0.12735382891732253</v>
      </c>
      <c r="G796">
        <f t="shared" si="62"/>
        <v>0</v>
      </c>
      <c r="H796">
        <f t="shared" si="63"/>
        <v>0</v>
      </c>
    </row>
    <row r="797" spans="1:8" x14ac:dyDescent="0.25">
      <c r="A797">
        <v>22600</v>
      </c>
      <c r="B797">
        <v>11.36</v>
      </c>
      <c r="D797">
        <f t="shared" si="64"/>
        <v>-1.4559183644387345E-2</v>
      </c>
      <c r="E797">
        <f t="shared" si="61"/>
        <v>-3.5660530711618316E-2</v>
      </c>
      <c r="F797">
        <f t="shared" si="60"/>
        <v>-0.12735382891732253</v>
      </c>
      <c r="G797">
        <f t="shared" si="62"/>
        <v>4.893813481071093E-2</v>
      </c>
      <c r="H797">
        <f t="shared" si="63"/>
        <v>0</v>
      </c>
    </row>
    <row r="798" spans="1:8" x14ac:dyDescent="0.25">
      <c r="A798">
        <v>4600</v>
      </c>
      <c r="B798">
        <v>10.83</v>
      </c>
      <c r="D798">
        <f t="shared" si="64"/>
        <v>7.7474411978862401E-2</v>
      </c>
      <c r="E798">
        <f t="shared" si="61"/>
        <v>-0.2887761608882618</v>
      </c>
      <c r="F798">
        <f t="shared" si="60"/>
        <v>-6.311540307356206E-2</v>
      </c>
      <c r="G798">
        <f t="shared" si="62"/>
        <v>-4.6654929577464734E-2</v>
      </c>
      <c r="H798">
        <f t="shared" si="63"/>
        <v>0</v>
      </c>
    </row>
    <row r="799" spans="1:8" x14ac:dyDescent="0.25">
      <c r="A799">
        <v>35400</v>
      </c>
      <c r="B799">
        <v>10.83</v>
      </c>
      <c r="D799">
        <f t="shared" si="64"/>
        <v>0.1429835736093327</v>
      </c>
      <c r="E799">
        <f t="shared" si="61"/>
        <v>-0.48348049179337221</v>
      </c>
      <c r="F799">
        <f t="shared" si="60"/>
        <v>-0.12735382891732253</v>
      </c>
      <c r="G799">
        <f t="shared" si="62"/>
        <v>0</v>
      </c>
      <c r="H799">
        <f t="shared" si="63"/>
        <v>0</v>
      </c>
    </row>
    <row r="800" spans="1:8" x14ac:dyDescent="0.25">
      <c r="A800">
        <v>18400</v>
      </c>
      <c r="B800">
        <v>10.73</v>
      </c>
      <c r="D800">
        <f t="shared" si="64"/>
        <v>7.5856785955067244E-2</v>
      </c>
      <c r="E800">
        <f t="shared" si="61"/>
        <v>-0.15031974780018331</v>
      </c>
      <c r="F800">
        <f t="shared" si="60"/>
        <v>-0.12735382891732253</v>
      </c>
      <c r="G800">
        <f t="shared" si="62"/>
        <v>-9.23361034164355E-3</v>
      </c>
      <c r="H800">
        <f t="shared" si="63"/>
        <v>0</v>
      </c>
    </row>
    <row r="801" spans="1:8" x14ac:dyDescent="0.25">
      <c r="A801">
        <v>2000</v>
      </c>
      <c r="B801">
        <v>10.44</v>
      </c>
      <c r="D801">
        <f t="shared" si="64"/>
        <v>0.14231475050474576</v>
      </c>
      <c r="E801">
        <f t="shared" si="61"/>
        <v>-0.33420717143278761</v>
      </c>
      <c r="F801">
        <f t="shared" si="60"/>
        <v>-0.13947428662369238</v>
      </c>
      <c r="G801">
        <f t="shared" si="62"/>
        <v>-2.7027027027027112E-2</v>
      </c>
      <c r="H801">
        <f t="shared" si="63"/>
        <v>0</v>
      </c>
    </row>
    <row r="802" spans="1:8" x14ac:dyDescent="0.25">
      <c r="A802">
        <v>13200</v>
      </c>
      <c r="B802">
        <v>10.199999999999999</v>
      </c>
      <c r="D802">
        <f t="shared" si="64"/>
        <v>0.29553210261166951</v>
      </c>
      <c r="E802">
        <f t="shared" si="61"/>
        <v>-0.5116044507018882</v>
      </c>
      <c r="F802">
        <f t="shared" si="60"/>
        <v>-0.17462361397216525</v>
      </c>
      <c r="G802">
        <f t="shared" si="62"/>
        <v>-2.2988505747126457E-2</v>
      </c>
      <c r="H802">
        <f t="shared" si="63"/>
        <v>0</v>
      </c>
    </row>
    <row r="803" spans="1:8" x14ac:dyDescent="0.25">
      <c r="A803">
        <v>7000</v>
      </c>
      <c r="B803">
        <v>10.27</v>
      </c>
      <c r="D803">
        <f t="shared" si="64"/>
        <v>0.20925024790271057</v>
      </c>
      <c r="E803">
        <f t="shared" si="61"/>
        <v>-0.39045508924981948</v>
      </c>
      <c r="F803">
        <f t="shared" si="60"/>
        <v>-0.20371271246745307</v>
      </c>
      <c r="G803">
        <f t="shared" si="62"/>
        <v>6.8627450980392442E-3</v>
      </c>
      <c r="H803">
        <f t="shared" si="63"/>
        <v>0</v>
      </c>
    </row>
    <row r="804" spans="1:8" x14ac:dyDescent="0.25">
      <c r="A804">
        <v>17200</v>
      </c>
      <c r="B804">
        <v>10.11</v>
      </c>
      <c r="D804">
        <f t="shared" si="64"/>
        <v>0.32333735294952787</v>
      </c>
      <c r="E804">
        <f t="shared" si="61"/>
        <v>-0.45751991433935751</v>
      </c>
      <c r="F804">
        <f t="shared" si="60"/>
        <v>-0.19522839207299408</v>
      </c>
      <c r="G804">
        <f t="shared" si="62"/>
        <v>-1.5579357351509265E-2</v>
      </c>
      <c r="H804">
        <f t="shared" si="63"/>
        <v>0</v>
      </c>
    </row>
    <row r="805" spans="1:8" x14ac:dyDescent="0.25">
      <c r="A805">
        <v>7000</v>
      </c>
      <c r="B805">
        <v>10.4</v>
      </c>
      <c r="D805">
        <f t="shared" si="64"/>
        <v>0.32365358118183518</v>
      </c>
      <c r="E805">
        <f t="shared" si="61"/>
        <v>-0.34718746015979496</v>
      </c>
      <c r="F805">
        <f t="shared" si="60"/>
        <v>-0.21462112440318598</v>
      </c>
      <c r="G805">
        <f t="shared" si="62"/>
        <v>2.8684470820969431E-2</v>
      </c>
      <c r="H805">
        <f t="shared" si="63"/>
        <v>0</v>
      </c>
    </row>
    <row r="806" spans="1:8" x14ac:dyDescent="0.25">
      <c r="A806">
        <v>11000</v>
      </c>
      <c r="B806">
        <v>10</v>
      </c>
      <c r="D806">
        <f t="shared" si="64"/>
        <v>0.44142219151994572</v>
      </c>
      <c r="E806">
        <f t="shared" si="61"/>
        <v>-0.45751991433935751</v>
      </c>
      <c r="F806">
        <f t="shared" si="60"/>
        <v>-0.17947179705471311</v>
      </c>
      <c r="G806">
        <f t="shared" si="62"/>
        <v>-3.8461538461538491E-2</v>
      </c>
      <c r="H806">
        <f t="shared" si="63"/>
        <v>0</v>
      </c>
    </row>
    <row r="807" spans="1:8" x14ac:dyDescent="0.25">
      <c r="A807">
        <v>1200</v>
      </c>
      <c r="B807">
        <v>9.94</v>
      </c>
      <c r="D807">
        <f t="shared" si="64"/>
        <v>0.42368529958041729</v>
      </c>
      <c r="E807">
        <f t="shared" si="61"/>
        <v>-0.414252285249333</v>
      </c>
      <c r="F807">
        <f t="shared" si="60"/>
        <v>-0.2279536278801928</v>
      </c>
      <c r="G807">
        <f t="shared" si="62"/>
        <v>-6.0000000000000496E-3</v>
      </c>
      <c r="H807">
        <f t="shared" si="63"/>
        <v>0</v>
      </c>
    </row>
    <row r="808" spans="1:8" x14ac:dyDescent="0.25">
      <c r="A808">
        <v>2200</v>
      </c>
      <c r="B808">
        <v>9.5399999999999991</v>
      </c>
      <c r="D808">
        <f t="shared" si="64"/>
        <v>0.42021346702505413</v>
      </c>
      <c r="E808">
        <f t="shared" si="61"/>
        <v>-0.52025797651989303</v>
      </c>
      <c r="F808">
        <f t="shared" si="60"/>
        <v>-0.23522590250401482</v>
      </c>
      <c r="G808">
        <f t="shared" si="62"/>
        <v>-4.0241448692152952E-2</v>
      </c>
      <c r="H808">
        <f t="shared" si="63"/>
        <v>0</v>
      </c>
    </row>
    <row r="809" spans="1:8" x14ac:dyDescent="0.25">
      <c r="A809">
        <v>61600</v>
      </c>
      <c r="B809">
        <v>9.84</v>
      </c>
      <c r="D809">
        <f t="shared" si="64"/>
        <v>0.66043370397987966</v>
      </c>
      <c r="E809">
        <f t="shared" si="61"/>
        <v>-0.50944106924738697</v>
      </c>
      <c r="F809">
        <f t="shared" si="60"/>
        <v>-0.2837077333294945</v>
      </c>
      <c r="G809">
        <f t="shared" si="62"/>
        <v>3.1446540880503221E-2</v>
      </c>
      <c r="H809">
        <f t="shared" si="63"/>
        <v>0</v>
      </c>
    </row>
    <row r="810" spans="1:8" x14ac:dyDescent="0.25">
      <c r="A810">
        <v>300</v>
      </c>
      <c r="B810">
        <v>9.74</v>
      </c>
      <c r="D810">
        <f t="shared" si="64"/>
        <v>-0.14911813284903494</v>
      </c>
      <c r="E810">
        <f t="shared" si="61"/>
        <v>0.13308322273947737</v>
      </c>
      <c r="F810">
        <f t="shared" si="60"/>
        <v>-0.24734636021038467</v>
      </c>
      <c r="G810">
        <f t="shared" si="62"/>
        <v>-1.0162601626016224E-2</v>
      </c>
      <c r="H810">
        <f t="shared" si="63"/>
        <v>0</v>
      </c>
    </row>
    <row r="811" spans="1:8" x14ac:dyDescent="0.25">
      <c r="A811">
        <v>27600</v>
      </c>
      <c r="B811">
        <v>10.07</v>
      </c>
      <c r="D811">
        <f t="shared" si="64"/>
        <v>-0.14243143841481062</v>
      </c>
      <c r="E811">
        <f t="shared" si="61"/>
        <v>-0.52999319306514858</v>
      </c>
      <c r="F811">
        <f t="shared" si="60"/>
        <v>-0.25946681791675458</v>
      </c>
      <c r="G811">
        <f t="shared" si="62"/>
        <v>3.3880903490759763E-2</v>
      </c>
      <c r="H811">
        <f t="shared" si="63"/>
        <v>0</v>
      </c>
    </row>
    <row r="812" spans="1:8" x14ac:dyDescent="0.25">
      <c r="A812">
        <v>37800</v>
      </c>
      <c r="B812">
        <v>10.61</v>
      </c>
      <c r="D812">
        <f t="shared" si="64"/>
        <v>-3.5025306931673099E-2</v>
      </c>
      <c r="E812">
        <f t="shared" si="61"/>
        <v>-0.23469162452573117</v>
      </c>
      <c r="F812">
        <f t="shared" si="60"/>
        <v>-0.21946930748573384</v>
      </c>
      <c r="G812">
        <f t="shared" si="62"/>
        <v>5.3624627606752642E-2</v>
      </c>
      <c r="H812">
        <f t="shared" si="63"/>
        <v>1</v>
      </c>
    </row>
    <row r="813" spans="1:8" x14ac:dyDescent="0.25">
      <c r="A813">
        <v>18200</v>
      </c>
      <c r="B813">
        <v>10.27</v>
      </c>
      <c r="D813">
        <f t="shared" si="64"/>
        <v>0.2051473015349394</v>
      </c>
      <c r="E813">
        <f t="shared" si="61"/>
        <v>-0.1243591703461686</v>
      </c>
      <c r="F813">
        <f t="shared" si="60"/>
        <v>-0.15401883587133641</v>
      </c>
      <c r="G813">
        <f t="shared" si="62"/>
        <v>-3.2045240339302533E-2</v>
      </c>
      <c r="H813">
        <f t="shared" si="63"/>
        <v>0</v>
      </c>
    </row>
    <row r="814" spans="1:8" x14ac:dyDescent="0.25">
      <c r="A814">
        <v>1800</v>
      </c>
      <c r="B814">
        <v>9.82</v>
      </c>
      <c r="D814">
        <f t="shared" si="64"/>
        <v>0.25272597648158746</v>
      </c>
      <c r="E814">
        <f t="shared" si="61"/>
        <v>-0.33637055288728879</v>
      </c>
      <c r="F814">
        <f t="shared" si="60"/>
        <v>-0.19522839207299408</v>
      </c>
      <c r="G814">
        <f t="shared" si="62"/>
        <v>-4.3816942551119696E-2</v>
      </c>
      <c r="H814">
        <f t="shared" si="63"/>
        <v>0</v>
      </c>
    </row>
    <row r="815" spans="1:8" x14ac:dyDescent="0.25">
      <c r="A815">
        <v>28000</v>
      </c>
      <c r="B815">
        <v>9.34</v>
      </c>
      <c r="D815">
        <f t="shared" si="64"/>
        <v>0.29759776439956553</v>
      </c>
      <c r="E815">
        <f t="shared" si="61"/>
        <v>-0.51376783215638944</v>
      </c>
      <c r="F815">
        <f t="shared" si="60"/>
        <v>-0.2497704517516586</v>
      </c>
      <c r="G815">
        <f t="shared" si="62"/>
        <v>-4.8879837067209816E-2</v>
      </c>
      <c r="H815">
        <f t="shared" si="63"/>
        <v>0</v>
      </c>
    </row>
    <row r="816" spans="1:8" x14ac:dyDescent="0.25">
      <c r="A816">
        <v>9200</v>
      </c>
      <c r="B816">
        <v>8.9600000000000009</v>
      </c>
      <c r="D816">
        <f t="shared" si="64"/>
        <v>0.24409609847971661</v>
      </c>
      <c r="E816">
        <f t="shared" si="61"/>
        <v>-0.2303648616167287</v>
      </c>
      <c r="F816">
        <f t="shared" si="60"/>
        <v>-0.30794864874223427</v>
      </c>
      <c r="G816">
        <f t="shared" si="62"/>
        <v>-4.0685224839400319E-2</v>
      </c>
      <c r="H816">
        <f t="shared" si="63"/>
        <v>0</v>
      </c>
    </row>
    <row r="817" spans="1:8" x14ac:dyDescent="0.25">
      <c r="A817">
        <v>6300</v>
      </c>
      <c r="B817">
        <v>9.61</v>
      </c>
      <c r="D817">
        <f t="shared" si="64"/>
        <v>0.30283180282314637</v>
      </c>
      <c r="E817">
        <f t="shared" si="61"/>
        <v>-0.43372271833984399</v>
      </c>
      <c r="F817">
        <f t="shared" si="60"/>
        <v>-0.3540063880264398</v>
      </c>
      <c r="G817">
        <f t="shared" si="62"/>
        <v>7.2544642857142697E-2</v>
      </c>
      <c r="H817">
        <f t="shared" si="63"/>
        <v>1</v>
      </c>
    </row>
    <row r="818" spans="1:8" x14ac:dyDescent="0.25">
      <c r="A818">
        <v>38000</v>
      </c>
      <c r="B818">
        <v>9.34</v>
      </c>
      <c r="D818">
        <f t="shared" si="64"/>
        <v>0.36773756006542191</v>
      </c>
      <c r="E818">
        <f t="shared" si="61"/>
        <v>-0.46509174943011178</v>
      </c>
      <c r="F818">
        <f t="shared" si="60"/>
        <v>-0.27522341293503555</v>
      </c>
      <c r="G818">
        <f t="shared" si="62"/>
        <v>-2.8095733610822019E-2</v>
      </c>
      <c r="H818">
        <f t="shared" si="63"/>
        <v>0</v>
      </c>
    </row>
    <row r="819" spans="1:8" x14ac:dyDescent="0.25">
      <c r="A819">
        <v>17700</v>
      </c>
      <c r="B819">
        <v>9.57</v>
      </c>
      <c r="D819">
        <f t="shared" si="64"/>
        <v>0.2230872579329593</v>
      </c>
      <c r="E819">
        <f t="shared" si="61"/>
        <v>-0.12219578889166738</v>
      </c>
      <c r="F819">
        <f t="shared" si="60"/>
        <v>-0.30794864874223427</v>
      </c>
      <c r="G819">
        <f t="shared" si="62"/>
        <v>2.4625267665952938E-2</v>
      </c>
      <c r="H819">
        <f t="shared" si="63"/>
        <v>0</v>
      </c>
    </row>
    <row r="820" spans="1:8" x14ac:dyDescent="0.25">
      <c r="A820">
        <v>9000</v>
      </c>
      <c r="B820">
        <v>9.61</v>
      </c>
      <c r="D820">
        <f t="shared" si="64"/>
        <v>0.25532497445188151</v>
      </c>
      <c r="E820">
        <f t="shared" si="61"/>
        <v>-0.34177900652354187</v>
      </c>
      <c r="F820">
        <f t="shared" si="60"/>
        <v>-0.28007159601758341</v>
      </c>
      <c r="G820">
        <f t="shared" si="62"/>
        <v>4.1797283176592632E-3</v>
      </c>
      <c r="H820">
        <f t="shared" si="63"/>
        <v>0</v>
      </c>
    </row>
    <row r="821" spans="1:8" x14ac:dyDescent="0.25">
      <c r="A821">
        <v>7500</v>
      </c>
      <c r="B821">
        <v>10</v>
      </c>
      <c r="D821">
        <f t="shared" si="64"/>
        <v>0.29914068622451745</v>
      </c>
      <c r="E821">
        <f t="shared" si="61"/>
        <v>-0.43588609979434523</v>
      </c>
      <c r="F821">
        <f t="shared" si="60"/>
        <v>-0.27522341293503555</v>
      </c>
      <c r="G821">
        <f t="shared" si="62"/>
        <v>4.0582726326743035E-2</v>
      </c>
      <c r="H821">
        <f t="shared" si="63"/>
        <v>0</v>
      </c>
    </row>
    <row r="822" spans="1:8" x14ac:dyDescent="0.25">
      <c r="A822">
        <v>11100</v>
      </c>
      <c r="B822">
        <v>9.9700000000000006</v>
      </c>
      <c r="D822">
        <f t="shared" si="64"/>
        <v>0.18802153134996999</v>
      </c>
      <c r="E822">
        <f t="shared" si="61"/>
        <v>-0.45211146070310443</v>
      </c>
      <c r="F822">
        <f t="shared" si="60"/>
        <v>-0.2279536278801928</v>
      </c>
      <c r="G822">
        <f t="shared" si="62"/>
        <v>-2.9999999999999359E-3</v>
      </c>
      <c r="H822">
        <f t="shared" si="63"/>
        <v>0</v>
      </c>
    </row>
    <row r="823" spans="1:8" x14ac:dyDescent="0.25">
      <c r="A823">
        <v>5400</v>
      </c>
      <c r="B823">
        <v>9.61</v>
      </c>
      <c r="D823">
        <f t="shared" si="64"/>
        <v>-0.2863392516103509</v>
      </c>
      <c r="E823">
        <f t="shared" si="61"/>
        <v>-0.41317059452208238</v>
      </c>
      <c r="F823">
        <f t="shared" si="60"/>
        <v>-0.2315897651921037</v>
      </c>
      <c r="G823">
        <f t="shared" si="62"/>
        <v>-3.6108324974924895E-2</v>
      </c>
      <c r="H823">
        <f t="shared" si="63"/>
        <v>0</v>
      </c>
    </row>
    <row r="824" spans="1:8" x14ac:dyDescent="0.25">
      <c r="A824">
        <v>34500</v>
      </c>
      <c r="B824">
        <v>9.0399999999999991</v>
      </c>
      <c r="D824">
        <f t="shared" si="64"/>
        <v>-0.42284114741517642</v>
      </c>
      <c r="E824">
        <f t="shared" si="61"/>
        <v>-0.47482696597536733</v>
      </c>
      <c r="F824">
        <f t="shared" si="60"/>
        <v>-0.27522341293503555</v>
      </c>
      <c r="G824">
        <f t="shared" si="62"/>
        <v>-5.9313215400624383E-2</v>
      </c>
      <c r="H824">
        <f t="shared" si="63"/>
        <v>2</v>
      </c>
    </row>
    <row r="825" spans="1:8" x14ac:dyDescent="0.25">
      <c r="A825">
        <v>6200</v>
      </c>
      <c r="B825">
        <v>8.89</v>
      </c>
      <c r="D825">
        <f t="shared" si="64"/>
        <v>-0.51734913244116476</v>
      </c>
      <c r="E825">
        <f t="shared" si="61"/>
        <v>-0.16005496434543884</v>
      </c>
      <c r="F825">
        <f t="shared" si="60"/>
        <v>-0.34431002186134407</v>
      </c>
      <c r="G825">
        <f t="shared" si="62"/>
        <v>-1.6592920353982146E-2</v>
      </c>
      <c r="H825">
        <f t="shared" si="63"/>
        <v>0</v>
      </c>
    </row>
    <row r="826" spans="1:8" x14ac:dyDescent="0.25">
      <c r="A826">
        <v>15000</v>
      </c>
      <c r="B826">
        <v>8.7200000000000006</v>
      </c>
      <c r="D826">
        <f t="shared" si="64"/>
        <v>-0.29142830781603296</v>
      </c>
      <c r="E826">
        <f t="shared" si="61"/>
        <v>-0.4661734401573624</v>
      </c>
      <c r="F826">
        <f t="shared" si="60"/>
        <v>-0.36249070842089876</v>
      </c>
      <c r="G826">
        <f t="shared" si="62"/>
        <v>-1.9122609673790768E-2</v>
      </c>
      <c r="H826">
        <f t="shared" si="63"/>
        <v>0</v>
      </c>
    </row>
    <row r="827" spans="1:8" x14ac:dyDescent="0.25">
      <c r="A827">
        <v>2000</v>
      </c>
      <c r="B827">
        <v>8.76</v>
      </c>
      <c r="D827">
        <f t="shared" si="64"/>
        <v>-0.33055545837400757</v>
      </c>
      <c r="E827">
        <f t="shared" si="61"/>
        <v>-0.37098465615930842</v>
      </c>
      <c r="F827">
        <f t="shared" si="60"/>
        <v>-0.38309548652172759</v>
      </c>
      <c r="G827">
        <f t="shared" si="62"/>
        <v>4.5871559633026545E-3</v>
      </c>
      <c r="H827">
        <f t="shared" si="63"/>
        <v>0</v>
      </c>
    </row>
    <row r="828" spans="1:8" x14ac:dyDescent="0.25">
      <c r="A828">
        <v>26200</v>
      </c>
      <c r="B828">
        <v>8.1199999999999992</v>
      </c>
      <c r="D828">
        <f t="shared" si="64"/>
        <v>-0.1006516909440387</v>
      </c>
      <c r="E828">
        <f t="shared" si="61"/>
        <v>-0.5116044507018882</v>
      </c>
      <c r="F828">
        <f t="shared" si="60"/>
        <v>-0.37824730343917973</v>
      </c>
      <c r="G828">
        <f t="shared" si="62"/>
        <v>-7.3059360730593673E-2</v>
      </c>
      <c r="H828">
        <f t="shared" si="63"/>
        <v>2</v>
      </c>
    </row>
    <row r="829" spans="1:8" x14ac:dyDescent="0.25">
      <c r="A829">
        <v>24600</v>
      </c>
      <c r="B829">
        <v>8.5500000000000007</v>
      </c>
      <c r="D829">
        <f t="shared" si="64"/>
        <v>-0.36692779174535356</v>
      </c>
      <c r="E829">
        <f t="shared" si="61"/>
        <v>-0.24983529470723975</v>
      </c>
      <c r="F829">
        <f t="shared" si="60"/>
        <v>-0.45581823275994726</v>
      </c>
      <c r="G829">
        <f t="shared" si="62"/>
        <v>5.2955665024630734E-2</v>
      </c>
      <c r="H829">
        <f t="shared" si="63"/>
        <v>1</v>
      </c>
    </row>
    <row r="830" spans="1:8" x14ac:dyDescent="0.25">
      <c r="A830">
        <v>800</v>
      </c>
      <c r="B830">
        <v>8.64</v>
      </c>
      <c r="D830">
        <f t="shared" si="64"/>
        <v>-0.4718624340667889</v>
      </c>
      <c r="E830">
        <f t="shared" si="61"/>
        <v>-0.26714234634324957</v>
      </c>
      <c r="F830">
        <f t="shared" si="60"/>
        <v>-0.40370026462255643</v>
      </c>
      <c r="G830">
        <f t="shared" si="62"/>
        <v>1.0526315789473667E-2</v>
      </c>
      <c r="H830">
        <f t="shared" si="63"/>
        <v>0</v>
      </c>
    </row>
    <row r="831" spans="1:8" x14ac:dyDescent="0.25">
      <c r="A831">
        <v>37600</v>
      </c>
      <c r="B831">
        <v>8.51</v>
      </c>
      <c r="D831">
        <f t="shared" si="64"/>
        <v>-0.32120996555842002</v>
      </c>
      <c r="E831">
        <f t="shared" si="61"/>
        <v>-0.5245847394288955</v>
      </c>
      <c r="F831">
        <f t="shared" si="60"/>
        <v>-0.39279185268682354</v>
      </c>
      <c r="G831">
        <f t="shared" si="62"/>
        <v>-1.5046296296296386E-2</v>
      </c>
      <c r="H831">
        <f t="shared" si="63"/>
        <v>0</v>
      </c>
    </row>
    <row r="832" spans="1:8" x14ac:dyDescent="0.25">
      <c r="A832">
        <v>39200</v>
      </c>
      <c r="B832">
        <v>8.68</v>
      </c>
      <c r="D832">
        <f t="shared" si="64"/>
        <v>-0.3518259975891162</v>
      </c>
      <c r="E832">
        <f t="shared" si="61"/>
        <v>-0.12652255180066982</v>
      </c>
      <c r="F832">
        <f t="shared" si="60"/>
        <v>-0.40854844770510451</v>
      </c>
      <c r="G832">
        <f t="shared" si="62"/>
        <v>1.9976498237367794E-2</v>
      </c>
      <c r="H832">
        <f t="shared" si="63"/>
        <v>0</v>
      </c>
    </row>
    <row r="833" spans="1:8" x14ac:dyDescent="0.25">
      <c r="A833">
        <v>1400</v>
      </c>
      <c r="B833">
        <v>8.8800000000000008</v>
      </c>
      <c r="D833">
        <f t="shared" si="64"/>
        <v>-0.35134624366559536</v>
      </c>
      <c r="E833">
        <f t="shared" si="61"/>
        <v>-0.10921550016466001</v>
      </c>
      <c r="F833">
        <f t="shared" si="60"/>
        <v>-0.38794366960427568</v>
      </c>
      <c r="G833">
        <f t="shared" si="62"/>
        <v>2.3041474654378002E-2</v>
      </c>
      <c r="H833">
        <f t="shared" si="63"/>
        <v>0</v>
      </c>
    </row>
    <row r="834" spans="1:8" x14ac:dyDescent="0.25">
      <c r="A834">
        <v>4200</v>
      </c>
      <c r="B834">
        <v>9.1</v>
      </c>
      <c r="D834">
        <f t="shared" si="64"/>
        <v>-0.26178584436773711</v>
      </c>
      <c r="E834">
        <f t="shared" si="61"/>
        <v>-0.51809459506539179</v>
      </c>
      <c r="F834">
        <f t="shared" si="60"/>
        <v>-0.36370275419153575</v>
      </c>
      <c r="G834">
        <f t="shared" si="62"/>
        <v>2.4774774774774643E-2</v>
      </c>
      <c r="H834">
        <f t="shared" si="63"/>
        <v>0</v>
      </c>
    </row>
    <row r="835" spans="1:8" x14ac:dyDescent="0.25">
      <c r="A835">
        <v>32600</v>
      </c>
      <c r="B835">
        <v>8.7100000000000009</v>
      </c>
      <c r="D835">
        <f t="shared" si="64"/>
        <v>-0.58276657943782428</v>
      </c>
      <c r="E835">
        <f t="shared" si="61"/>
        <v>-0.48780725470237468</v>
      </c>
      <c r="F835">
        <f t="shared" ref="F835:F898" si="65">STANDARDIZE(B834, $I$1, $K$1)</f>
        <v>-0.33703774723752206</v>
      </c>
      <c r="G835">
        <f t="shared" si="62"/>
        <v>-4.2857142857142726E-2</v>
      </c>
      <c r="H835">
        <f t="shared" si="63"/>
        <v>0</v>
      </c>
    </row>
    <row r="836" spans="1:8" x14ac:dyDescent="0.25">
      <c r="A836">
        <v>20000</v>
      </c>
      <c r="B836">
        <v>8.76</v>
      </c>
      <c r="D836">
        <f t="shared" si="64"/>
        <v>-0.50735561926238848</v>
      </c>
      <c r="E836">
        <f t="shared" ref="E836:E899" si="66">STANDARDIZE(A835,$H$1,$J$1)</f>
        <v>-0.18060708816320051</v>
      </c>
      <c r="F836">
        <f t="shared" si="65"/>
        <v>-0.38430753229236458</v>
      </c>
      <c r="G836">
        <f t="shared" si="62"/>
        <v>5.7405281285877073E-3</v>
      </c>
      <c r="H836">
        <f t="shared" si="63"/>
        <v>0</v>
      </c>
    </row>
    <row r="837" spans="1:8" x14ac:dyDescent="0.25">
      <c r="A837">
        <v>18800</v>
      </c>
      <c r="B837">
        <v>8.84</v>
      </c>
      <c r="D837">
        <f t="shared" si="64"/>
        <v>-0.49752287337318885</v>
      </c>
      <c r="E837">
        <f t="shared" si="66"/>
        <v>-0.31690011979677779</v>
      </c>
      <c r="F837">
        <f t="shared" si="65"/>
        <v>-0.37824730343917973</v>
      </c>
      <c r="G837">
        <f t="shared" si="62"/>
        <v>9.1324200913242091E-3</v>
      </c>
      <c r="H837">
        <f t="shared" si="63"/>
        <v>0</v>
      </c>
    </row>
    <row r="838" spans="1:8" x14ac:dyDescent="0.25">
      <c r="A838">
        <v>800</v>
      </c>
      <c r="B838">
        <v>8.84</v>
      </c>
      <c r="D838">
        <f t="shared" si="64"/>
        <v>-0.48856670773413963</v>
      </c>
      <c r="E838">
        <f t="shared" si="66"/>
        <v>-0.32988040852378514</v>
      </c>
      <c r="F838">
        <f t="shared" si="65"/>
        <v>-0.36855093727408383</v>
      </c>
      <c r="G838">
        <f t="shared" si="62"/>
        <v>0</v>
      </c>
      <c r="H838">
        <f t="shared" si="63"/>
        <v>0</v>
      </c>
    </row>
    <row r="839" spans="1:8" x14ac:dyDescent="0.25">
      <c r="A839">
        <v>9800</v>
      </c>
      <c r="B839">
        <v>8.1199999999999992</v>
      </c>
      <c r="D839">
        <f t="shared" si="64"/>
        <v>-0.60530937438246346</v>
      </c>
      <c r="E839">
        <f t="shared" si="66"/>
        <v>-0.5245847394288955</v>
      </c>
      <c r="F839">
        <f t="shared" si="65"/>
        <v>-0.36855093727408383</v>
      </c>
      <c r="G839">
        <f t="shared" si="62"/>
        <v>-8.1447963800905049E-2</v>
      </c>
      <c r="H839">
        <f t="shared" si="63"/>
        <v>2</v>
      </c>
    </row>
    <row r="840" spans="1:8" x14ac:dyDescent="0.25">
      <c r="A840">
        <v>12000</v>
      </c>
      <c r="B840">
        <v>7.68</v>
      </c>
      <c r="D840">
        <f t="shared" si="64"/>
        <v>-0.24195382147280356</v>
      </c>
      <c r="E840">
        <f t="shared" si="66"/>
        <v>-0.42723257397634035</v>
      </c>
      <c r="F840">
        <f t="shared" si="65"/>
        <v>-0.45581823275994726</v>
      </c>
      <c r="G840">
        <f t="shared" si="62"/>
        <v>-5.4187192118226542E-2</v>
      </c>
      <c r="H840">
        <f t="shared" si="63"/>
        <v>2</v>
      </c>
    </row>
    <row r="841" spans="1:8" x14ac:dyDescent="0.25">
      <c r="A841">
        <v>4600</v>
      </c>
      <c r="B841">
        <v>8.0500000000000007</v>
      </c>
      <c r="D841">
        <f t="shared" si="64"/>
        <v>-7.5231195365775813E-2</v>
      </c>
      <c r="E841">
        <f t="shared" si="66"/>
        <v>-0.40343537797682683</v>
      </c>
      <c r="F841">
        <f t="shared" si="65"/>
        <v>-0.50914824666797487</v>
      </c>
      <c r="G841">
        <f t="shared" si="62"/>
        <v>4.8177083333333467E-2</v>
      </c>
      <c r="H841">
        <f t="shared" si="63"/>
        <v>0</v>
      </c>
    </row>
    <row r="842" spans="1:8" x14ac:dyDescent="0.25">
      <c r="A842">
        <v>3600</v>
      </c>
      <c r="B842">
        <v>8.4499999999999993</v>
      </c>
      <c r="D842">
        <f t="shared" si="64"/>
        <v>6.8743199359543372E-2</v>
      </c>
      <c r="E842">
        <f t="shared" si="66"/>
        <v>-0.48348049179337221</v>
      </c>
      <c r="F842">
        <f t="shared" si="65"/>
        <v>-0.46430255315440599</v>
      </c>
      <c r="G842">
        <f t="shared" si="62"/>
        <v>4.9689440993788636E-2</v>
      </c>
      <c r="H842">
        <f t="shared" si="63"/>
        <v>0</v>
      </c>
    </row>
    <row r="843" spans="1:8" x14ac:dyDescent="0.25">
      <c r="A843">
        <v>0</v>
      </c>
      <c r="B843">
        <v>8.4499999999999993</v>
      </c>
      <c r="D843">
        <f t="shared" si="64"/>
        <v>3.1329438911465925E-2</v>
      </c>
      <c r="E843">
        <f t="shared" si="66"/>
        <v>-0.49429739906587833</v>
      </c>
      <c r="F843">
        <f t="shared" si="65"/>
        <v>-0.41582072232892653</v>
      </c>
      <c r="G843">
        <f t="shared" si="62"/>
        <v>0</v>
      </c>
      <c r="H843">
        <f t="shared" si="63"/>
        <v>0</v>
      </c>
    </row>
    <row r="844" spans="1:8" x14ac:dyDescent="0.25">
      <c r="A844">
        <v>1000</v>
      </c>
      <c r="B844">
        <v>8.35</v>
      </c>
      <c r="D844">
        <f t="shared" si="64"/>
        <v>0.13187468431270993</v>
      </c>
      <c r="E844">
        <f t="shared" si="66"/>
        <v>-0.53323826524690043</v>
      </c>
      <c r="F844">
        <f t="shared" si="65"/>
        <v>-0.41582072232892653</v>
      </c>
      <c r="G844">
        <f t="shared" ref="G844:G907" si="67">(B844-B843)/B843</f>
        <v>-1.1834319526627177E-2</v>
      </c>
      <c r="H844">
        <f t="shared" ref="H844:H907" si="68">IF(ABS(G844)&lt;0.05,0,IF(AND(G844&gt;0.05,G844&lt;0.1),1,IF(AND(G844&lt;-0.05,G844&gt;-0.1),2,IF(G844&gt;0.1,3,IF(G844&lt;-0.1,4,5)))))</f>
        <v>0</v>
      </c>
    </row>
    <row r="845" spans="1:8" x14ac:dyDescent="0.25">
      <c r="A845">
        <v>1500</v>
      </c>
      <c r="B845">
        <v>8.15</v>
      </c>
      <c r="D845">
        <f t="shared" ref="D845:D908" si="69">CORREL(A835:A844,B835:B844)</f>
        <v>0.28336182327906517</v>
      </c>
      <c r="E845">
        <f t="shared" si="66"/>
        <v>-0.52242135797439426</v>
      </c>
      <c r="F845">
        <f t="shared" si="65"/>
        <v>-0.42794118003529641</v>
      </c>
      <c r="G845">
        <f t="shared" si="67"/>
        <v>-2.3952095808383148E-2</v>
      </c>
      <c r="H845">
        <f t="shared" si="68"/>
        <v>0</v>
      </c>
    </row>
    <row r="846" spans="1:8" x14ac:dyDescent="0.25">
      <c r="A846">
        <v>8100</v>
      </c>
      <c r="B846">
        <v>8.35</v>
      </c>
      <c r="D846">
        <f t="shared" si="69"/>
        <v>0.18714808946754355</v>
      </c>
      <c r="E846">
        <f t="shared" si="66"/>
        <v>-0.51701290433814129</v>
      </c>
      <c r="F846">
        <f t="shared" si="65"/>
        <v>-0.45218209544803617</v>
      </c>
      <c r="G846">
        <f t="shared" si="67"/>
        <v>2.4539877300613407E-2</v>
      </c>
      <c r="H846">
        <f t="shared" si="68"/>
        <v>0</v>
      </c>
    </row>
    <row r="847" spans="1:8" x14ac:dyDescent="0.25">
      <c r="A847">
        <v>5700</v>
      </c>
      <c r="B847">
        <v>8.7799999999999994</v>
      </c>
      <c r="D847">
        <f t="shared" si="69"/>
        <v>-3.5298216596060424E-2</v>
      </c>
      <c r="E847">
        <f t="shared" si="66"/>
        <v>-0.44562131633960078</v>
      </c>
      <c r="F847">
        <f t="shared" si="65"/>
        <v>-0.42794118003529641</v>
      </c>
      <c r="G847">
        <f t="shared" si="67"/>
        <v>5.1497005988023918E-2</v>
      </c>
      <c r="H847">
        <f t="shared" si="68"/>
        <v>1</v>
      </c>
    </row>
    <row r="848" spans="1:8" x14ac:dyDescent="0.25">
      <c r="A848">
        <v>41000</v>
      </c>
      <c r="B848">
        <v>8.98</v>
      </c>
      <c r="D848">
        <f t="shared" si="69"/>
        <v>-0.58024064368434736</v>
      </c>
      <c r="E848">
        <f t="shared" si="66"/>
        <v>-0.47158189379361548</v>
      </c>
      <c r="F848">
        <f t="shared" si="65"/>
        <v>-0.3758232118979058</v>
      </c>
      <c r="G848">
        <f t="shared" si="67"/>
        <v>2.2779043280182355E-2</v>
      </c>
      <c r="H848">
        <f t="shared" si="68"/>
        <v>0</v>
      </c>
    </row>
    <row r="849" spans="1:8" x14ac:dyDescent="0.25">
      <c r="A849">
        <v>11800</v>
      </c>
      <c r="B849">
        <v>9.01</v>
      </c>
      <c r="D849">
        <f t="shared" si="69"/>
        <v>0.44804121084786008</v>
      </c>
      <c r="E849">
        <f t="shared" si="66"/>
        <v>-8.9745067074148976E-2</v>
      </c>
      <c r="F849">
        <f t="shared" si="65"/>
        <v>-0.35158229648516587</v>
      </c>
      <c r="G849">
        <f t="shared" si="67"/>
        <v>3.3407572383072782E-3</v>
      </c>
      <c r="H849">
        <f t="shared" si="68"/>
        <v>0</v>
      </c>
    </row>
    <row r="850" spans="1:8" x14ac:dyDescent="0.25">
      <c r="A850">
        <v>5700</v>
      </c>
      <c r="B850">
        <v>9.06</v>
      </c>
      <c r="D850">
        <f t="shared" si="69"/>
        <v>0.44397791469530651</v>
      </c>
      <c r="E850">
        <f t="shared" si="66"/>
        <v>-0.40559875943132806</v>
      </c>
      <c r="F850">
        <f t="shared" si="65"/>
        <v>-0.34794615917325494</v>
      </c>
      <c r="G850">
        <f t="shared" si="67"/>
        <v>5.5493895671476926E-3</v>
      </c>
      <c r="H850">
        <f t="shared" si="68"/>
        <v>0</v>
      </c>
    </row>
    <row r="851" spans="1:8" x14ac:dyDescent="0.25">
      <c r="A851">
        <v>900</v>
      </c>
      <c r="B851">
        <v>8.94</v>
      </c>
      <c r="D851">
        <f t="shared" si="69"/>
        <v>0.53086944885742682</v>
      </c>
      <c r="E851">
        <f t="shared" si="66"/>
        <v>-0.47158189379361548</v>
      </c>
      <c r="F851">
        <f t="shared" si="65"/>
        <v>-0.34188593032006992</v>
      </c>
      <c r="G851">
        <f t="shared" si="67"/>
        <v>-1.3245033112582891E-2</v>
      </c>
      <c r="H851">
        <f t="shared" si="68"/>
        <v>0</v>
      </c>
    </row>
    <row r="852" spans="1:8" x14ac:dyDescent="0.25">
      <c r="A852">
        <v>6800</v>
      </c>
      <c r="B852">
        <v>9.06</v>
      </c>
      <c r="D852">
        <f t="shared" si="69"/>
        <v>0.4540065183326632</v>
      </c>
      <c r="E852">
        <f t="shared" si="66"/>
        <v>-0.52350304870164488</v>
      </c>
      <c r="F852">
        <f t="shared" si="65"/>
        <v>-0.35643047956771395</v>
      </c>
      <c r="G852">
        <f t="shared" si="67"/>
        <v>1.3422818791946421E-2</v>
      </c>
      <c r="H852">
        <f t="shared" si="68"/>
        <v>0</v>
      </c>
    </row>
    <row r="853" spans="1:8" x14ac:dyDescent="0.25">
      <c r="A853">
        <v>48800</v>
      </c>
      <c r="B853">
        <v>6.53</v>
      </c>
      <c r="D853">
        <f t="shared" si="69"/>
        <v>0.39845479396181127</v>
      </c>
      <c r="E853">
        <f t="shared" si="66"/>
        <v>-0.45968329579385875</v>
      </c>
      <c r="F853">
        <f t="shared" si="65"/>
        <v>-0.34188593032006992</v>
      </c>
      <c r="G853">
        <f t="shared" si="67"/>
        <v>-0.27924944812362035</v>
      </c>
      <c r="H853">
        <f t="shared" si="68"/>
        <v>4</v>
      </c>
    </row>
    <row r="854" spans="1:8" x14ac:dyDescent="0.25">
      <c r="A854">
        <v>23400</v>
      </c>
      <c r="B854">
        <v>6.16</v>
      </c>
      <c r="D854">
        <f t="shared" si="69"/>
        <v>-0.54989962785454749</v>
      </c>
      <c r="E854">
        <f t="shared" si="66"/>
        <v>-5.3731903486011418E-3</v>
      </c>
      <c r="F854">
        <f t="shared" si="65"/>
        <v>-0.64853351029122874</v>
      </c>
      <c r="G854">
        <f t="shared" si="67"/>
        <v>-5.6661562021439522E-2</v>
      </c>
      <c r="H854">
        <f t="shared" si="68"/>
        <v>2</v>
      </c>
    </row>
    <row r="855" spans="1:8" x14ac:dyDescent="0.25">
      <c r="A855">
        <v>38100</v>
      </c>
      <c r="B855">
        <v>6.28</v>
      </c>
      <c r="D855">
        <f t="shared" si="69"/>
        <v>-0.53307057820419601</v>
      </c>
      <c r="E855">
        <f t="shared" si="66"/>
        <v>-0.28012263507025692</v>
      </c>
      <c r="F855">
        <f t="shared" si="65"/>
        <v>-0.69337920380479745</v>
      </c>
      <c r="G855">
        <f t="shared" si="67"/>
        <v>1.9480519480519497E-2</v>
      </c>
      <c r="H855">
        <f t="shared" si="68"/>
        <v>0</v>
      </c>
    </row>
    <row r="856" spans="1:8" x14ac:dyDescent="0.25">
      <c r="A856">
        <v>14200</v>
      </c>
      <c r="B856">
        <v>5.7</v>
      </c>
      <c r="D856">
        <f t="shared" si="69"/>
        <v>-0.65027292760896549</v>
      </c>
      <c r="E856">
        <f t="shared" si="66"/>
        <v>-0.12111409816441676</v>
      </c>
      <c r="F856">
        <f t="shared" si="65"/>
        <v>-0.67883465455715353</v>
      </c>
      <c r="G856">
        <f t="shared" si="67"/>
        <v>-9.2356687898089179E-2</v>
      </c>
      <c r="H856">
        <f t="shared" si="68"/>
        <v>2</v>
      </c>
    </row>
    <row r="857" spans="1:8" x14ac:dyDescent="0.25">
      <c r="A857">
        <v>33800</v>
      </c>
      <c r="B857">
        <v>5.76</v>
      </c>
      <c r="D857">
        <f t="shared" si="69"/>
        <v>-0.49860507651100694</v>
      </c>
      <c r="E857">
        <f t="shared" si="66"/>
        <v>-0.37963818197731336</v>
      </c>
      <c r="F857">
        <f t="shared" si="65"/>
        <v>-0.74913330925409904</v>
      </c>
      <c r="G857">
        <f t="shared" si="67"/>
        <v>1.0526315789473615E-2</v>
      </c>
      <c r="H857">
        <f t="shared" si="68"/>
        <v>0</v>
      </c>
    </row>
    <row r="858" spans="1:8" x14ac:dyDescent="0.25">
      <c r="A858">
        <v>29400</v>
      </c>
      <c r="B858">
        <v>6.55</v>
      </c>
      <c r="D858">
        <f t="shared" si="69"/>
        <v>-0.50894518285492563</v>
      </c>
      <c r="E858">
        <f t="shared" si="66"/>
        <v>-0.16762679943619313</v>
      </c>
      <c r="F858">
        <f t="shared" si="65"/>
        <v>-0.74186103463027708</v>
      </c>
      <c r="G858">
        <f t="shared" si="67"/>
        <v>0.13715277777777779</v>
      </c>
      <c r="H858">
        <f t="shared" si="68"/>
        <v>3</v>
      </c>
    </row>
    <row r="859" spans="1:8" x14ac:dyDescent="0.25">
      <c r="A859">
        <v>41100</v>
      </c>
      <c r="B859">
        <v>6.96</v>
      </c>
      <c r="D859">
        <f t="shared" si="69"/>
        <v>-0.73331364766449247</v>
      </c>
      <c r="E859">
        <f t="shared" si="66"/>
        <v>-0.21522119143522012</v>
      </c>
      <c r="F859">
        <f t="shared" si="65"/>
        <v>-0.64610941874995487</v>
      </c>
      <c r="G859">
        <f t="shared" si="67"/>
        <v>6.2595419847328262E-2</v>
      </c>
      <c r="H859">
        <f t="shared" si="68"/>
        <v>1</v>
      </c>
    </row>
    <row r="860" spans="1:8" x14ac:dyDescent="0.25">
      <c r="A860">
        <v>15000</v>
      </c>
      <c r="B860">
        <v>6.62</v>
      </c>
      <c r="D860">
        <f t="shared" si="69"/>
        <v>-0.68936075225998783</v>
      </c>
      <c r="E860">
        <f t="shared" si="66"/>
        <v>-8.8663376346898359E-2</v>
      </c>
      <c r="F860">
        <f t="shared" si="65"/>
        <v>-0.59641554215383819</v>
      </c>
      <c r="G860">
        <f t="shared" si="67"/>
        <v>-4.885057471264366E-2</v>
      </c>
      <c r="H860">
        <f t="shared" si="68"/>
        <v>0</v>
      </c>
    </row>
    <row r="861" spans="1:8" x14ac:dyDescent="0.25">
      <c r="A861">
        <v>19200</v>
      </c>
      <c r="B861">
        <v>6.62</v>
      </c>
      <c r="D861">
        <f t="shared" si="69"/>
        <v>-0.58614309258914821</v>
      </c>
      <c r="E861">
        <f t="shared" si="66"/>
        <v>-0.37098465615930842</v>
      </c>
      <c r="F861">
        <f t="shared" si="65"/>
        <v>-0.63762509835549586</v>
      </c>
      <c r="G861">
        <f t="shared" si="67"/>
        <v>0</v>
      </c>
      <c r="H861">
        <f t="shared" si="68"/>
        <v>0</v>
      </c>
    </row>
    <row r="862" spans="1:8" x14ac:dyDescent="0.25">
      <c r="A862">
        <v>4000</v>
      </c>
      <c r="B862">
        <v>6.62</v>
      </c>
      <c r="D862">
        <f t="shared" si="69"/>
        <v>-0.37400804132287019</v>
      </c>
      <c r="E862">
        <f t="shared" si="66"/>
        <v>-0.32555364561478267</v>
      </c>
      <c r="F862">
        <f t="shared" si="65"/>
        <v>-0.63762509835549586</v>
      </c>
      <c r="G862">
        <f t="shared" si="67"/>
        <v>0</v>
      </c>
      <c r="H862">
        <f t="shared" si="68"/>
        <v>0</v>
      </c>
    </row>
    <row r="863" spans="1:8" x14ac:dyDescent="0.25">
      <c r="A863">
        <v>10500</v>
      </c>
      <c r="B863">
        <v>6.66</v>
      </c>
      <c r="D863">
        <f t="shared" si="69"/>
        <v>0.11331817698206402</v>
      </c>
      <c r="E863">
        <f t="shared" si="66"/>
        <v>-0.48997063615687592</v>
      </c>
      <c r="F863">
        <f t="shared" si="65"/>
        <v>-0.63762509835549586</v>
      </c>
      <c r="G863">
        <f t="shared" si="67"/>
        <v>6.0422960725075581E-3</v>
      </c>
      <c r="H863">
        <f t="shared" si="68"/>
        <v>0</v>
      </c>
    </row>
    <row r="864" spans="1:8" x14ac:dyDescent="0.25">
      <c r="A864">
        <v>5200</v>
      </c>
      <c r="B864">
        <v>6.68</v>
      </c>
      <c r="D864">
        <f t="shared" si="69"/>
        <v>-3.4835124499601383E-2</v>
      </c>
      <c r="E864">
        <f t="shared" si="66"/>
        <v>-0.41966073888558603</v>
      </c>
      <c r="F864">
        <f t="shared" si="65"/>
        <v>-0.63277691527294788</v>
      </c>
      <c r="G864">
        <f t="shared" si="67"/>
        <v>3.0030030030029388E-3</v>
      </c>
      <c r="H864">
        <f t="shared" si="68"/>
        <v>0</v>
      </c>
    </row>
    <row r="865" spans="1:8" x14ac:dyDescent="0.25">
      <c r="A865">
        <v>13500</v>
      </c>
      <c r="B865">
        <v>6.86</v>
      </c>
      <c r="D865">
        <f t="shared" si="69"/>
        <v>-0.11128238359989102</v>
      </c>
      <c r="E865">
        <f t="shared" si="66"/>
        <v>-0.47699034742986857</v>
      </c>
      <c r="F865">
        <f t="shared" si="65"/>
        <v>-0.63035282373167389</v>
      </c>
      <c r="G865">
        <f t="shared" si="67"/>
        <v>2.6946107784431229E-2</v>
      </c>
      <c r="H865">
        <f t="shared" si="68"/>
        <v>0</v>
      </c>
    </row>
    <row r="866" spans="1:8" x14ac:dyDescent="0.25">
      <c r="A866">
        <v>10500</v>
      </c>
      <c r="B866">
        <v>7.42</v>
      </c>
      <c r="D866">
        <f t="shared" si="69"/>
        <v>-9.4990200127775523E-2</v>
      </c>
      <c r="E866">
        <f t="shared" si="66"/>
        <v>-0.38721001706806762</v>
      </c>
      <c r="F866">
        <f t="shared" si="65"/>
        <v>-0.60853599986020801</v>
      </c>
      <c r="G866">
        <f t="shared" si="67"/>
        <v>8.1632653061224428E-2</v>
      </c>
      <c r="H866">
        <f t="shared" si="68"/>
        <v>1</v>
      </c>
    </row>
    <row r="867" spans="1:8" x14ac:dyDescent="0.25">
      <c r="A867">
        <v>14200</v>
      </c>
      <c r="B867">
        <v>7.45</v>
      </c>
      <c r="D867">
        <f t="shared" si="69"/>
        <v>-0.31774253671104447</v>
      </c>
      <c r="E867">
        <f t="shared" si="66"/>
        <v>-0.41966073888558603</v>
      </c>
      <c r="F867">
        <f t="shared" si="65"/>
        <v>-0.54066143670453659</v>
      </c>
      <c r="G867">
        <f t="shared" si="67"/>
        <v>4.0431266846361518E-3</v>
      </c>
      <c r="H867">
        <f t="shared" si="68"/>
        <v>0</v>
      </c>
    </row>
    <row r="868" spans="1:8" x14ac:dyDescent="0.25">
      <c r="A868">
        <v>900</v>
      </c>
      <c r="B868">
        <v>7.42</v>
      </c>
      <c r="D868">
        <f t="shared" si="69"/>
        <v>-1.0217149489002274E-2</v>
      </c>
      <c r="E868">
        <f t="shared" si="66"/>
        <v>-0.37963818197731336</v>
      </c>
      <c r="F868">
        <f t="shared" si="65"/>
        <v>-0.53702529939262555</v>
      </c>
      <c r="G868">
        <f t="shared" si="67"/>
        <v>-4.026845637583926E-3</v>
      </c>
      <c r="H868">
        <f t="shared" si="68"/>
        <v>0</v>
      </c>
    </row>
    <row r="869" spans="1:8" x14ac:dyDescent="0.25">
      <c r="A869">
        <v>26600</v>
      </c>
      <c r="B869">
        <v>7.72</v>
      </c>
      <c r="D869">
        <f t="shared" si="69"/>
        <v>-7.8033499412231144E-2</v>
      </c>
      <c r="E869">
        <f t="shared" si="66"/>
        <v>-0.52350304870164488</v>
      </c>
      <c r="F869">
        <f t="shared" si="65"/>
        <v>-0.54066143670453659</v>
      </c>
      <c r="G869">
        <f t="shared" si="67"/>
        <v>4.0431266846361162E-2</v>
      </c>
      <c r="H869">
        <f t="shared" si="68"/>
        <v>0</v>
      </c>
    </row>
    <row r="870" spans="1:8" x14ac:dyDescent="0.25">
      <c r="A870">
        <v>8600</v>
      </c>
      <c r="B870">
        <v>7.75</v>
      </c>
      <c r="D870">
        <f t="shared" si="69"/>
        <v>0.26100950986760074</v>
      </c>
      <c r="E870">
        <f t="shared" si="66"/>
        <v>-0.24550853179823728</v>
      </c>
      <c r="F870">
        <f t="shared" si="65"/>
        <v>-0.50430006358542689</v>
      </c>
      <c r="G870">
        <f t="shared" si="67"/>
        <v>3.886010362694333E-3</v>
      </c>
      <c r="H870">
        <f t="shared" si="68"/>
        <v>0</v>
      </c>
    </row>
    <row r="871" spans="1:8" x14ac:dyDescent="0.25">
      <c r="A871">
        <v>3300</v>
      </c>
      <c r="B871">
        <v>7.98</v>
      </c>
      <c r="D871">
        <f t="shared" si="69"/>
        <v>0.22461406549783347</v>
      </c>
      <c r="E871">
        <f t="shared" si="66"/>
        <v>-0.4402128627033477</v>
      </c>
      <c r="F871">
        <f t="shared" si="65"/>
        <v>-0.50066392627351586</v>
      </c>
      <c r="G871">
        <f t="shared" si="67"/>
        <v>2.9677419354838766E-2</v>
      </c>
      <c r="H871">
        <f t="shared" si="68"/>
        <v>0</v>
      </c>
    </row>
    <row r="872" spans="1:8" x14ac:dyDescent="0.25">
      <c r="A872">
        <v>300</v>
      </c>
      <c r="B872">
        <v>7.92</v>
      </c>
      <c r="D872">
        <f t="shared" si="69"/>
        <v>0.19073807728139805</v>
      </c>
      <c r="E872">
        <f t="shared" si="66"/>
        <v>-0.49754247124763018</v>
      </c>
      <c r="F872">
        <f t="shared" si="65"/>
        <v>-0.47278687354886501</v>
      </c>
      <c r="G872">
        <f t="shared" si="67"/>
        <v>-7.518796992481265E-3</v>
      </c>
      <c r="H872">
        <f t="shared" si="68"/>
        <v>0</v>
      </c>
    </row>
    <row r="873" spans="1:8" x14ac:dyDescent="0.25">
      <c r="A873">
        <v>12200</v>
      </c>
      <c r="B873">
        <v>7.68</v>
      </c>
      <c r="D873">
        <f t="shared" si="69"/>
        <v>-8.5484772915947999E-2</v>
      </c>
      <c r="E873">
        <f t="shared" si="66"/>
        <v>-0.52999319306514858</v>
      </c>
      <c r="F873">
        <f t="shared" si="65"/>
        <v>-0.48005914817268702</v>
      </c>
      <c r="G873">
        <f t="shared" si="67"/>
        <v>-3.0303030303030332E-2</v>
      </c>
      <c r="H873">
        <f t="shared" si="68"/>
        <v>0</v>
      </c>
    </row>
    <row r="874" spans="1:8" x14ac:dyDescent="0.25">
      <c r="A874">
        <v>2100</v>
      </c>
      <c r="B874">
        <v>7.43</v>
      </c>
      <c r="D874">
        <f t="shared" si="69"/>
        <v>-4.8776637186394328E-2</v>
      </c>
      <c r="E874">
        <f t="shared" si="66"/>
        <v>-0.40127199652232559</v>
      </c>
      <c r="F874">
        <f t="shared" si="65"/>
        <v>-0.50914824666797487</v>
      </c>
      <c r="G874">
        <f t="shared" si="67"/>
        <v>-3.2552083333333336E-2</v>
      </c>
      <c r="H874">
        <f t="shared" si="68"/>
        <v>0</v>
      </c>
    </row>
    <row r="875" spans="1:8" x14ac:dyDescent="0.25">
      <c r="A875">
        <v>200</v>
      </c>
      <c r="B875">
        <v>7.52</v>
      </c>
      <c r="D875">
        <f t="shared" si="69"/>
        <v>-0.18288240552943336</v>
      </c>
      <c r="E875">
        <f t="shared" si="66"/>
        <v>-0.51052275997463759</v>
      </c>
      <c r="F875">
        <f t="shared" si="65"/>
        <v>-0.53944939093389954</v>
      </c>
      <c r="G875">
        <f t="shared" si="67"/>
        <v>1.2113055181695809E-2</v>
      </c>
      <c r="H875">
        <f t="shared" si="68"/>
        <v>0</v>
      </c>
    </row>
    <row r="876" spans="1:8" x14ac:dyDescent="0.25">
      <c r="A876">
        <v>34200</v>
      </c>
      <c r="B876">
        <v>7.55</v>
      </c>
      <c r="D876">
        <f t="shared" si="69"/>
        <v>-2.1889842836910105E-3</v>
      </c>
      <c r="E876">
        <f t="shared" si="66"/>
        <v>-0.5310748837923992</v>
      </c>
      <c r="F876">
        <f t="shared" si="65"/>
        <v>-0.52854097899816666</v>
      </c>
      <c r="G876">
        <f t="shared" si="67"/>
        <v>3.9893617021276931E-3</v>
      </c>
      <c r="H876">
        <f t="shared" si="68"/>
        <v>0</v>
      </c>
    </row>
    <row r="877" spans="1:8" x14ac:dyDescent="0.25">
      <c r="A877">
        <v>3200</v>
      </c>
      <c r="B877">
        <v>7.59</v>
      </c>
      <c r="D877">
        <f t="shared" si="69"/>
        <v>-8.7288544983516847E-2</v>
      </c>
      <c r="E877">
        <f t="shared" si="66"/>
        <v>-0.16330003652719069</v>
      </c>
      <c r="F877">
        <f t="shared" si="65"/>
        <v>-0.52490484168625573</v>
      </c>
      <c r="G877">
        <f t="shared" si="67"/>
        <v>5.2980132450331178E-3</v>
      </c>
      <c r="H877">
        <f t="shared" si="68"/>
        <v>0</v>
      </c>
    </row>
    <row r="878" spans="1:8" x14ac:dyDescent="0.25">
      <c r="A878">
        <v>0</v>
      </c>
      <c r="B878">
        <v>7.59</v>
      </c>
      <c r="D878">
        <f t="shared" si="69"/>
        <v>-2.9083827745461921E-2</v>
      </c>
      <c r="E878">
        <f t="shared" si="66"/>
        <v>-0.4986241619748808</v>
      </c>
      <c r="F878">
        <f t="shared" si="65"/>
        <v>-0.52005665860370776</v>
      </c>
      <c r="G878">
        <f t="shared" si="67"/>
        <v>0</v>
      </c>
      <c r="H878">
        <f t="shared" si="68"/>
        <v>0</v>
      </c>
    </row>
    <row r="879" spans="1:8" x14ac:dyDescent="0.25">
      <c r="A879">
        <v>3200</v>
      </c>
      <c r="B879">
        <v>7.82</v>
      </c>
      <c r="D879">
        <f t="shared" si="69"/>
        <v>-0.10189141208615803</v>
      </c>
      <c r="E879">
        <f t="shared" si="66"/>
        <v>-0.53323826524690043</v>
      </c>
      <c r="F879">
        <f t="shared" si="65"/>
        <v>-0.52005665860370776</v>
      </c>
      <c r="G879">
        <f t="shared" si="67"/>
        <v>3.0303030303030359E-2</v>
      </c>
      <c r="H879">
        <f t="shared" si="68"/>
        <v>0</v>
      </c>
    </row>
    <row r="880" spans="1:8" x14ac:dyDescent="0.25">
      <c r="A880">
        <v>200</v>
      </c>
      <c r="B880">
        <v>7.68</v>
      </c>
      <c r="D880">
        <f t="shared" si="69"/>
        <v>-0.19991569255582201</v>
      </c>
      <c r="E880">
        <f t="shared" si="66"/>
        <v>-0.4986241619748808</v>
      </c>
      <c r="F880">
        <f t="shared" si="65"/>
        <v>-0.49217960587905685</v>
      </c>
      <c r="G880">
        <f t="shared" si="67"/>
        <v>-1.7902813299232809E-2</v>
      </c>
      <c r="H880">
        <f t="shared" si="68"/>
        <v>0</v>
      </c>
    </row>
    <row r="881" spans="1:8" x14ac:dyDescent="0.25">
      <c r="A881">
        <v>800</v>
      </c>
      <c r="B881">
        <v>7.63</v>
      </c>
      <c r="D881">
        <f t="shared" si="69"/>
        <v>-0.20804804954667011</v>
      </c>
      <c r="E881">
        <f t="shared" si="66"/>
        <v>-0.5310748837923992</v>
      </c>
      <c r="F881">
        <f t="shared" si="65"/>
        <v>-0.50914824666797487</v>
      </c>
      <c r="G881">
        <f t="shared" si="67"/>
        <v>-6.5104166666666435E-3</v>
      </c>
      <c r="H881">
        <f t="shared" si="68"/>
        <v>0</v>
      </c>
    </row>
    <row r="882" spans="1:8" x14ac:dyDescent="0.25">
      <c r="A882">
        <v>6300</v>
      </c>
      <c r="B882">
        <v>8.0500000000000007</v>
      </c>
      <c r="D882">
        <f t="shared" si="69"/>
        <v>-0.1891854288839393</v>
      </c>
      <c r="E882">
        <f t="shared" si="66"/>
        <v>-0.5245847394288955</v>
      </c>
      <c r="F882">
        <f t="shared" si="65"/>
        <v>-0.51520847552115978</v>
      </c>
      <c r="G882">
        <f t="shared" si="67"/>
        <v>5.5045871559633135E-2</v>
      </c>
      <c r="H882">
        <f t="shared" si="68"/>
        <v>1</v>
      </c>
    </row>
    <row r="883" spans="1:8" x14ac:dyDescent="0.25">
      <c r="A883">
        <v>400</v>
      </c>
      <c r="B883">
        <v>7.96</v>
      </c>
      <c r="D883">
        <f t="shared" si="69"/>
        <v>-5.6374624359120676E-2</v>
      </c>
      <c r="E883">
        <f t="shared" si="66"/>
        <v>-0.46509174943011178</v>
      </c>
      <c r="F883">
        <f t="shared" si="65"/>
        <v>-0.46430255315440599</v>
      </c>
      <c r="G883">
        <f t="shared" si="67"/>
        <v>-1.1180124223602575E-2</v>
      </c>
      <c r="H883">
        <f t="shared" si="68"/>
        <v>0</v>
      </c>
    </row>
    <row r="884" spans="1:8" x14ac:dyDescent="0.25">
      <c r="A884">
        <v>12800</v>
      </c>
      <c r="B884">
        <v>8.18</v>
      </c>
      <c r="D884">
        <f t="shared" si="69"/>
        <v>-0.13562894578884979</v>
      </c>
      <c r="E884">
        <f t="shared" si="66"/>
        <v>-0.52891150233789797</v>
      </c>
      <c r="F884">
        <f t="shared" si="65"/>
        <v>-0.47521096509013905</v>
      </c>
      <c r="G884">
        <f t="shared" si="67"/>
        <v>2.763819095477384E-2</v>
      </c>
      <c r="H884">
        <f t="shared" si="68"/>
        <v>0</v>
      </c>
    </row>
    <row r="885" spans="1:8" x14ac:dyDescent="0.25">
      <c r="A885">
        <v>2000</v>
      </c>
      <c r="B885">
        <v>8.4700000000000006</v>
      </c>
      <c r="D885">
        <f t="shared" si="69"/>
        <v>-1.0556907789213263E-2</v>
      </c>
      <c r="E885">
        <f t="shared" si="66"/>
        <v>-0.39478185215882194</v>
      </c>
      <c r="F885">
        <f t="shared" si="65"/>
        <v>-0.44854595813612524</v>
      </c>
      <c r="G885">
        <f t="shared" si="67"/>
        <v>3.5452322738386423E-2</v>
      </c>
      <c r="H885">
        <f t="shared" si="68"/>
        <v>0</v>
      </c>
    </row>
    <row r="886" spans="1:8" x14ac:dyDescent="0.25">
      <c r="A886">
        <v>18400</v>
      </c>
      <c r="B886">
        <v>8.61</v>
      </c>
      <c r="D886">
        <f t="shared" si="69"/>
        <v>-0.16322858913438093</v>
      </c>
      <c r="E886">
        <f t="shared" si="66"/>
        <v>-0.5116044507018882</v>
      </c>
      <c r="F886">
        <f t="shared" si="65"/>
        <v>-0.41339663078765237</v>
      </c>
      <c r="G886">
        <f t="shared" si="67"/>
        <v>1.6528925619834565E-2</v>
      </c>
      <c r="H886">
        <f t="shared" si="68"/>
        <v>0</v>
      </c>
    </row>
    <row r="887" spans="1:8" x14ac:dyDescent="0.25">
      <c r="A887">
        <v>6000</v>
      </c>
      <c r="B887">
        <v>8.4499999999999993</v>
      </c>
      <c r="D887">
        <f t="shared" si="69"/>
        <v>0.70846882087298546</v>
      </c>
      <c r="E887">
        <f t="shared" si="66"/>
        <v>-0.33420717143278761</v>
      </c>
      <c r="F887">
        <f t="shared" si="65"/>
        <v>-0.39642798999873469</v>
      </c>
      <c r="G887">
        <f t="shared" si="67"/>
        <v>-1.8583042973286893E-2</v>
      </c>
      <c r="H887">
        <f t="shared" si="68"/>
        <v>0</v>
      </c>
    </row>
    <row r="888" spans="1:8" x14ac:dyDescent="0.25">
      <c r="A888">
        <v>0</v>
      </c>
      <c r="B888">
        <v>8.4499999999999993</v>
      </c>
      <c r="D888">
        <f t="shared" si="69"/>
        <v>0.69206094347357328</v>
      </c>
      <c r="E888">
        <f t="shared" si="66"/>
        <v>-0.46833682161186363</v>
      </c>
      <c r="F888">
        <f t="shared" si="65"/>
        <v>-0.41582072232892653</v>
      </c>
      <c r="G888">
        <f t="shared" si="67"/>
        <v>0</v>
      </c>
      <c r="H888">
        <f t="shared" si="68"/>
        <v>0</v>
      </c>
    </row>
    <row r="889" spans="1:8" x14ac:dyDescent="0.25">
      <c r="A889">
        <v>1000</v>
      </c>
      <c r="B889">
        <v>8.34</v>
      </c>
      <c r="D889">
        <f t="shared" si="69"/>
        <v>0.5078579690448648</v>
      </c>
      <c r="E889">
        <f t="shared" si="66"/>
        <v>-0.53323826524690043</v>
      </c>
      <c r="F889">
        <f t="shared" si="65"/>
        <v>-0.41582072232892653</v>
      </c>
      <c r="G889">
        <f t="shared" si="67"/>
        <v>-1.3017751479289874E-2</v>
      </c>
      <c r="H889">
        <f t="shared" si="68"/>
        <v>0</v>
      </c>
    </row>
    <row r="890" spans="1:8" x14ac:dyDescent="0.25">
      <c r="A890">
        <v>9200</v>
      </c>
      <c r="B890">
        <v>7.88</v>
      </c>
      <c r="D890">
        <f t="shared" si="69"/>
        <v>0.45071020558815134</v>
      </c>
      <c r="E890">
        <f t="shared" si="66"/>
        <v>-0.52242135797439426</v>
      </c>
      <c r="F890">
        <f t="shared" si="65"/>
        <v>-0.42915322580593335</v>
      </c>
      <c r="G890">
        <f t="shared" si="67"/>
        <v>-5.5155875299760189E-2</v>
      </c>
      <c r="H890">
        <f t="shared" si="68"/>
        <v>2</v>
      </c>
    </row>
    <row r="891" spans="1:8" x14ac:dyDescent="0.25">
      <c r="A891">
        <v>4500</v>
      </c>
      <c r="B891">
        <v>7.79</v>
      </c>
      <c r="D891">
        <f t="shared" si="69"/>
        <v>0.27995426423502018</v>
      </c>
      <c r="E891">
        <f t="shared" si="66"/>
        <v>-0.43372271833984399</v>
      </c>
      <c r="F891">
        <f t="shared" si="65"/>
        <v>-0.48490733125523494</v>
      </c>
      <c r="G891">
        <f t="shared" si="67"/>
        <v>-1.1421319796954297E-2</v>
      </c>
      <c r="H891">
        <f t="shared" si="68"/>
        <v>0</v>
      </c>
    </row>
    <row r="892" spans="1:8" x14ac:dyDescent="0.25">
      <c r="A892">
        <v>1200</v>
      </c>
      <c r="B892">
        <v>8.06</v>
      </c>
      <c r="D892">
        <f t="shared" si="69"/>
        <v>0.16604158546363809</v>
      </c>
      <c r="E892">
        <f t="shared" si="66"/>
        <v>-0.48456218252062283</v>
      </c>
      <c r="F892">
        <f t="shared" si="65"/>
        <v>-0.49581574319096788</v>
      </c>
      <c r="G892">
        <f t="shared" si="67"/>
        <v>3.4659820282413413E-2</v>
      </c>
      <c r="H892">
        <f t="shared" si="68"/>
        <v>0</v>
      </c>
    </row>
    <row r="893" spans="1:8" x14ac:dyDescent="0.25">
      <c r="A893">
        <v>24000</v>
      </c>
      <c r="B893">
        <v>7.98</v>
      </c>
      <c r="D893">
        <f t="shared" si="69"/>
        <v>0.21271023121007607</v>
      </c>
      <c r="E893">
        <f t="shared" si="66"/>
        <v>-0.52025797651989303</v>
      </c>
      <c r="F893">
        <f t="shared" si="65"/>
        <v>-0.46309050738376906</v>
      </c>
      <c r="G893">
        <f t="shared" si="67"/>
        <v>-9.9255583126550955E-3</v>
      </c>
      <c r="H893">
        <f t="shared" si="68"/>
        <v>0</v>
      </c>
    </row>
    <row r="894" spans="1:8" x14ac:dyDescent="0.25">
      <c r="A894">
        <v>400</v>
      </c>
      <c r="B894">
        <v>8.02</v>
      </c>
      <c r="D894">
        <f t="shared" si="69"/>
        <v>-0.11690616048732989</v>
      </c>
      <c r="E894">
        <f t="shared" si="66"/>
        <v>-0.27363249070675322</v>
      </c>
      <c r="F894">
        <f t="shared" si="65"/>
        <v>-0.47278687354886501</v>
      </c>
      <c r="G894">
        <f t="shared" si="67"/>
        <v>5.012531328320695E-3</v>
      </c>
      <c r="H894">
        <f t="shared" si="68"/>
        <v>0</v>
      </c>
    </row>
    <row r="895" spans="1:8" x14ac:dyDescent="0.25">
      <c r="A895">
        <v>2100</v>
      </c>
      <c r="B895">
        <v>8.3800000000000008</v>
      </c>
      <c r="D895">
        <f t="shared" si="69"/>
        <v>-4.2515494013842879E-2</v>
      </c>
      <c r="E895">
        <f t="shared" si="66"/>
        <v>-0.52891150233789797</v>
      </c>
      <c r="F895">
        <f t="shared" si="65"/>
        <v>-0.46793869046631714</v>
      </c>
      <c r="G895">
        <f t="shared" si="67"/>
        <v>4.4887780548628582E-2</v>
      </c>
      <c r="H895">
        <f t="shared" si="68"/>
        <v>0</v>
      </c>
    </row>
    <row r="896" spans="1:8" x14ac:dyDescent="0.25">
      <c r="A896">
        <v>7600</v>
      </c>
      <c r="B896">
        <v>8.35</v>
      </c>
      <c r="D896">
        <f t="shared" si="69"/>
        <v>-2.2844346007441313E-2</v>
      </c>
      <c r="E896">
        <f t="shared" si="66"/>
        <v>-0.51052275997463759</v>
      </c>
      <c r="F896">
        <f t="shared" si="65"/>
        <v>-0.42430504272338532</v>
      </c>
      <c r="G896">
        <f t="shared" si="67"/>
        <v>-3.5799522673032381E-3</v>
      </c>
      <c r="H896">
        <f t="shared" si="68"/>
        <v>0</v>
      </c>
    </row>
    <row r="897" spans="1:8" x14ac:dyDescent="0.25">
      <c r="A897">
        <v>17400</v>
      </c>
      <c r="B897">
        <v>8.94</v>
      </c>
      <c r="D897">
        <f t="shared" si="69"/>
        <v>-0.33750463892357502</v>
      </c>
      <c r="E897">
        <f t="shared" si="66"/>
        <v>-0.45102976997585381</v>
      </c>
      <c r="F897">
        <f t="shared" si="65"/>
        <v>-0.42794118003529641</v>
      </c>
      <c r="G897">
        <f t="shared" si="67"/>
        <v>7.0658682634730519E-2</v>
      </c>
      <c r="H897">
        <f t="shared" si="68"/>
        <v>1</v>
      </c>
    </row>
    <row r="898" spans="1:8" x14ac:dyDescent="0.25">
      <c r="A898">
        <v>2800</v>
      </c>
      <c r="B898">
        <v>9.6</v>
      </c>
      <c r="D898">
        <f t="shared" si="69"/>
        <v>0.11777843736423869</v>
      </c>
      <c r="E898">
        <f t="shared" si="66"/>
        <v>-0.34502407870529372</v>
      </c>
      <c r="F898">
        <f t="shared" si="65"/>
        <v>-0.35643047956771395</v>
      </c>
      <c r="G898">
        <f t="shared" si="67"/>
        <v>7.3825503355704716E-2</v>
      </c>
      <c r="H898">
        <f t="shared" si="68"/>
        <v>1</v>
      </c>
    </row>
    <row r="899" spans="1:8" x14ac:dyDescent="0.25">
      <c r="A899">
        <v>1200</v>
      </c>
      <c r="B899">
        <v>9.34</v>
      </c>
      <c r="D899">
        <f t="shared" si="69"/>
        <v>-3.1919136331855127E-2</v>
      </c>
      <c r="E899">
        <f t="shared" si="66"/>
        <v>-0.50295092488388327</v>
      </c>
      <c r="F899">
        <f t="shared" ref="F899:F962" si="70">STANDARDIZE(B898, $I$1, $K$1)</f>
        <v>-0.27643545870567249</v>
      </c>
      <c r="G899">
        <f t="shared" si="67"/>
        <v>-2.7083333333333313E-2</v>
      </c>
      <c r="H899">
        <f t="shared" si="68"/>
        <v>0</v>
      </c>
    </row>
    <row r="900" spans="1:8" x14ac:dyDescent="0.25">
      <c r="A900">
        <v>800</v>
      </c>
      <c r="B900">
        <v>9.24</v>
      </c>
      <c r="D900">
        <f t="shared" si="69"/>
        <v>-0.1561480026287547</v>
      </c>
      <c r="E900">
        <f t="shared" ref="E900:E963" si="71">STANDARDIZE(A899,$H$1,$J$1)</f>
        <v>-0.52025797651989303</v>
      </c>
      <c r="F900">
        <f t="shared" si="70"/>
        <v>-0.30794864874223427</v>
      </c>
      <c r="G900">
        <f t="shared" si="67"/>
        <v>-1.0706638115631655E-2</v>
      </c>
      <c r="H900">
        <f t="shared" si="68"/>
        <v>0</v>
      </c>
    </row>
    <row r="901" spans="1:8" x14ac:dyDescent="0.25">
      <c r="A901">
        <v>208000</v>
      </c>
      <c r="B901">
        <v>9.2799999999999994</v>
      </c>
      <c r="D901">
        <f t="shared" si="69"/>
        <v>-0.20591175185823785</v>
      </c>
      <c r="E901">
        <f t="shared" si="71"/>
        <v>-0.5245847394288955</v>
      </c>
      <c r="F901">
        <f t="shared" si="70"/>
        <v>-0.32006910644860409</v>
      </c>
      <c r="G901">
        <f t="shared" si="67"/>
        <v>4.3290043290042362E-3</v>
      </c>
      <c r="H901">
        <f t="shared" si="68"/>
        <v>0</v>
      </c>
    </row>
    <row r="902" spans="1:8" x14ac:dyDescent="0.25">
      <c r="A902">
        <v>200</v>
      </c>
      <c r="B902">
        <v>9.34</v>
      </c>
      <c r="D902">
        <f t="shared" si="69"/>
        <v>0.28167975162601905</v>
      </c>
      <c r="E902">
        <f t="shared" si="71"/>
        <v>1.7166784474343753</v>
      </c>
      <c r="F902">
        <f t="shared" si="70"/>
        <v>-0.31522092336605623</v>
      </c>
      <c r="G902">
        <f t="shared" si="67"/>
        <v>6.465517241379364E-3</v>
      </c>
      <c r="H902">
        <f t="shared" si="68"/>
        <v>0</v>
      </c>
    </row>
    <row r="903" spans="1:8" x14ac:dyDescent="0.25">
      <c r="A903">
        <v>4800</v>
      </c>
      <c r="B903">
        <v>9.44</v>
      </c>
      <c r="D903">
        <f t="shared" si="69"/>
        <v>0.19646278989353344</v>
      </c>
      <c r="E903">
        <f t="shared" si="71"/>
        <v>-0.5310748837923992</v>
      </c>
      <c r="F903">
        <f t="shared" si="70"/>
        <v>-0.30794864874223427</v>
      </c>
      <c r="G903">
        <f t="shared" si="67"/>
        <v>1.0706638115631655E-2</v>
      </c>
      <c r="H903">
        <f t="shared" si="68"/>
        <v>0</v>
      </c>
    </row>
    <row r="904" spans="1:8" x14ac:dyDescent="0.25">
      <c r="A904">
        <v>300</v>
      </c>
      <c r="B904">
        <v>9.24</v>
      </c>
      <c r="D904">
        <f t="shared" si="69"/>
        <v>0.17826073154883271</v>
      </c>
      <c r="E904">
        <f t="shared" si="71"/>
        <v>-0.48131711033887098</v>
      </c>
      <c r="F904">
        <f t="shared" si="70"/>
        <v>-0.29582819103586439</v>
      </c>
      <c r="G904">
        <f t="shared" si="67"/>
        <v>-2.1186440677966028E-2</v>
      </c>
      <c r="H904">
        <f t="shared" si="68"/>
        <v>0</v>
      </c>
    </row>
    <row r="905" spans="1:8" x14ac:dyDescent="0.25">
      <c r="A905">
        <v>3400</v>
      </c>
      <c r="B905">
        <v>9.44</v>
      </c>
      <c r="D905">
        <f t="shared" si="69"/>
        <v>0.10926359150052435</v>
      </c>
      <c r="E905">
        <f t="shared" si="71"/>
        <v>-0.52999319306514858</v>
      </c>
      <c r="F905">
        <f t="shared" si="70"/>
        <v>-0.32006910644860409</v>
      </c>
      <c r="G905">
        <f t="shared" si="67"/>
        <v>2.1645021645021568E-2</v>
      </c>
      <c r="H905">
        <f t="shared" si="68"/>
        <v>0</v>
      </c>
    </row>
    <row r="906" spans="1:8" x14ac:dyDescent="0.25">
      <c r="A906">
        <v>900</v>
      </c>
      <c r="B906">
        <v>9.4700000000000006</v>
      </c>
      <c r="D906">
        <f t="shared" si="69"/>
        <v>1.8641716591812331E-2</v>
      </c>
      <c r="E906">
        <f t="shared" si="71"/>
        <v>-0.49646078052037956</v>
      </c>
      <c r="F906">
        <f t="shared" si="70"/>
        <v>-0.29582819103586439</v>
      </c>
      <c r="G906">
        <f t="shared" si="67"/>
        <v>3.177966101695036E-3</v>
      </c>
      <c r="H906">
        <f t="shared" si="68"/>
        <v>0</v>
      </c>
    </row>
    <row r="907" spans="1:8" x14ac:dyDescent="0.25">
      <c r="A907">
        <v>5100</v>
      </c>
      <c r="B907">
        <v>9.0399999999999991</v>
      </c>
      <c r="D907">
        <f t="shared" si="69"/>
        <v>-0.15530442945030878</v>
      </c>
      <c r="E907">
        <f t="shared" si="71"/>
        <v>-0.52350304870164488</v>
      </c>
      <c r="F907">
        <f t="shared" si="70"/>
        <v>-0.29219205372395324</v>
      </c>
      <c r="G907">
        <f t="shared" si="67"/>
        <v>-4.5406546990496462E-2</v>
      </c>
      <c r="H907">
        <f t="shared" si="68"/>
        <v>0</v>
      </c>
    </row>
    <row r="908" spans="1:8" x14ac:dyDescent="0.25">
      <c r="A908">
        <v>200</v>
      </c>
      <c r="B908">
        <v>9.11</v>
      </c>
      <c r="D908">
        <f t="shared" si="69"/>
        <v>-0.14403605586324877</v>
      </c>
      <c r="E908">
        <f t="shared" si="71"/>
        <v>-0.47807203815711918</v>
      </c>
      <c r="F908">
        <f t="shared" si="70"/>
        <v>-0.34431002186134407</v>
      </c>
      <c r="G908">
        <f t="shared" ref="G908:G971" si="72">(B908-B907)/B907</f>
        <v>7.7433628318584391E-3</v>
      </c>
      <c r="H908">
        <f t="shared" ref="H908:H971" si="73">IF(ABS(G908)&lt;0.05,0,IF(AND(G908&gt;0.05,G908&lt;0.1),1,IF(AND(G908&lt;-0.05,G908&gt;-0.1),2,IF(G908&gt;0.1,3,IF(G908&lt;-0.1,4,5)))))</f>
        <v>0</v>
      </c>
    </row>
    <row r="909" spans="1:8" x14ac:dyDescent="0.25">
      <c r="A909">
        <v>0</v>
      </c>
      <c r="B909">
        <v>9.11</v>
      </c>
      <c r="D909">
        <f t="shared" ref="D909:D972" si="74">CORREL(A899:A908,B899:B908)</f>
        <v>-3.4529143877771305E-2</v>
      </c>
      <c r="E909">
        <f t="shared" si="71"/>
        <v>-0.5310748837923992</v>
      </c>
      <c r="F909">
        <f t="shared" si="70"/>
        <v>-0.33582570146688512</v>
      </c>
      <c r="G909">
        <f t="shared" si="72"/>
        <v>0</v>
      </c>
      <c r="H909">
        <f t="shared" si="73"/>
        <v>0</v>
      </c>
    </row>
    <row r="910" spans="1:8" x14ac:dyDescent="0.25">
      <c r="A910">
        <v>6600</v>
      </c>
      <c r="B910">
        <v>9.4499999999999993</v>
      </c>
      <c r="D910">
        <f t="shared" si="74"/>
        <v>2.467114561132994E-2</v>
      </c>
      <c r="E910">
        <f t="shared" si="71"/>
        <v>-0.53323826524690043</v>
      </c>
      <c r="F910">
        <f t="shared" si="70"/>
        <v>-0.33582570146688512</v>
      </c>
      <c r="G910">
        <f t="shared" si="72"/>
        <v>3.7321624588364424E-2</v>
      </c>
      <c r="H910">
        <f t="shared" si="73"/>
        <v>0</v>
      </c>
    </row>
    <row r="911" spans="1:8" x14ac:dyDescent="0.25">
      <c r="A911">
        <v>900</v>
      </c>
      <c r="B911">
        <v>9.61</v>
      </c>
      <c r="D911">
        <f t="shared" si="74"/>
        <v>-1.4857754258594117E-2</v>
      </c>
      <c r="E911">
        <f t="shared" si="71"/>
        <v>-0.46184667724835998</v>
      </c>
      <c r="F911">
        <f t="shared" si="70"/>
        <v>-0.29461614526522739</v>
      </c>
      <c r="G911">
        <f t="shared" si="72"/>
        <v>1.6931216931216946E-2</v>
      </c>
      <c r="H911">
        <f t="shared" si="73"/>
        <v>0</v>
      </c>
    </row>
    <row r="912" spans="1:8" x14ac:dyDescent="0.25">
      <c r="A912">
        <v>3000</v>
      </c>
      <c r="B912">
        <v>9.77</v>
      </c>
      <c r="D912">
        <f t="shared" si="74"/>
        <v>0.14926574455469246</v>
      </c>
      <c r="E912">
        <f t="shared" si="71"/>
        <v>-0.52350304870164488</v>
      </c>
      <c r="F912">
        <f t="shared" si="70"/>
        <v>-0.27522341293503555</v>
      </c>
      <c r="G912">
        <f t="shared" si="72"/>
        <v>1.6649323621227903E-2</v>
      </c>
      <c r="H912">
        <f t="shared" si="73"/>
        <v>0</v>
      </c>
    </row>
    <row r="913" spans="1:8" x14ac:dyDescent="0.25">
      <c r="A913">
        <v>8600</v>
      </c>
      <c r="B913">
        <v>9.67</v>
      </c>
      <c r="D913">
        <f t="shared" si="74"/>
        <v>0.17360295952699686</v>
      </c>
      <c r="E913">
        <f t="shared" si="71"/>
        <v>-0.50078754342938203</v>
      </c>
      <c r="F913">
        <f t="shared" si="70"/>
        <v>-0.25583068060484365</v>
      </c>
      <c r="G913">
        <f t="shared" si="72"/>
        <v>-1.0235414534288603E-2</v>
      </c>
      <c r="H913">
        <f t="shared" si="73"/>
        <v>0</v>
      </c>
    </row>
    <row r="914" spans="1:8" x14ac:dyDescent="0.25">
      <c r="A914">
        <v>3600</v>
      </c>
      <c r="B914">
        <v>9.7799999999999994</v>
      </c>
      <c r="D914">
        <f t="shared" si="74"/>
        <v>0.3568979326754993</v>
      </c>
      <c r="E914">
        <f t="shared" si="71"/>
        <v>-0.4402128627033477</v>
      </c>
      <c r="F914">
        <f t="shared" si="70"/>
        <v>-0.26795113831121353</v>
      </c>
      <c r="G914">
        <f t="shared" si="72"/>
        <v>1.1375387797311213E-2</v>
      </c>
      <c r="H914">
        <f t="shared" si="73"/>
        <v>0</v>
      </c>
    </row>
    <row r="915" spans="1:8" x14ac:dyDescent="0.25">
      <c r="A915">
        <v>16200</v>
      </c>
      <c r="B915">
        <v>9.77</v>
      </c>
      <c r="D915">
        <f t="shared" si="74"/>
        <v>0.30411024682716459</v>
      </c>
      <c r="E915">
        <f t="shared" si="71"/>
        <v>-0.49429739906587833</v>
      </c>
      <c r="F915">
        <f t="shared" si="70"/>
        <v>-0.25461863483420671</v>
      </c>
      <c r="G915">
        <f t="shared" si="72"/>
        <v>-1.0224948875255406E-3</v>
      </c>
      <c r="H915">
        <f t="shared" si="73"/>
        <v>0</v>
      </c>
    </row>
    <row r="916" spans="1:8" x14ac:dyDescent="0.25">
      <c r="A916">
        <v>200</v>
      </c>
      <c r="B916">
        <v>9.64</v>
      </c>
      <c r="D916">
        <f t="shared" si="74"/>
        <v>0.44915029024881298</v>
      </c>
      <c r="E916">
        <f t="shared" si="71"/>
        <v>-0.35800436743230107</v>
      </c>
      <c r="F916">
        <f t="shared" si="70"/>
        <v>-0.25583068060484365</v>
      </c>
      <c r="G916">
        <f t="shared" si="72"/>
        <v>-1.3306038894575128E-2</v>
      </c>
      <c r="H916">
        <f t="shared" si="73"/>
        <v>0</v>
      </c>
    </row>
    <row r="917" spans="1:8" x14ac:dyDescent="0.25">
      <c r="A917">
        <v>2700</v>
      </c>
      <c r="B917">
        <v>9.8699999999999992</v>
      </c>
      <c r="D917">
        <f t="shared" si="74"/>
        <v>0.38486759464519016</v>
      </c>
      <c r="E917">
        <f t="shared" si="71"/>
        <v>-0.5310748837923992</v>
      </c>
      <c r="F917">
        <f t="shared" si="70"/>
        <v>-0.2715872756231244</v>
      </c>
      <c r="G917">
        <f t="shared" si="72"/>
        <v>2.3858921161825586E-2</v>
      </c>
      <c r="H917">
        <f t="shared" si="73"/>
        <v>0</v>
      </c>
    </row>
    <row r="918" spans="1:8" x14ac:dyDescent="0.25">
      <c r="A918">
        <v>200</v>
      </c>
      <c r="B918">
        <v>9.74</v>
      </c>
      <c r="D918">
        <f t="shared" si="74"/>
        <v>0.40799506511843531</v>
      </c>
      <c r="E918">
        <f t="shared" si="71"/>
        <v>-0.50403261561113388</v>
      </c>
      <c r="F918">
        <f t="shared" si="70"/>
        <v>-0.24371022289847377</v>
      </c>
      <c r="G918">
        <f t="shared" si="72"/>
        <v>-1.3171225937183284E-2</v>
      </c>
      <c r="H918">
        <f t="shared" si="73"/>
        <v>0</v>
      </c>
    </row>
    <row r="919" spans="1:8" x14ac:dyDescent="0.25">
      <c r="A919">
        <v>200</v>
      </c>
      <c r="B919">
        <v>9.74</v>
      </c>
      <c r="D919">
        <f t="shared" si="74"/>
        <v>0.25546237865230548</v>
      </c>
      <c r="E919">
        <f t="shared" si="71"/>
        <v>-0.5310748837923992</v>
      </c>
      <c r="F919">
        <f t="shared" si="70"/>
        <v>-0.25946681791675458</v>
      </c>
      <c r="G919">
        <f t="shared" si="72"/>
        <v>0</v>
      </c>
      <c r="H919">
        <f t="shared" si="73"/>
        <v>0</v>
      </c>
    </row>
    <row r="920" spans="1:8" x14ac:dyDescent="0.25">
      <c r="A920">
        <v>1800</v>
      </c>
      <c r="B920">
        <v>9.75</v>
      </c>
      <c r="D920">
        <f t="shared" si="74"/>
        <v>-1.1743225430109588E-2</v>
      </c>
      <c r="E920">
        <f t="shared" si="71"/>
        <v>-0.5310748837923992</v>
      </c>
      <c r="F920">
        <f t="shared" si="70"/>
        <v>-0.25946681791675458</v>
      </c>
      <c r="G920">
        <f t="shared" si="72"/>
        <v>1.0266940451745161E-3</v>
      </c>
      <c r="H920">
        <f t="shared" si="73"/>
        <v>0</v>
      </c>
    </row>
    <row r="921" spans="1:8" x14ac:dyDescent="0.25">
      <c r="A921">
        <v>2800</v>
      </c>
      <c r="B921">
        <v>9.5399999999999991</v>
      </c>
      <c r="D921">
        <f t="shared" si="74"/>
        <v>0.16636842066092494</v>
      </c>
      <c r="E921">
        <f t="shared" si="71"/>
        <v>-0.51376783215638944</v>
      </c>
      <c r="F921">
        <f t="shared" si="70"/>
        <v>-0.25825477214611758</v>
      </c>
      <c r="G921">
        <f t="shared" si="72"/>
        <v>-2.1538461538461624E-2</v>
      </c>
      <c r="H921">
        <f t="shared" si="73"/>
        <v>0</v>
      </c>
    </row>
    <row r="922" spans="1:8" x14ac:dyDescent="0.25">
      <c r="A922">
        <v>0</v>
      </c>
      <c r="B922">
        <v>9.5399999999999991</v>
      </c>
      <c r="D922">
        <f t="shared" si="74"/>
        <v>0.10328460535649482</v>
      </c>
      <c r="E922">
        <f t="shared" si="71"/>
        <v>-0.50295092488388327</v>
      </c>
      <c r="F922">
        <f t="shared" si="70"/>
        <v>-0.2837077333294945</v>
      </c>
      <c r="G922">
        <f t="shared" si="72"/>
        <v>0</v>
      </c>
      <c r="H922">
        <f t="shared" si="73"/>
        <v>0</v>
      </c>
    </row>
    <row r="923" spans="1:8" x14ac:dyDescent="0.25">
      <c r="A923">
        <v>3900</v>
      </c>
      <c r="B923">
        <v>9.14</v>
      </c>
      <c r="D923">
        <f t="shared" si="74"/>
        <v>0.22964335834565905</v>
      </c>
      <c r="E923">
        <f t="shared" si="71"/>
        <v>-0.53323826524690043</v>
      </c>
      <c r="F923">
        <f t="shared" si="70"/>
        <v>-0.2837077333294945</v>
      </c>
      <c r="G923">
        <f t="shared" si="72"/>
        <v>-4.1928721174004049E-2</v>
      </c>
      <c r="H923">
        <f t="shared" si="73"/>
        <v>0</v>
      </c>
    </row>
    <row r="924" spans="1:8" x14ac:dyDescent="0.25">
      <c r="A924">
        <v>3900</v>
      </c>
      <c r="B924">
        <v>9.3699999999999992</v>
      </c>
      <c r="D924">
        <f t="shared" si="74"/>
        <v>9.8639851775268017E-2</v>
      </c>
      <c r="E924">
        <f t="shared" si="71"/>
        <v>-0.49105232688412653</v>
      </c>
      <c r="F924">
        <f t="shared" si="70"/>
        <v>-0.33218956415497397</v>
      </c>
      <c r="G924">
        <f t="shared" si="72"/>
        <v>2.5164113785557836E-2</v>
      </c>
      <c r="H924">
        <f t="shared" si="73"/>
        <v>0</v>
      </c>
    </row>
    <row r="925" spans="1:8" x14ac:dyDescent="0.25">
      <c r="A925">
        <v>6900</v>
      </c>
      <c r="B925">
        <v>9.5299999999999994</v>
      </c>
      <c r="D925">
        <f t="shared" si="74"/>
        <v>6.6861020728959428E-2</v>
      </c>
      <c r="E925">
        <f t="shared" si="71"/>
        <v>-0.49105232688412653</v>
      </c>
      <c r="F925">
        <f t="shared" si="70"/>
        <v>-0.30431251143032334</v>
      </c>
      <c r="G925">
        <f t="shared" si="72"/>
        <v>1.707577374599788E-2</v>
      </c>
      <c r="H925">
        <f t="shared" si="73"/>
        <v>0</v>
      </c>
    </row>
    <row r="926" spans="1:8" x14ac:dyDescent="0.25">
      <c r="A926">
        <v>11100</v>
      </c>
      <c r="B926">
        <v>9.4700000000000006</v>
      </c>
      <c r="D926">
        <f t="shared" si="74"/>
        <v>-0.45421048854809504</v>
      </c>
      <c r="E926">
        <f t="shared" si="71"/>
        <v>-0.45860160506660813</v>
      </c>
      <c r="F926">
        <f t="shared" si="70"/>
        <v>-0.2849197791001315</v>
      </c>
      <c r="G926">
        <f t="shared" si="72"/>
        <v>-6.295907660020853E-3</v>
      </c>
      <c r="H926">
        <f t="shared" si="73"/>
        <v>0</v>
      </c>
    </row>
    <row r="927" spans="1:8" x14ac:dyDescent="0.25">
      <c r="A927">
        <v>2200</v>
      </c>
      <c r="B927">
        <v>9.86</v>
      </c>
      <c r="D927">
        <f t="shared" si="74"/>
        <v>-0.40134542822577501</v>
      </c>
      <c r="E927">
        <f t="shared" si="71"/>
        <v>-0.41317059452208238</v>
      </c>
      <c r="F927">
        <f t="shared" si="70"/>
        <v>-0.29219205372395324</v>
      </c>
      <c r="G927">
        <f t="shared" si="72"/>
        <v>4.1182682154170938E-2</v>
      </c>
      <c r="H927">
        <f t="shared" si="73"/>
        <v>0</v>
      </c>
    </row>
    <row r="928" spans="1:8" x14ac:dyDescent="0.25">
      <c r="A928">
        <v>4400</v>
      </c>
      <c r="B928">
        <v>9.8800000000000008</v>
      </c>
      <c r="D928">
        <f t="shared" si="74"/>
        <v>-0.42344976339701051</v>
      </c>
      <c r="E928">
        <f t="shared" si="71"/>
        <v>-0.50944106924738697</v>
      </c>
      <c r="F928">
        <f t="shared" si="70"/>
        <v>-0.24492226866911074</v>
      </c>
      <c r="G928">
        <f t="shared" si="72"/>
        <v>2.0283975659230579E-3</v>
      </c>
      <c r="H928">
        <f t="shared" si="73"/>
        <v>0</v>
      </c>
    </row>
    <row r="929" spans="1:8" x14ac:dyDescent="0.25">
      <c r="A929">
        <v>13800</v>
      </c>
      <c r="B929">
        <v>9.98</v>
      </c>
      <c r="D929">
        <f t="shared" si="74"/>
        <v>-0.29379876702503654</v>
      </c>
      <c r="E929">
        <f t="shared" si="71"/>
        <v>-0.48564387324787345</v>
      </c>
      <c r="F929">
        <f t="shared" si="70"/>
        <v>-0.24249817712783661</v>
      </c>
      <c r="G929">
        <f t="shared" si="72"/>
        <v>1.0121457489878506E-2</v>
      </c>
      <c r="H929">
        <f t="shared" si="73"/>
        <v>0</v>
      </c>
    </row>
    <row r="930" spans="1:8" x14ac:dyDescent="0.25">
      <c r="A930">
        <v>19400</v>
      </c>
      <c r="B930">
        <v>10.7</v>
      </c>
      <c r="D930">
        <f t="shared" si="74"/>
        <v>0.22023880555267417</v>
      </c>
      <c r="E930">
        <f t="shared" si="71"/>
        <v>-0.38396494488631577</v>
      </c>
      <c r="F930">
        <f t="shared" si="70"/>
        <v>-0.23037771942146673</v>
      </c>
      <c r="G930">
        <f t="shared" si="72"/>
        <v>7.2144288577154186E-2</v>
      </c>
      <c r="H930">
        <f t="shared" si="73"/>
        <v>1</v>
      </c>
    </row>
    <row r="931" spans="1:8" x14ac:dyDescent="0.25">
      <c r="A931">
        <v>5700</v>
      </c>
      <c r="B931">
        <v>11.2</v>
      </c>
      <c r="D931">
        <f t="shared" si="74"/>
        <v>0.7041650319672752</v>
      </c>
      <c r="E931">
        <f t="shared" si="71"/>
        <v>-0.32339026416028144</v>
      </c>
      <c r="F931">
        <f t="shared" si="70"/>
        <v>-0.1431104239356035</v>
      </c>
      <c r="G931">
        <f t="shared" si="72"/>
        <v>4.6728971962616828E-2</v>
      </c>
      <c r="H931">
        <f t="shared" si="73"/>
        <v>0</v>
      </c>
    </row>
    <row r="932" spans="1:8" x14ac:dyDescent="0.25">
      <c r="A932">
        <v>3300</v>
      </c>
      <c r="B932">
        <v>10.93</v>
      </c>
      <c r="D932">
        <f t="shared" si="74"/>
        <v>0.40839879353560377</v>
      </c>
      <c r="E932">
        <f t="shared" si="71"/>
        <v>-0.47158189379361548</v>
      </c>
      <c r="F932">
        <f t="shared" si="70"/>
        <v>-8.2508135403753943E-2</v>
      </c>
      <c r="G932">
        <f t="shared" si="72"/>
        <v>-2.410714285714282E-2</v>
      </c>
      <c r="H932">
        <f t="shared" si="73"/>
        <v>0</v>
      </c>
    </row>
    <row r="933" spans="1:8" x14ac:dyDescent="0.25">
      <c r="A933">
        <v>15400</v>
      </c>
      <c r="B933">
        <v>10.87</v>
      </c>
      <c r="D933">
        <f t="shared" si="74"/>
        <v>0.1980266274447105</v>
      </c>
      <c r="E933">
        <f t="shared" si="71"/>
        <v>-0.49754247124763018</v>
      </c>
      <c r="F933">
        <f t="shared" si="70"/>
        <v>-0.11523337121095265</v>
      </c>
      <c r="G933">
        <f t="shared" si="72"/>
        <v>-5.4894784995425895E-3</v>
      </c>
      <c r="H933">
        <f t="shared" si="73"/>
        <v>0</v>
      </c>
    </row>
    <row r="934" spans="1:8" x14ac:dyDescent="0.25">
      <c r="A934">
        <v>4000</v>
      </c>
      <c r="B934">
        <v>10.43</v>
      </c>
      <c r="D934">
        <f t="shared" si="74"/>
        <v>0.24193793529107921</v>
      </c>
      <c r="E934">
        <f t="shared" si="71"/>
        <v>-0.36665789325030601</v>
      </c>
      <c r="F934">
        <f t="shared" si="70"/>
        <v>-0.12250564583477466</v>
      </c>
      <c r="G934">
        <f t="shared" si="72"/>
        <v>-4.0478380864765365E-2</v>
      </c>
      <c r="H934">
        <f t="shared" si="73"/>
        <v>0</v>
      </c>
    </row>
    <row r="935" spans="1:8" x14ac:dyDescent="0.25">
      <c r="A935">
        <v>8000</v>
      </c>
      <c r="B935">
        <v>9.94</v>
      </c>
      <c r="D935">
        <f t="shared" si="74"/>
        <v>0.11509601020580816</v>
      </c>
      <c r="E935">
        <f t="shared" si="71"/>
        <v>-0.48997063615687592</v>
      </c>
      <c r="F935">
        <f t="shared" si="70"/>
        <v>-0.17583565974280221</v>
      </c>
      <c r="G935">
        <f t="shared" si="72"/>
        <v>-4.6979865771812103E-2</v>
      </c>
      <c r="H935">
        <f t="shared" si="73"/>
        <v>0</v>
      </c>
    </row>
    <row r="936" spans="1:8" x14ac:dyDescent="0.25">
      <c r="A936">
        <v>800</v>
      </c>
      <c r="B936">
        <v>10.07</v>
      </c>
      <c r="D936">
        <f t="shared" si="74"/>
        <v>8.7361108461712605E-2</v>
      </c>
      <c r="E936">
        <f t="shared" si="71"/>
        <v>-0.44670300706685134</v>
      </c>
      <c r="F936">
        <f t="shared" si="70"/>
        <v>-0.23522590250401482</v>
      </c>
      <c r="G936">
        <f t="shared" si="72"/>
        <v>1.3078470824949777E-2</v>
      </c>
      <c r="H936">
        <f t="shared" si="73"/>
        <v>0</v>
      </c>
    </row>
    <row r="937" spans="1:8" x14ac:dyDescent="0.25">
      <c r="A937">
        <v>0</v>
      </c>
      <c r="B937">
        <v>10.07</v>
      </c>
      <c r="D937">
        <f t="shared" si="74"/>
        <v>0.25622890731692455</v>
      </c>
      <c r="E937">
        <f t="shared" si="71"/>
        <v>-0.5245847394288955</v>
      </c>
      <c r="F937">
        <f t="shared" si="70"/>
        <v>-0.21946930748573384</v>
      </c>
      <c r="G937">
        <f t="shared" si="72"/>
        <v>0</v>
      </c>
      <c r="H937">
        <f t="shared" si="73"/>
        <v>0</v>
      </c>
    </row>
    <row r="938" spans="1:8" x14ac:dyDescent="0.25">
      <c r="A938">
        <v>0</v>
      </c>
      <c r="B938">
        <v>10.07</v>
      </c>
      <c r="D938">
        <f t="shared" si="74"/>
        <v>0.24253248741829087</v>
      </c>
      <c r="E938">
        <f t="shared" si="71"/>
        <v>-0.53323826524690043</v>
      </c>
      <c r="F938">
        <f t="shared" si="70"/>
        <v>-0.21946930748573384</v>
      </c>
      <c r="G938">
        <f t="shared" si="72"/>
        <v>0</v>
      </c>
      <c r="H938">
        <f t="shared" si="73"/>
        <v>0</v>
      </c>
    </row>
    <row r="939" spans="1:8" x14ac:dyDescent="0.25">
      <c r="A939">
        <v>0</v>
      </c>
      <c r="B939">
        <v>10.07</v>
      </c>
      <c r="D939">
        <f t="shared" si="74"/>
        <v>0.27330114402414946</v>
      </c>
      <c r="E939">
        <f t="shared" si="71"/>
        <v>-0.53323826524690043</v>
      </c>
      <c r="F939">
        <f t="shared" si="70"/>
        <v>-0.21946930748573384</v>
      </c>
      <c r="G939">
        <f t="shared" si="72"/>
        <v>0</v>
      </c>
      <c r="H939">
        <f t="shared" si="73"/>
        <v>0</v>
      </c>
    </row>
    <row r="940" spans="1:8" x14ac:dyDescent="0.25">
      <c r="A940">
        <v>3200</v>
      </c>
      <c r="B940">
        <v>10.199999999999999</v>
      </c>
      <c r="D940">
        <f t="shared" si="74"/>
        <v>0.48586114804163533</v>
      </c>
      <c r="E940">
        <f t="shared" si="71"/>
        <v>-0.53323826524690043</v>
      </c>
      <c r="F940">
        <f t="shared" si="70"/>
        <v>-0.21946930748573384</v>
      </c>
      <c r="G940">
        <f t="shared" si="72"/>
        <v>1.2909632571995929E-2</v>
      </c>
      <c r="H940">
        <f t="shared" si="73"/>
        <v>0</v>
      </c>
    </row>
    <row r="941" spans="1:8" x14ac:dyDescent="0.25">
      <c r="A941">
        <v>0</v>
      </c>
      <c r="B941">
        <v>10.199999999999999</v>
      </c>
      <c r="D941">
        <f t="shared" si="74"/>
        <v>0.4966928474806962</v>
      </c>
      <c r="E941">
        <f t="shared" si="71"/>
        <v>-0.4986241619748808</v>
      </c>
      <c r="F941">
        <f t="shared" si="70"/>
        <v>-0.20371271246745307</v>
      </c>
      <c r="G941">
        <f t="shared" si="72"/>
        <v>0</v>
      </c>
      <c r="H941">
        <f t="shared" si="73"/>
        <v>0</v>
      </c>
    </row>
    <row r="942" spans="1:8" x14ac:dyDescent="0.25">
      <c r="A942">
        <v>0</v>
      </c>
      <c r="B942">
        <v>10.199999999999999</v>
      </c>
      <c r="D942">
        <f t="shared" si="74"/>
        <v>0.54970490206592615</v>
      </c>
      <c r="E942">
        <f t="shared" si="71"/>
        <v>-0.53323826524690043</v>
      </c>
      <c r="F942">
        <f t="shared" si="70"/>
        <v>-0.20371271246745307</v>
      </c>
      <c r="G942">
        <f t="shared" si="72"/>
        <v>0</v>
      </c>
      <c r="H942">
        <f t="shared" si="73"/>
        <v>0</v>
      </c>
    </row>
    <row r="943" spans="1:8" x14ac:dyDescent="0.25">
      <c r="A943">
        <v>6300</v>
      </c>
      <c r="B943">
        <v>10.72</v>
      </c>
      <c r="D943">
        <f t="shared" si="74"/>
        <v>0.71855989911773799</v>
      </c>
      <c r="E943">
        <f t="shared" si="71"/>
        <v>-0.53323826524690043</v>
      </c>
      <c r="F943">
        <f t="shared" si="70"/>
        <v>-0.20371271246745307</v>
      </c>
      <c r="G943">
        <f t="shared" si="72"/>
        <v>5.0980392156862883E-2</v>
      </c>
      <c r="H943">
        <f t="shared" si="73"/>
        <v>1</v>
      </c>
    </row>
    <row r="944" spans="1:8" x14ac:dyDescent="0.25">
      <c r="A944">
        <v>21000</v>
      </c>
      <c r="B944">
        <v>10.92</v>
      </c>
      <c r="D944">
        <f t="shared" si="74"/>
        <v>0.34150000879747633</v>
      </c>
      <c r="E944">
        <f t="shared" si="71"/>
        <v>-0.46509174943011178</v>
      </c>
      <c r="F944">
        <f t="shared" si="70"/>
        <v>-0.14068633239432934</v>
      </c>
      <c r="G944">
        <f t="shared" si="72"/>
        <v>1.865671641791038E-2</v>
      </c>
      <c r="H944">
        <f t="shared" si="73"/>
        <v>0</v>
      </c>
    </row>
    <row r="945" spans="1:8" x14ac:dyDescent="0.25">
      <c r="A945">
        <v>16000</v>
      </c>
      <c r="B945">
        <v>11.06</v>
      </c>
      <c r="D945">
        <f t="shared" si="74"/>
        <v>0.75691314435268719</v>
      </c>
      <c r="E945">
        <f t="shared" si="71"/>
        <v>-0.30608321252427162</v>
      </c>
      <c r="F945">
        <f t="shared" si="70"/>
        <v>-0.11644541698158961</v>
      </c>
      <c r="G945">
        <f t="shared" si="72"/>
        <v>1.2820512820512872E-2</v>
      </c>
      <c r="H945">
        <f t="shared" si="73"/>
        <v>0</v>
      </c>
    </row>
    <row r="946" spans="1:8" x14ac:dyDescent="0.25">
      <c r="A946">
        <v>6300</v>
      </c>
      <c r="B946">
        <v>11.04</v>
      </c>
      <c r="D946">
        <f t="shared" si="74"/>
        <v>0.92550079938108498</v>
      </c>
      <c r="E946">
        <f t="shared" si="71"/>
        <v>-0.36016774888680231</v>
      </c>
      <c r="F946">
        <f t="shared" si="70"/>
        <v>-9.9476776192671673E-2</v>
      </c>
      <c r="G946">
        <f t="shared" si="72"/>
        <v>-1.8083182640145886E-3</v>
      </c>
      <c r="H946">
        <f t="shared" si="73"/>
        <v>0</v>
      </c>
    </row>
    <row r="947" spans="1:8" x14ac:dyDescent="0.25">
      <c r="A947">
        <v>8700</v>
      </c>
      <c r="B947">
        <v>10.59</v>
      </c>
      <c r="D947">
        <f t="shared" si="74"/>
        <v>0.83248046971476208</v>
      </c>
      <c r="E947">
        <f t="shared" si="71"/>
        <v>-0.46509174943011178</v>
      </c>
      <c r="F947">
        <f t="shared" si="70"/>
        <v>-0.10190086773394581</v>
      </c>
      <c r="G947">
        <f t="shared" si="72"/>
        <v>-4.0760869565217329E-2</v>
      </c>
      <c r="H947">
        <f t="shared" si="73"/>
        <v>0</v>
      </c>
    </row>
    <row r="948" spans="1:8" x14ac:dyDescent="0.25">
      <c r="A948">
        <v>1000</v>
      </c>
      <c r="B948">
        <v>10.53</v>
      </c>
      <c r="D948">
        <f t="shared" si="74"/>
        <v>0.82116587652739537</v>
      </c>
      <c r="E948">
        <f t="shared" si="71"/>
        <v>-0.43913117197609708</v>
      </c>
      <c r="F948">
        <f t="shared" si="70"/>
        <v>-0.15644292741261034</v>
      </c>
      <c r="G948">
        <f t="shared" si="72"/>
        <v>-5.6657223796034465E-3</v>
      </c>
      <c r="H948">
        <f t="shared" si="73"/>
        <v>0</v>
      </c>
    </row>
    <row r="949" spans="1:8" x14ac:dyDescent="0.25">
      <c r="A949">
        <v>1200</v>
      </c>
      <c r="B949">
        <v>10.47</v>
      </c>
      <c r="D949">
        <f t="shared" si="74"/>
        <v>0.78118955006102142</v>
      </c>
      <c r="E949">
        <f t="shared" si="71"/>
        <v>-0.52242135797439426</v>
      </c>
      <c r="F949">
        <f t="shared" si="70"/>
        <v>-0.16371520203643233</v>
      </c>
      <c r="G949">
        <f t="shared" si="72"/>
        <v>-5.6980056980055769E-3</v>
      </c>
      <c r="H949">
        <f t="shared" si="73"/>
        <v>0</v>
      </c>
    </row>
    <row r="950" spans="1:8" x14ac:dyDescent="0.25">
      <c r="A950">
        <v>2000</v>
      </c>
      <c r="B950">
        <v>10.6</v>
      </c>
      <c r="D950">
        <f t="shared" si="74"/>
        <v>0.75950632432803056</v>
      </c>
      <c r="E950">
        <f t="shared" si="71"/>
        <v>-0.52025797651989303</v>
      </c>
      <c r="F950">
        <f t="shared" si="70"/>
        <v>-0.17098747666025413</v>
      </c>
      <c r="G950">
        <f t="shared" si="72"/>
        <v>1.2416427889207163E-2</v>
      </c>
      <c r="H950">
        <f t="shared" si="73"/>
        <v>0</v>
      </c>
    </row>
    <row r="951" spans="1:8" x14ac:dyDescent="0.25">
      <c r="A951">
        <v>800</v>
      </c>
      <c r="B951">
        <v>10.6</v>
      </c>
      <c r="D951">
        <f t="shared" si="74"/>
        <v>0.76247316668108234</v>
      </c>
      <c r="E951">
        <f t="shared" si="71"/>
        <v>-0.5116044507018882</v>
      </c>
      <c r="F951">
        <f t="shared" si="70"/>
        <v>-0.15523088164197338</v>
      </c>
      <c r="G951">
        <f t="shared" si="72"/>
        <v>0</v>
      </c>
      <c r="H951">
        <f t="shared" si="73"/>
        <v>0</v>
      </c>
    </row>
    <row r="952" spans="1:8" x14ac:dyDescent="0.25">
      <c r="A952">
        <v>3400</v>
      </c>
      <c r="B952">
        <v>10.92</v>
      </c>
      <c r="D952">
        <f t="shared" si="74"/>
        <v>0.73384706844431002</v>
      </c>
      <c r="E952">
        <f t="shared" si="71"/>
        <v>-0.5245847394288955</v>
      </c>
      <c r="F952">
        <f t="shared" si="70"/>
        <v>-0.15523088164197338</v>
      </c>
      <c r="G952">
        <f t="shared" si="72"/>
        <v>3.0188679245283047E-2</v>
      </c>
      <c r="H952">
        <f t="shared" si="73"/>
        <v>0</v>
      </c>
    </row>
    <row r="953" spans="1:8" x14ac:dyDescent="0.25">
      <c r="A953">
        <v>13400</v>
      </c>
      <c r="B953">
        <v>11.23</v>
      </c>
      <c r="D953">
        <f t="shared" si="74"/>
        <v>0.63930964689158676</v>
      </c>
      <c r="E953">
        <f t="shared" si="71"/>
        <v>-0.49646078052037956</v>
      </c>
      <c r="F953">
        <f t="shared" si="70"/>
        <v>-0.11644541698158961</v>
      </c>
      <c r="G953">
        <f t="shared" si="72"/>
        <v>2.8388278388278433E-2</v>
      </c>
      <c r="H953">
        <f t="shared" si="73"/>
        <v>0</v>
      </c>
    </row>
    <row r="954" spans="1:8" x14ac:dyDescent="0.25">
      <c r="A954">
        <v>200</v>
      </c>
      <c r="B954">
        <v>11.36</v>
      </c>
      <c r="D954">
        <f t="shared" si="74"/>
        <v>0.66956608381381766</v>
      </c>
      <c r="E954">
        <f t="shared" si="71"/>
        <v>-0.38829170779531824</v>
      </c>
      <c r="F954">
        <f t="shared" si="70"/>
        <v>-7.8871998091842824E-2</v>
      </c>
      <c r="G954">
        <f t="shared" si="72"/>
        <v>1.1576135351736331E-2</v>
      </c>
      <c r="H954">
        <f t="shared" si="73"/>
        <v>0</v>
      </c>
    </row>
    <row r="955" spans="1:8" x14ac:dyDescent="0.25">
      <c r="A955">
        <v>3300</v>
      </c>
      <c r="B955">
        <v>11.38</v>
      </c>
      <c r="D955">
        <f t="shared" si="74"/>
        <v>0.4142679371266163</v>
      </c>
      <c r="E955">
        <f t="shared" si="71"/>
        <v>-0.5310748837923992</v>
      </c>
      <c r="F955">
        <f t="shared" si="70"/>
        <v>-6.311540307356206E-2</v>
      </c>
      <c r="G955">
        <f t="shared" si="72"/>
        <v>1.760563380281809E-3</v>
      </c>
      <c r="H955">
        <f t="shared" si="73"/>
        <v>0</v>
      </c>
    </row>
    <row r="956" spans="1:8" x14ac:dyDescent="0.25">
      <c r="A956">
        <v>6000</v>
      </c>
      <c r="B956">
        <v>11.43</v>
      </c>
      <c r="D956">
        <f t="shared" si="74"/>
        <v>0.27360458713383179</v>
      </c>
      <c r="E956">
        <f t="shared" si="71"/>
        <v>-0.49754247124763018</v>
      </c>
      <c r="F956">
        <f t="shared" si="70"/>
        <v>-6.0691311532287913E-2</v>
      </c>
      <c r="G956">
        <f t="shared" si="72"/>
        <v>4.3936731107204682E-3</v>
      </c>
      <c r="H956">
        <f t="shared" si="73"/>
        <v>0</v>
      </c>
    </row>
    <row r="957" spans="1:8" x14ac:dyDescent="0.25">
      <c r="A957">
        <v>21800</v>
      </c>
      <c r="B957">
        <v>11.56</v>
      </c>
      <c r="D957">
        <f t="shared" si="74"/>
        <v>0.29573267493952388</v>
      </c>
      <c r="E957">
        <f t="shared" si="71"/>
        <v>-0.46833682161186363</v>
      </c>
      <c r="F957">
        <f t="shared" si="70"/>
        <v>-5.4631082679103084E-2</v>
      </c>
      <c r="G957">
        <f t="shared" si="72"/>
        <v>1.1373578302712229E-2</v>
      </c>
      <c r="H957">
        <f t="shared" si="73"/>
        <v>0</v>
      </c>
    </row>
    <row r="958" spans="1:8" x14ac:dyDescent="0.25">
      <c r="A958">
        <v>10500</v>
      </c>
      <c r="B958">
        <v>11</v>
      </c>
      <c r="D958">
        <f t="shared" si="74"/>
        <v>0.60450800935010129</v>
      </c>
      <c r="E958">
        <f t="shared" si="71"/>
        <v>-0.29742968670626674</v>
      </c>
      <c r="F958">
        <f t="shared" si="70"/>
        <v>-3.8874487660822105E-2</v>
      </c>
      <c r="G958">
        <f t="shared" si="72"/>
        <v>-4.8442906574394505E-2</v>
      </c>
      <c r="H958">
        <f t="shared" si="73"/>
        <v>0</v>
      </c>
    </row>
    <row r="959" spans="1:8" x14ac:dyDescent="0.25">
      <c r="A959">
        <v>5400</v>
      </c>
      <c r="B959">
        <v>11.36</v>
      </c>
      <c r="D959">
        <f t="shared" si="74"/>
        <v>0.55393468378456856</v>
      </c>
      <c r="E959">
        <f t="shared" si="71"/>
        <v>-0.41966073888558603</v>
      </c>
      <c r="F959">
        <f t="shared" si="70"/>
        <v>-0.10674905081649368</v>
      </c>
      <c r="G959">
        <f t="shared" si="72"/>
        <v>3.2727272727272674E-2</v>
      </c>
      <c r="H959">
        <f t="shared" si="73"/>
        <v>0</v>
      </c>
    </row>
    <row r="960" spans="1:8" x14ac:dyDescent="0.25">
      <c r="A960">
        <v>800</v>
      </c>
      <c r="B960">
        <v>11.26</v>
      </c>
      <c r="D960">
        <f t="shared" si="74"/>
        <v>0.48202057698369211</v>
      </c>
      <c r="E960">
        <f t="shared" si="71"/>
        <v>-0.47482696597536733</v>
      </c>
      <c r="F960">
        <f t="shared" si="70"/>
        <v>-6.311540307356206E-2</v>
      </c>
      <c r="G960">
        <f t="shared" si="72"/>
        <v>-8.8028169014084199E-3</v>
      </c>
      <c r="H960">
        <f t="shared" si="73"/>
        <v>0</v>
      </c>
    </row>
    <row r="961" spans="1:8" x14ac:dyDescent="0.25">
      <c r="A961">
        <v>2700</v>
      </c>
      <c r="B961">
        <v>11.22</v>
      </c>
      <c r="D961">
        <f t="shared" si="74"/>
        <v>0.39210654695110103</v>
      </c>
      <c r="E961">
        <f t="shared" si="71"/>
        <v>-0.5245847394288955</v>
      </c>
      <c r="F961">
        <f t="shared" si="70"/>
        <v>-7.5235860779931926E-2</v>
      </c>
      <c r="G961">
        <f t="shared" si="72"/>
        <v>-3.5523978685612031E-3</v>
      </c>
      <c r="H961">
        <f t="shared" si="73"/>
        <v>0</v>
      </c>
    </row>
    <row r="962" spans="1:8" x14ac:dyDescent="0.25">
      <c r="A962">
        <v>3000</v>
      </c>
      <c r="B962">
        <v>10.95</v>
      </c>
      <c r="D962">
        <f t="shared" si="74"/>
        <v>0.28308855541693007</v>
      </c>
      <c r="E962">
        <f t="shared" si="71"/>
        <v>-0.50403261561113388</v>
      </c>
      <c r="F962">
        <f t="shared" si="70"/>
        <v>-8.008404386247979E-2</v>
      </c>
      <c r="G962">
        <f t="shared" si="72"/>
        <v>-2.4064171122994773E-2</v>
      </c>
      <c r="H962">
        <f t="shared" si="73"/>
        <v>0</v>
      </c>
    </row>
    <row r="963" spans="1:8" x14ac:dyDescent="0.25">
      <c r="A963">
        <v>900</v>
      </c>
      <c r="B963">
        <v>11</v>
      </c>
      <c r="D963">
        <f t="shared" si="74"/>
        <v>0.29359021716664624</v>
      </c>
      <c r="E963">
        <f t="shared" si="71"/>
        <v>-0.50078754342938203</v>
      </c>
      <c r="F963">
        <f t="shared" ref="F963:F1026" si="75">STANDARDIZE(B962, $I$1, $K$1)</f>
        <v>-0.11280927966967871</v>
      </c>
      <c r="G963">
        <f t="shared" si="72"/>
        <v>4.5662100456621653E-3</v>
      </c>
      <c r="H963">
        <f t="shared" si="73"/>
        <v>0</v>
      </c>
    </row>
    <row r="964" spans="1:8" x14ac:dyDescent="0.25">
      <c r="A964">
        <v>4600</v>
      </c>
      <c r="B964">
        <v>11.23</v>
      </c>
      <c r="D964">
        <f t="shared" si="74"/>
        <v>0.40836703036423583</v>
      </c>
      <c r="E964">
        <f t="shared" ref="E964:E1027" si="76">STANDARDIZE(A963,$H$1,$J$1)</f>
        <v>-0.52350304870164488</v>
      </c>
      <c r="F964">
        <f t="shared" si="75"/>
        <v>-0.10674905081649368</v>
      </c>
      <c r="G964">
        <f t="shared" si="72"/>
        <v>2.0909090909090947E-2</v>
      </c>
      <c r="H964">
        <f t="shared" si="73"/>
        <v>0</v>
      </c>
    </row>
    <row r="965" spans="1:8" x14ac:dyDescent="0.25">
      <c r="A965">
        <v>3300</v>
      </c>
      <c r="B965">
        <v>11.16</v>
      </c>
      <c r="D965">
        <f t="shared" si="74"/>
        <v>0.48825336590162099</v>
      </c>
      <c r="E965">
        <f t="shared" si="76"/>
        <v>-0.48348049179337221</v>
      </c>
      <c r="F965">
        <f t="shared" si="75"/>
        <v>-7.8871998091842824E-2</v>
      </c>
      <c r="G965">
        <f t="shared" si="72"/>
        <v>-6.2333036509350202E-3</v>
      </c>
      <c r="H965">
        <f t="shared" si="73"/>
        <v>0</v>
      </c>
    </row>
    <row r="966" spans="1:8" x14ac:dyDescent="0.25">
      <c r="A966">
        <v>1200</v>
      </c>
      <c r="B966">
        <v>10.92</v>
      </c>
      <c r="D966">
        <f t="shared" si="74"/>
        <v>0.5520298530568698</v>
      </c>
      <c r="E966">
        <f t="shared" si="76"/>
        <v>-0.49754247124763018</v>
      </c>
      <c r="F966">
        <f t="shared" si="75"/>
        <v>-8.7356318486301793E-2</v>
      </c>
      <c r="G966">
        <f t="shared" si="72"/>
        <v>-2.1505376344086041E-2</v>
      </c>
      <c r="H966">
        <f t="shared" si="73"/>
        <v>0</v>
      </c>
    </row>
    <row r="967" spans="1:8" x14ac:dyDescent="0.25">
      <c r="A967">
        <v>2800</v>
      </c>
      <c r="B967">
        <v>10.77</v>
      </c>
      <c r="D967">
        <f t="shared" si="74"/>
        <v>0.62098756699588631</v>
      </c>
      <c r="E967">
        <f t="shared" si="76"/>
        <v>-0.52025797651989303</v>
      </c>
      <c r="F967">
        <f t="shared" si="75"/>
        <v>-0.11644541698158961</v>
      </c>
      <c r="G967">
        <f t="shared" si="72"/>
        <v>-1.3736263736263769E-2</v>
      </c>
      <c r="H967">
        <f t="shared" si="73"/>
        <v>0</v>
      </c>
    </row>
    <row r="968" spans="1:8" x14ac:dyDescent="0.25">
      <c r="A968">
        <v>800</v>
      </c>
      <c r="B968">
        <v>10.92</v>
      </c>
      <c r="D968">
        <f t="shared" si="74"/>
        <v>7.8922123885159054E-2</v>
      </c>
      <c r="E968">
        <f t="shared" si="76"/>
        <v>-0.50295092488388327</v>
      </c>
      <c r="F968">
        <f t="shared" si="75"/>
        <v>-0.13462610354114452</v>
      </c>
      <c r="G968">
        <f t="shared" si="72"/>
        <v>1.3927576601671343E-2</v>
      </c>
      <c r="H968">
        <f t="shared" si="73"/>
        <v>0</v>
      </c>
    </row>
    <row r="969" spans="1:8" x14ac:dyDescent="0.25">
      <c r="A969">
        <v>2700</v>
      </c>
      <c r="B969">
        <v>11.12</v>
      </c>
      <c r="D969">
        <f t="shared" si="74"/>
        <v>0.48615180598560959</v>
      </c>
      <c r="E969">
        <f t="shared" si="76"/>
        <v>-0.5245847394288955</v>
      </c>
      <c r="F969">
        <f t="shared" si="75"/>
        <v>-0.11644541698158961</v>
      </c>
      <c r="G969">
        <f t="shared" si="72"/>
        <v>1.831501831501825E-2</v>
      </c>
      <c r="H969">
        <f t="shared" si="73"/>
        <v>0</v>
      </c>
    </row>
    <row r="970" spans="1:8" x14ac:dyDescent="0.25">
      <c r="A970">
        <v>0</v>
      </c>
      <c r="B970">
        <v>11.12</v>
      </c>
      <c r="D970">
        <f t="shared" si="74"/>
        <v>0.26178022754040697</v>
      </c>
      <c r="E970">
        <f t="shared" si="76"/>
        <v>-0.50403261561113388</v>
      </c>
      <c r="F970">
        <f t="shared" si="75"/>
        <v>-9.2204501568849878E-2</v>
      </c>
      <c r="G970">
        <f t="shared" si="72"/>
        <v>0</v>
      </c>
      <c r="H970">
        <f t="shared" si="73"/>
        <v>0</v>
      </c>
    </row>
    <row r="971" spans="1:8" x14ac:dyDescent="0.25">
      <c r="A971">
        <v>300</v>
      </c>
      <c r="B971">
        <v>10.8</v>
      </c>
      <c r="D971">
        <f t="shared" si="74"/>
        <v>0.33600231966846655</v>
      </c>
      <c r="E971">
        <f t="shared" si="76"/>
        <v>-0.53323826524690043</v>
      </c>
      <c r="F971">
        <f t="shared" si="75"/>
        <v>-9.2204501568849878E-2</v>
      </c>
      <c r="G971">
        <f t="shared" si="72"/>
        <v>-2.8776978417266053E-2</v>
      </c>
      <c r="H971">
        <f t="shared" si="73"/>
        <v>0</v>
      </c>
    </row>
    <row r="972" spans="1:8" x14ac:dyDescent="0.25">
      <c r="A972">
        <v>0</v>
      </c>
      <c r="B972">
        <v>10.8</v>
      </c>
      <c r="D972">
        <f t="shared" si="74"/>
        <v>0.43305790596151111</v>
      </c>
      <c r="E972">
        <f t="shared" si="76"/>
        <v>-0.52999319306514858</v>
      </c>
      <c r="F972">
        <f t="shared" si="75"/>
        <v>-0.13098996622923342</v>
      </c>
      <c r="G972">
        <f t="shared" ref="G972:G1035" si="77">(B972-B971)/B971</f>
        <v>0</v>
      </c>
      <c r="H972">
        <f t="shared" ref="H972:H1035" si="78">IF(ABS(G972)&lt;0.05,0,IF(AND(G972&gt;0.05,G972&lt;0.1),1,IF(AND(G972&lt;-0.05,G972&gt;-0.1),2,IF(G972&gt;0.1,3,IF(G972&lt;-0.1,4,5)))))</f>
        <v>0</v>
      </c>
    </row>
    <row r="973" spans="1:8" x14ac:dyDescent="0.25">
      <c r="A973">
        <v>6800</v>
      </c>
      <c r="B973">
        <v>11.06</v>
      </c>
      <c r="D973">
        <f t="shared" ref="D973:D1036" si="79">CORREL(A963:A972,B963:B972)</f>
        <v>0.55126054627308896</v>
      </c>
      <c r="E973">
        <f t="shared" si="76"/>
        <v>-0.53323826524690043</v>
      </c>
      <c r="F973">
        <f t="shared" si="75"/>
        <v>-0.13098996622923342</v>
      </c>
      <c r="G973">
        <f t="shared" si="77"/>
        <v>2.4074074074074053E-2</v>
      </c>
      <c r="H973">
        <f t="shared" si="78"/>
        <v>0</v>
      </c>
    </row>
    <row r="974" spans="1:8" x14ac:dyDescent="0.25">
      <c r="A974">
        <v>2400</v>
      </c>
      <c r="B974">
        <v>11.23</v>
      </c>
      <c r="D974">
        <f t="shared" si="79"/>
        <v>0.49525967978309521</v>
      </c>
      <c r="E974">
        <f t="shared" si="76"/>
        <v>-0.45968329579385875</v>
      </c>
      <c r="F974">
        <f t="shared" si="75"/>
        <v>-9.9476776192671673E-2</v>
      </c>
      <c r="G974">
        <f t="shared" si="77"/>
        <v>1.5370705244122958E-2</v>
      </c>
      <c r="H974">
        <f t="shared" si="78"/>
        <v>0</v>
      </c>
    </row>
    <row r="975" spans="1:8" x14ac:dyDescent="0.25">
      <c r="A975">
        <v>1500</v>
      </c>
      <c r="B975">
        <v>11.09</v>
      </c>
      <c r="D975">
        <f t="shared" si="79"/>
        <v>0.36464344495190626</v>
      </c>
      <c r="E975">
        <f t="shared" si="76"/>
        <v>-0.50727768779288573</v>
      </c>
      <c r="F975">
        <f t="shared" si="75"/>
        <v>-7.8871998091842824E-2</v>
      </c>
      <c r="G975">
        <f t="shared" si="77"/>
        <v>-1.246660730187004E-2</v>
      </c>
      <c r="H975">
        <f t="shared" si="78"/>
        <v>0</v>
      </c>
    </row>
    <row r="976" spans="1:8" x14ac:dyDescent="0.25">
      <c r="A976">
        <v>6900</v>
      </c>
      <c r="B976">
        <v>11.14</v>
      </c>
      <c r="D976">
        <f t="shared" si="79"/>
        <v>0.2928333516878141</v>
      </c>
      <c r="E976">
        <f t="shared" si="76"/>
        <v>-0.51701290433814129</v>
      </c>
      <c r="F976">
        <f t="shared" si="75"/>
        <v>-9.5840638880760776E-2</v>
      </c>
      <c r="G976">
        <f t="shared" si="77"/>
        <v>4.5085662759243202E-3</v>
      </c>
      <c r="H976">
        <f t="shared" si="78"/>
        <v>0</v>
      </c>
    </row>
    <row r="977" spans="1:8" x14ac:dyDescent="0.25">
      <c r="A977">
        <v>6200</v>
      </c>
      <c r="B977">
        <v>11.16</v>
      </c>
      <c r="D977">
        <f t="shared" si="79"/>
        <v>0.38742607120662242</v>
      </c>
      <c r="E977">
        <f t="shared" si="76"/>
        <v>-0.45860160506660813</v>
      </c>
      <c r="F977">
        <f t="shared" si="75"/>
        <v>-8.9780410027575724E-2</v>
      </c>
      <c r="G977">
        <f t="shared" si="77"/>
        <v>1.7953321364452041E-3</v>
      </c>
      <c r="H977">
        <f t="shared" si="78"/>
        <v>0</v>
      </c>
    </row>
    <row r="978" spans="1:8" x14ac:dyDescent="0.25">
      <c r="A978">
        <v>1500</v>
      </c>
      <c r="B978">
        <v>11.15</v>
      </c>
      <c r="D978">
        <f t="shared" si="79"/>
        <v>0.52927101787551134</v>
      </c>
      <c r="E978">
        <f t="shared" si="76"/>
        <v>-0.4661734401573624</v>
      </c>
      <c r="F978">
        <f t="shared" si="75"/>
        <v>-8.7356318486301793E-2</v>
      </c>
      <c r="G978">
        <f t="shared" si="77"/>
        <v>-8.9605734767023181E-4</v>
      </c>
      <c r="H978">
        <f t="shared" si="78"/>
        <v>0</v>
      </c>
    </row>
    <row r="979" spans="1:8" x14ac:dyDescent="0.25">
      <c r="A979">
        <v>4600</v>
      </c>
      <c r="B979">
        <v>11.07</v>
      </c>
      <c r="D979">
        <f t="shared" si="79"/>
        <v>0.44461862555532017</v>
      </c>
      <c r="E979">
        <f t="shared" si="76"/>
        <v>-0.51701290433814129</v>
      </c>
      <c r="F979">
        <f t="shared" si="75"/>
        <v>-8.8568364256938759E-2</v>
      </c>
      <c r="G979">
        <f t="shared" si="77"/>
        <v>-7.1748878923766878E-3</v>
      </c>
      <c r="H979">
        <f t="shared" si="78"/>
        <v>0</v>
      </c>
    </row>
    <row r="980" spans="1:8" x14ac:dyDescent="0.25">
      <c r="A980">
        <v>600</v>
      </c>
      <c r="B980">
        <v>10.8</v>
      </c>
      <c r="D980">
        <f t="shared" si="79"/>
        <v>0.44532486211378197</v>
      </c>
      <c r="E980">
        <f t="shared" si="76"/>
        <v>-0.48348049179337221</v>
      </c>
      <c r="F980">
        <f t="shared" si="75"/>
        <v>-9.8264730422034707E-2</v>
      </c>
      <c r="G980">
        <f t="shared" si="77"/>
        <v>-2.4390243902438984E-2</v>
      </c>
      <c r="H980">
        <f t="shared" si="78"/>
        <v>0</v>
      </c>
    </row>
    <row r="981" spans="1:8" x14ac:dyDescent="0.25">
      <c r="A981">
        <v>400</v>
      </c>
      <c r="B981">
        <v>11.03</v>
      </c>
      <c r="D981">
        <f t="shared" si="79"/>
        <v>0.60185186304957294</v>
      </c>
      <c r="E981">
        <f t="shared" si="76"/>
        <v>-0.52674812088339673</v>
      </c>
      <c r="F981">
        <f t="shared" si="75"/>
        <v>-0.13098996622923342</v>
      </c>
      <c r="G981">
        <f t="shared" si="77"/>
        <v>2.1296296296296171E-2</v>
      </c>
      <c r="H981">
        <f t="shared" si="78"/>
        <v>0</v>
      </c>
    </row>
    <row r="982" spans="1:8" x14ac:dyDescent="0.25">
      <c r="A982">
        <v>5400</v>
      </c>
      <c r="B982">
        <v>10.8</v>
      </c>
      <c r="D982">
        <f t="shared" si="79"/>
        <v>0.51304868241017698</v>
      </c>
      <c r="E982">
        <f t="shared" si="76"/>
        <v>-0.52891150233789797</v>
      </c>
      <c r="F982">
        <f t="shared" si="75"/>
        <v>-0.10311291350458278</v>
      </c>
      <c r="G982">
        <f t="shared" si="77"/>
        <v>-2.0852221214868419E-2</v>
      </c>
      <c r="H982">
        <f t="shared" si="78"/>
        <v>0</v>
      </c>
    </row>
    <row r="983" spans="1:8" x14ac:dyDescent="0.25">
      <c r="A983">
        <v>5600</v>
      </c>
      <c r="B983">
        <v>10.96</v>
      </c>
      <c r="D983">
        <f t="shared" si="79"/>
        <v>0.14264488648577864</v>
      </c>
      <c r="E983">
        <f t="shared" si="76"/>
        <v>-0.47482696597536733</v>
      </c>
      <c r="F983">
        <f t="shared" si="75"/>
        <v>-0.13098996622923342</v>
      </c>
      <c r="G983">
        <f t="shared" si="77"/>
        <v>1.4814814814814828E-2</v>
      </c>
      <c r="H983">
        <f t="shared" si="78"/>
        <v>0</v>
      </c>
    </row>
    <row r="984" spans="1:8" x14ac:dyDescent="0.25">
      <c r="A984">
        <v>200</v>
      </c>
      <c r="B984">
        <v>10.9</v>
      </c>
      <c r="D984">
        <f t="shared" si="79"/>
        <v>8.188151951799677E-2</v>
      </c>
      <c r="E984">
        <f t="shared" si="76"/>
        <v>-0.4726635845208661</v>
      </c>
      <c r="F984">
        <f t="shared" si="75"/>
        <v>-0.11159723389904154</v>
      </c>
      <c r="G984">
        <f t="shared" si="77"/>
        <v>-5.4744525547445709E-3</v>
      </c>
      <c r="H984">
        <f t="shared" si="78"/>
        <v>0</v>
      </c>
    </row>
    <row r="985" spans="1:8" x14ac:dyDescent="0.25">
      <c r="A985">
        <v>0</v>
      </c>
      <c r="B985">
        <v>10.9</v>
      </c>
      <c r="D985">
        <f t="shared" si="79"/>
        <v>0.26364985830135024</v>
      </c>
      <c r="E985">
        <f t="shared" si="76"/>
        <v>-0.5310748837923992</v>
      </c>
      <c r="F985">
        <f t="shared" si="75"/>
        <v>-0.11886950852286354</v>
      </c>
      <c r="G985">
        <f t="shared" si="77"/>
        <v>0</v>
      </c>
      <c r="H985">
        <f t="shared" si="78"/>
        <v>0</v>
      </c>
    </row>
    <row r="986" spans="1:8" x14ac:dyDescent="0.25">
      <c r="A986">
        <v>1800</v>
      </c>
      <c r="B986">
        <v>10.63</v>
      </c>
      <c r="D986">
        <f t="shared" si="79"/>
        <v>0.38282301121007112</v>
      </c>
      <c r="E986">
        <f t="shared" si="76"/>
        <v>-0.53323826524690043</v>
      </c>
      <c r="F986">
        <f t="shared" si="75"/>
        <v>-0.11886950852286354</v>
      </c>
      <c r="G986">
        <f t="shared" si="77"/>
        <v>-2.4770642201834822E-2</v>
      </c>
      <c r="H986">
        <f t="shared" si="78"/>
        <v>0</v>
      </c>
    </row>
    <row r="987" spans="1:8" x14ac:dyDescent="0.25">
      <c r="A987">
        <v>5100</v>
      </c>
      <c r="B987">
        <v>10.37</v>
      </c>
      <c r="D987">
        <f t="shared" si="79"/>
        <v>0.26654708426591073</v>
      </c>
      <c r="E987">
        <f t="shared" si="76"/>
        <v>-0.51376783215638944</v>
      </c>
      <c r="F987">
        <f t="shared" si="75"/>
        <v>-0.15159474433006226</v>
      </c>
      <c r="G987">
        <f t="shared" si="77"/>
        <v>-2.4459078080903248E-2</v>
      </c>
      <c r="H987">
        <f t="shared" si="78"/>
        <v>0</v>
      </c>
    </row>
    <row r="988" spans="1:8" x14ac:dyDescent="0.25">
      <c r="A988">
        <v>2000</v>
      </c>
      <c r="B988">
        <v>10.27</v>
      </c>
      <c r="D988">
        <f t="shared" si="79"/>
        <v>-0.25941867547342207</v>
      </c>
      <c r="E988">
        <f t="shared" si="76"/>
        <v>-0.47807203815711918</v>
      </c>
      <c r="F988">
        <f t="shared" si="75"/>
        <v>-0.18310793436662423</v>
      </c>
      <c r="G988">
        <f t="shared" si="77"/>
        <v>-9.643201542912214E-3</v>
      </c>
      <c r="H988">
        <f t="shared" si="78"/>
        <v>0</v>
      </c>
    </row>
    <row r="989" spans="1:8" x14ac:dyDescent="0.25">
      <c r="A989">
        <v>1500</v>
      </c>
      <c r="B989">
        <v>10.1</v>
      </c>
      <c r="D989">
        <f t="shared" si="79"/>
        <v>-0.10777598794348975</v>
      </c>
      <c r="E989">
        <f t="shared" si="76"/>
        <v>-0.5116044507018882</v>
      </c>
      <c r="F989">
        <f t="shared" si="75"/>
        <v>-0.19522839207299408</v>
      </c>
      <c r="G989">
        <f t="shared" si="77"/>
        <v>-1.6553067185978571E-2</v>
      </c>
      <c r="H989">
        <f t="shared" si="78"/>
        <v>0</v>
      </c>
    </row>
    <row r="990" spans="1:8" x14ac:dyDescent="0.25">
      <c r="A990">
        <v>11700</v>
      </c>
      <c r="B990">
        <v>9.98</v>
      </c>
      <c r="D990">
        <f t="shared" si="79"/>
        <v>-0.12279871971777649</v>
      </c>
      <c r="E990">
        <f t="shared" si="76"/>
        <v>-0.51701290433814129</v>
      </c>
      <c r="F990">
        <f t="shared" si="75"/>
        <v>-0.21583317017382295</v>
      </c>
      <c r="G990">
        <f t="shared" si="77"/>
        <v>-1.1881188118811805E-2</v>
      </c>
      <c r="H990">
        <f t="shared" si="78"/>
        <v>0</v>
      </c>
    </row>
    <row r="991" spans="1:8" x14ac:dyDescent="0.25">
      <c r="A991">
        <v>10800</v>
      </c>
      <c r="B991">
        <v>10.27</v>
      </c>
      <c r="D991">
        <f t="shared" si="79"/>
        <v>-0.4956646150472499</v>
      </c>
      <c r="E991">
        <f t="shared" si="76"/>
        <v>-0.40668045015857868</v>
      </c>
      <c r="F991">
        <f t="shared" si="75"/>
        <v>-0.23037771942146673</v>
      </c>
      <c r="G991">
        <f t="shared" si="77"/>
        <v>2.9058116232464844E-2</v>
      </c>
      <c r="H991">
        <f t="shared" si="78"/>
        <v>0</v>
      </c>
    </row>
    <row r="992" spans="1:8" x14ac:dyDescent="0.25">
      <c r="A992">
        <v>300</v>
      </c>
      <c r="B992">
        <v>10.5</v>
      </c>
      <c r="D992">
        <f t="shared" si="79"/>
        <v>-0.4842727533048366</v>
      </c>
      <c r="E992">
        <f t="shared" si="76"/>
        <v>-0.41641566670383418</v>
      </c>
      <c r="F992">
        <f t="shared" si="75"/>
        <v>-0.19522839207299408</v>
      </c>
      <c r="G992">
        <f t="shared" si="77"/>
        <v>2.2395326192794589E-2</v>
      </c>
      <c r="H992">
        <f t="shared" si="78"/>
        <v>0</v>
      </c>
    </row>
    <row r="993" spans="1:8" x14ac:dyDescent="0.25">
      <c r="A993">
        <v>1400</v>
      </c>
      <c r="B993">
        <v>10.52</v>
      </c>
      <c r="D993">
        <f t="shared" si="79"/>
        <v>-0.50932669991956758</v>
      </c>
      <c r="E993">
        <f t="shared" si="76"/>
        <v>-0.52999319306514858</v>
      </c>
      <c r="F993">
        <f t="shared" si="75"/>
        <v>-0.16735133934834323</v>
      </c>
      <c r="G993">
        <f t="shared" si="77"/>
        <v>1.9047619047618642E-3</v>
      </c>
      <c r="H993">
        <f t="shared" si="78"/>
        <v>0</v>
      </c>
    </row>
    <row r="994" spans="1:8" x14ac:dyDescent="0.25">
      <c r="A994">
        <v>1200</v>
      </c>
      <c r="B994">
        <v>10.27</v>
      </c>
      <c r="D994">
        <f t="shared" si="79"/>
        <v>-0.66198668428999841</v>
      </c>
      <c r="E994">
        <f t="shared" si="76"/>
        <v>-0.51809459506539179</v>
      </c>
      <c r="F994">
        <f t="shared" si="75"/>
        <v>-0.1649272478070693</v>
      </c>
      <c r="G994">
        <f t="shared" si="77"/>
        <v>-2.3764258555133082E-2</v>
      </c>
      <c r="H994">
        <f t="shared" si="78"/>
        <v>0</v>
      </c>
    </row>
    <row r="995" spans="1:8" x14ac:dyDescent="0.25">
      <c r="A995">
        <v>200</v>
      </c>
      <c r="B995">
        <v>10.53</v>
      </c>
      <c r="D995">
        <f t="shared" si="79"/>
        <v>-0.58860848592836057</v>
      </c>
      <c r="E995">
        <f t="shared" si="76"/>
        <v>-0.52025797651989303</v>
      </c>
      <c r="F995">
        <f t="shared" si="75"/>
        <v>-0.19522839207299408</v>
      </c>
      <c r="G995">
        <f t="shared" si="77"/>
        <v>2.531645569620251E-2</v>
      </c>
      <c r="H995">
        <f t="shared" si="78"/>
        <v>0</v>
      </c>
    </row>
    <row r="996" spans="1:8" x14ac:dyDescent="0.25">
      <c r="A996">
        <v>9200</v>
      </c>
      <c r="B996">
        <v>10.19</v>
      </c>
      <c r="D996">
        <f t="shared" si="79"/>
        <v>-0.59444594865993039</v>
      </c>
      <c r="E996">
        <f t="shared" si="76"/>
        <v>-0.5310748837923992</v>
      </c>
      <c r="F996">
        <f t="shared" si="75"/>
        <v>-0.16371520203643233</v>
      </c>
      <c r="G996">
        <f t="shared" si="77"/>
        <v>-3.2288698955365611E-2</v>
      </c>
      <c r="H996">
        <f t="shared" si="78"/>
        <v>0</v>
      </c>
    </row>
    <row r="997" spans="1:8" x14ac:dyDescent="0.25">
      <c r="A997">
        <v>2200</v>
      </c>
      <c r="B997">
        <v>10.3</v>
      </c>
      <c r="D997">
        <f t="shared" si="79"/>
        <v>-0.62698647669534247</v>
      </c>
      <c r="E997">
        <f t="shared" si="76"/>
        <v>-0.43372271833984399</v>
      </c>
      <c r="F997">
        <f t="shared" si="75"/>
        <v>-0.20492475823809003</v>
      </c>
      <c r="G997">
        <f t="shared" si="77"/>
        <v>1.0794896957801885E-2</v>
      </c>
      <c r="H997">
        <f t="shared" si="78"/>
        <v>0</v>
      </c>
    </row>
    <row r="998" spans="1:8" x14ac:dyDescent="0.25">
      <c r="A998">
        <v>6000</v>
      </c>
      <c r="B998">
        <v>10.96</v>
      </c>
      <c r="D998">
        <f t="shared" si="79"/>
        <v>-0.63711148701341458</v>
      </c>
      <c r="E998">
        <f t="shared" si="76"/>
        <v>-0.50944106924738697</v>
      </c>
      <c r="F998">
        <f t="shared" si="75"/>
        <v>-0.19159225476108299</v>
      </c>
      <c r="G998">
        <f t="shared" si="77"/>
        <v>6.4077669902912637E-2</v>
      </c>
      <c r="H998">
        <f t="shared" si="78"/>
        <v>1</v>
      </c>
    </row>
    <row r="999" spans="1:8" x14ac:dyDescent="0.25">
      <c r="A999">
        <v>1800</v>
      </c>
      <c r="B999">
        <v>10.67</v>
      </c>
      <c r="D999">
        <f t="shared" si="79"/>
        <v>-0.3336819541901217</v>
      </c>
      <c r="E999">
        <f t="shared" si="76"/>
        <v>-0.46833682161186363</v>
      </c>
      <c r="F999">
        <f t="shared" si="75"/>
        <v>-0.11159723389904154</v>
      </c>
      <c r="G999">
        <f t="shared" si="77"/>
        <v>-2.6459854014598622E-2</v>
      </c>
      <c r="H999">
        <f t="shared" si="78"/>
        <v>0</v>
      </c>
    </row>
    <row r="1000" spans="1:8" x14ac:dyDescent="0.25">
      <c r="A1000">
        <v>1000</v>
      </c>
      <c r="B1000">
        <v>10.75</v>
      </c>
      <c r="D1000">
        <f t="shared" si="79"/>
        <v>-0.47901439284134956</v>
      </c>
      <c r="E1000">
        <f t="shared" si="76"/>
        <v>-0.51376783215638944</v>
      </c>
      <c r="F1000">
        <f t="shared" si="75"/>
        <v>-0.1467465612475144</v>
      </c>
      <c r="G1000">
        <f t="shared" si="77"/>
        <v>7.4976569821930718E-3</v>
      </c>
      <c r="H1000">
        <f t="shared" si="78"/>
        <v>0</v>
      </c>
    </row>
    <row r="1001" spans="1:8" x14ac:dyDescent="0.25">
      <c r="A1001">
        <v>5600</v>
      </c>
      <c r="B1001">
        <v>10.86</v>
      </c>
      <c r="D1001">
        <f t="shared" si="79"/>
        <v>-0.30037159532708074</v>
      </c>
      <c r="E1001">
        <f t="shared" si="76"/>
        <v>-0.52242135797439426</v>
      </c>
      <c r="F1001">
        <f t="shared" si="75"/>
        <v>-0.13705019508241845</v>
      </c>
      <c r="G1001">
        <f t="shared" si="77"/>
        <v>1.0232558139534831E-2</v>
      </c>
      <c r="H1001">
        <f t="shared" si="78"/>
        <v>0</v>
      </c>
    </row>
    <row r="1002" spans="1:8" x14ac:dyDescent="0.25">
      <c r="A1002">
        <v>3000</v>
      </c>
      <c r="B1002">
        <v>10.8</v>
      </c>
      <c r="D1002">
        <f t="shared" si="79"/>
        <v>3.0076406269339523E-2</v>
      </c>
      <c r="E1002">
        <f t="shared" si="76"/>
        <v>-0.4726635845208661</v>
      </c>
      <c r="F1002">
        <f t="shared" si="75"/>
        <v>-0.12371769160541163</v>
      </c>
      <c r="G1002">
        <f t="shared" si="77"/>
        <v>-5.5248618784529214E-3</v>
      </c>
      <c r="H1002">
        <f t="shared" si="78"/>
        <v>0</v>
      </c>
    </row>
    <row r="1003" spans="1:8" x14ac:dyDescent="0.25">
      <c r="A1003">
        <v>4600</v>
      </c>
      <c r="B1003">
        <v>10.67</v>
      </c>
      <c r="D1003">
        <f t="shared" si="79"/>
        <v>1.7467999949733375E-3</v>
      </c>
      <c r="E1003">
        <f t="shared" si="76"/>
        <v>-0.50078754342938203</v>
      </c>
      <c r="F1003">
        <f t="shared" si="75"/>
        <v>-0.13098996622923342</v>
      </c>
      <c r="G1003">
        <f t="shared" si="77"/>
        <v>-1.2037037037037108E-2</v>
      </c>
      <c r="H1003">
        <f t="shared" si="78"/>
        <v>0</v>
      </c>
    </row>
    <row r="1004" spans="1:8" x14ac:dyDescent="0.25">
      <c r="A1004">
        <v>14700</v>
      </c>
      <c r="B1004">
        <v>10.86</v>
      </c>
      <c r="D1004">
        <f t="shared" si="79"/>
        <v>-4.1313170303813804E-3</v>
      </c>
      <c r="E1004">
        <f t="shared" si="76"/>
        <v>-0.48348049179337221</v>
      </c>
      <c r="F1004">
        <f t="shared" si="75"/>
        <v>-0.1467465612475144</v>
      </c>
      <c r="G1004">
        <f t="shared" si="77"/>
        <v>1.7806935332708482E-2</v>
      </c>
      <c r="H1004">
        <f t="shared" si="78"/>
        <v>0</v>
      </c>
    </row>
    <row r="1005" spans="1:8" x14ac:dyDescent="0.25">
      <c r="A1005">
        <v>0</v>
      </c>
      <c r="B1005">
        <v>10.86</v>
      </c>
      <c r="D1005">
        <f t="shared" si="79"/>
        <v>0.13511099110766164</v>
      </c>
      <c r="E1005">
        <f t="shared" si="76"/>
        <v>-0.37422972834106027</v>
      </c>
      <c r="F1005">
        <f t="shared" si="75"/>
        <v>-0.12371769160541163</v>
      </c>
      <c r="G1005">
        <f t="shared" si="77"/>
        <v>0</v>
      </c>
      <c r="H1005">
        <f t="shared" si="78"/>
        <v>0</v>
      </c>
    </row>
    <row r="1006" spans="1:8" x14ac:dyDescent="0.25">
      <c r="A1006">
        <v>7800</v>
      </c>
      <c r="B1006">
        <v>10.8</v>
      </c>
      <c r="D1006">
        <f t="shared" si="79"/>
        <v>-2.193022153012314E-2</v>
      </c>
      <c r="E1006">
        <f t="shared" si="76"/>
        <v>-0.53323826524690043</v>
      </c>
      <c r="F1006">
        <f t="shared" si="75"/>
        <v>-0.12371769160541163</v>
      </c>
      <c r="G1006">
        <f t="shared" si="77"/>
        <v>-5.5248618784529214E-3</v>
      </c>
      <c r="H1006">
        <f t="shared" si="78"/>
        <v>0</v>
      </c>
    </row>
    <row r="1007" spans="1:8" x14ac:dyDescent="0.25">
      <c r="A1007">
        <v>7600</v>
      </c>
      <c r="B1007">
        <v>10.73</v>
      </c>
      <c r="D1007">
        <f t="shared" si="79"/>
        <v>0.33902999791582489</v>
      </c>
      <c r="E1007">
        <f t="shared" si="76"/>
        <v>-0.44886638852135258</v>
      </c>
      <c r="F1007">
        <f t="shared" si="75"/>
        <v>-0.13098996622923342</v>
      </c>
      <c r="G1007">
        <f t="shared" si="77"/>
        <v>-6.4814814814815073E-3</v>
      </c>
      <c r="H1007">
        <f t="shared" si="78"/>
        <v>0</v>
      </c>
    </row>
    <row r="1008" spans="1:8" x14ac:dyDescent="0.25">
      <c r="A1008">
        <v>2100</v>
      </c>
      <c r="B1008">
        <v>11</v>
      </c>
      <c r="D1008">
        <f t="shared" si="79"/>
        <v>0.27202477630795291</v>
      </c>
      <c r="E1008">
        <f t="shared" si="76"/>
        <v>-0.45102976997585381</v>
      </c>
      <c r="F1008">
        <f t="shared" si="75"/>
        <v>-0.13947428662369238</v>
      </c>
      <c r="G1008">
        <f t="shared" si="77"/>
        <v>2.516309412861133E-2</v>
      </c>
      <c r="H1008">
        <f t="shared" si="78"/>
        <v>0</v>
      </c>
    </row>
    <row r="1009" spans="1:8" x14ac:dyDescent="0.25">
      <c r="A1009">
        <v>4400</v>
      </c>
      <c r="B1009">
        <v>11.25</v>
      </c>
      <c r="D1009">
        <f t="shared" si="79"/>
        <v>5.6223029337117973E-2</v>
      </c>
      <c r="E1009">
        <f t="shared" si="76"/>
        <v>-0.51052275997463759</v>
      </c>
      <c r="F1009">
        <f t="shared" si="75"/>
        <v>-0.10674905081649368</v>
      </c>
      <c r="G1009">
        <f t="shared" si="77"/>
        <v>2.2727272727272728E-2</v>
      </c>
      <c r="H1009">
        <f t="shared" si="78"/>
        <v>0</v>
      </c>
    </row>
    <row r="1010" spans="1:8" x14ac:dyDescent="0.25">
      <c r="A1010">
        <v>2200</v>
      </c>
      <c r="B1010">
        <v>11.25</v>
      </c>
      <c r="D1010">
        <f t="shared" si="79"/>
        <v>-8.0642570077545869E-2</v>
      </c>
      <c r="E1010">
        <f t="shared" si="76"/>
        <v>-0.48564387324787345</v>
      </c>
      <c r="F1010">
        <f t="shared" si="75"/>
        <v>-7.6447906550568892E-2</v>
      </c>
      <c r="G1010">
        <f t="shared" si="77"/>
        <v>0</v>
      </c>
      <c r="H1010">
        <f t="shared" si="78"/>
        <v>0</v>
      </c>
    </row>
    <row r="1011" spans="1:8" x14ac:dyDescent="0.25">
      <c r="A1011">
        <v>10000</v>
      </c>
      <c r="B1011">
        <v>11.2</v>
      </c>
      <c r="D1011">
        <f t="shared" si="79"/>
        <v>-0.28636925377925332</v>
      </c>
      <c r="E1011">
        <f t="shared" si="76"/>
        <v>-0.50944106924738697</v>
      </c>
      <c r="F1011">
        <f t="shared" si="75"/>
        <v>-7.6447906550568892E-2</v>
      </c>
      <c r="G1011">
        <f t="shared" si="77"/>
        <v>-4.4444444444445078E-3</v>
      </c>
      <c r="H1011">
        <f t="shared" si="78"/>
        <v>0</v>
      </c>
    </row>
    <row r="1012" spans="1:8" x14ac:dyDescent="0.25">
      <c r="A1012">
        <v>5800</v>
      </c>
      <c r="B1012">
        <v>11.23</v>
      </c>
      <c r="D1012">
        <f t="shared" si="79"/>
        <v>-9.9546484405031652E-2</v>
      </c>
      <c r="E1012">
        <f t="shared" si="76"/>
        <v>-0.42506919252183911</v>
      </c>
      <c r="F1012">
        <f t="shared" si="75"/>
        <v>-8.2508135403753943E-2</v>
      </c>
      <c r="G1012">
        <f t="shared" si="77"/>
        <v>2.6785714285715301E-3</v>
      </c>
      <c r="H1012">
        <f t="shared" si="78"/>
        <v>0</v>
      </c>
    </row>
    <row r="1013" spans="1:8" x14ac:dyDescent="0.25">
      <c r="A1013">
        <v>28200</v>
      </c>
      <c r="B1013">
        <v>11.3</v>
      </c>
      <c r="D1013">
        <f t="shared" si="79"/>
        <v>-0.14722190934047422</v>
      </c>
      <c r="E1013">
        <f t="shared" si="76"/>
        <v>-0.47050020306636486</v>
      </c>
      <c r="F1013">
        <f t="shared" si="75"/>
        <v>-7.8871998091842824E-2</v>
      </c>
      <c r="G1013">
        <f t="shared" si="77"/>
        <v>6.2333036509350202E-3</v>
      </c>
      <c r="H1013">
        <f t="shared" si="78"/>
        <v>0</v>
      </c>
    </row>
    <row r="1014" spans="1:8" x14ac:dyDescent="0.25">
      <c r="A1014">
        <v>200</v>
      </c>
      <c r="B1014">
        <v>11.24</v>
      </c>
      <c r="D1014">
        <f t="shared" si="79"/>
        <v>0.23338195123198271</v>
      </c>
      <c r="E1014">
        <f t="shared" si="76"/>
        <v>-0.22820148016222749</v>
      </c>
      <c r="F1014">
        <f t="shared" si="75"/>
        <v>-7.0387677697383855E-2</v>
      </c>
      <c r="G1014">
        <f t="shared" si="77"/>
        <v>-5.3097345132743796E-3</v>
      </c>
      <c r="H1014">
        <f t="shared" si="78"/>
        <v>0</v>
      </c>
    </row>
    <row r="1015" spans="1:8" x14ac:dyDescent="0.25">
      <c r="A1015">
        <v>1200</v>
      </c>
      <c r="B1015">
        <v>11.4</v>
      </c>
      <c r="D1015">
        <f t="shared" si="79"/>
        <v>0.24916792200126126</v>
      </c>
      <c r="E1015">
        <f t="shared" si="76"/>
        <v>-0.5310748837923992</v>
      </c>
      <c r="F1015">
        <f t="shared" si="75"/>
        <v>-7.7659952321205858E-2</v>
      </c>
      <c r="G1015">
        <f t="shared" si="77"/>
        <v>1.4234875444839871E-2</v>
      </c>
      <c r="H1015">
        <f t="shared" si="78"/>
        <v>0</v>
      </c>
    </row>
    <row r="1016" spans="1:8" x14ac:dyDescent="0.25">
      <c r="A1016">
        <v>200</v>
      </c>
      <c r="B1016">
        <v>11.27</v>
      </c>
      <c r="D1016">
        <f t="shared" si="79"/>
        <v>3.8845491851003749E-2</v>
      </c>
      <c r="E1016">
        <f t="shared" si="76"/>
        <v>-0.52025797651989303</v>
      </c>
      <c r="F1016">
        <f t="shared" si="75"/>
        <v>-5.8267219991013981E-2</v>
      </c>
      <c r="G1016">
        <f t="shared" si="77"/>
        <v>-1.1403508771929893E-2</v>
      </c>
      <c r="H1016">
        <f t="shared" si="78"/>
        <v>0</v>
      </c>
    </row>
    <row r="1017" spans="1:8" x14ac:dyDescent="0.25">
      <c r="A1017">
        <v>17800</v>
      </c>
      <c r="B1017">
        <v>11.59</v>
      </c>
      <c r="D1017">
        <f t="shared" si="79"/>
        <v>2.7929990944384829E-2</v>
      </c>
      <c r="E1017">
        <f t="shared" si="76"/>
        <v>-0.5310748837923992</v>
      </c>
      <c r="F1017">
        <f t="shared" si="75"/>
        <v>-7.402381500929496E-2</v>
      </c>
      <c r="G1017">
        <f t="shared" si="77"/>
        <v>2.8393966282165065E-2</v>
      </c>
      <c r="H1017">
        <f t="shared" si="78"/>
        <v>0</v>
      </c>
    </row>
    <row r="1018" spans="1:8" x14ac:dyDescent="0.25">
      <c r="A1018">
        <v>24600</v>
      </c>
      <c r="B1018">
        <v>11.94</v>
      </c>
      <c r="D1018">
        <f t="shared" si="79"/>
        <v>0.39280646400483704</v>
      </c>
      <c r="E1018">
        <f t="shared" si="76"/>
        <v>-0.34069731579629126</v>
      </c>
      <c r="F1018">
        <f t="shared" si="75"/>
        <v>-3.5238350348911207E-2</v>
      </c>
      <c r="G1018">
        <f t="shared" si="77"/>
        <v>3.0198446937014636E-2</v>
      </c>
      <c r="H1018">
        <f t="shared" si="78"/>
        <v>0</v>
      </c>
    </row>
    <row r="1019" spans="1:8" x14ac:dyDescent="0.25">
      <c r="A1019">
        <v>2400</v>
      </c>
      <c r="B1019">
        <v>12.26</v>
      </c>
      <c r="D1019">
        <f t="shared" si="79"/>
        <v>0.59384393860293283</v>
      </c>
      <c r="E1019">
        <f t="shared" si="76"/>
        <v>-0.26714234634324957</v>
      </c>
      <c r="F1019">
        <f t="shared" si="75"/>
        <v>7.1832516233834428E-3</v>
      </c>
      <c r="G1019">
        <f t="shared" si="77"/>
        <v>2.6800670016750443E-2</v>
      </c>
      <c r="H1019">
        <f t="shared" si="78"/>
        <v>0</v>
      </c>
    </row>
    <row r="1020" spans="1:8" x14ac:dyDescent="0.25">
      <c r="A1020">
        <v>4800</v>
      </c>
      <c r="B1020">
        <v>12.81</v>
      </c>
      <c r="D1020">
        <f t="shared" si="79"/>
        <v>0.18229601709378945</v>
      </c>
      <c r="E1020">
        <f t="shared" si="76"/>
        <v>-0.50727768779288573</v>
      </c>
      <c r="F1020">
        <f t="shared" si="75"/>
        <v>4.5968716283767197E-2</v>
      </c>
      <c r="G1020">
        <f t="shared" si="77"/>
        <v>4.4861337683523711E-2</v>
      </c>
      <c r="H1020">
        <f t="shared" si="78"/>
        <v>0</v>
      </c>
    </row>
    <row r="1021" spans="1:8" x14ac:dyDescent="0.25">
      <c r="A1021">
        <v>0</v>
      </c>
      <c r="B1021">
        <v>12.81</v>
      </c>
      <c r="D1021">
        <f t="shared" si="79"/>
        <v>-3.310914415262281E-2</v>
      </c>
      <c r="E1021">
        <f t="shared" si="76"/>
        <v>-0.48131711033887098</v>
      </c>
      <c r="F1021">
        <f t="shared" si="75"/>
        <v>0.1126312336688018</v>
      </c>
      <c r="G1021">
        <f t="shared" si="77"/>
        <v>0</v>
      </c>
      <c r="H1021">
        <f t="shared" si="78"/>
        <v>0</v>
      </c>
    </row>
    <row r="1022" spans="1:8" x14ac:dyDescent="0.25">
      <c r="A1022">
        <v>400</v>
      </c>
      <c r="B1022">
        <v>12.6</v>
      </c>
      <c r="D1022">
        <f t="shared" si="79"/>
        <v>-0.18012729907065989</v>
      </c>
      <c r="E1022">
        <f t="shared" si="76"/>
        <v>-0.53323826524690043</v>
      </c>
      <c r="F1022">
        <f t="shared" si="75"/>
        <v>0.1126312336688018</v>
      </c>
      <c r="G1022">
        <f t="shared" si="77"/>
        <v>-1.6393442622950886E-2</v>
      </c>
      <c r="H1022">
        <f t="shared" si="78"/>
        <v>0</v>
      </c>
    </row>
    <row r="1023" spans="1:8" x14ac:dyDescent="0.25">
      <c r="A1023">
        <v>600</v>
      </c>
      <c r="B1023">
        <v>12.7</v>
      </c>
      <c r="D1023">
        <f t="shared" si="79"/>
        <v>-0.28517129000412866</v>
      </c>
      <c r="E1023">
        <f t="shared" si="76"/>
        <v>-0.52891150233789797</v>
      </c>
      <c r="F1023">
        <f t="shared" si="75"/>
        <v>8.7178272485424882E-2</v>
      </c>
      <c r="G1023">
        <f t="shared" si="77"/>
        <v>7.9365079365079083E-3</v>
      </c>
      <c r="H1023">
        <f t="shared" si="78"/>
        <v>0</v>
      </c>
    </row>
    <row r="1024" spans="1:8" x14ac:dyDescent="0.25">
      <c r="A1024">
        <v>0</v>
      </c>
      <c r="B1024">
        <v>12.7</v>
      </c>
      <c r="D1024">
        <f t="shared" si="79"/>
        <v>-0.15383471275875304</v>
      </c>
      <c r="E1024">
        <f t="shared" si="76"/>
        <v>-0.52674812088339673</v>
      </c>
      <c r="F1024">
        <f t="shared" si="75"/>
        <v>9.9298730191794748E-2</v>
      </c>
      <c r="G1024">
        <f t="shared" si="77"/>
        <v>0</v>
      </c>
      <c r="H1024">
        <f t="shared" si="78"/>
        <v>0</v>
      </c>
    </row>
    <row r="1025" spans="1:8" x14ac:dyDescent="0.25">
      <c r="A1025">
        <v>200</v>
      </c>
      <c r="B1025">
        <v>12.6</v>
      </c>
      <c r="D1025">
        <f t="shared" si="79"/>
        <v>-0.31958108218319786</v>
      </c>
      <c r="E1025">
        <f t="shared" si="76"/>
        <v>-0.53323826524690043</v>
      </c>
      <c r="F1025">
        <f t="shared" si="75"/>
        <v>9.9298730191794748E-2</v>
      </c>
      <c r="G1025">
        <f t="shared" si="77"/>
        <v>-7.8740157480314682E-3</v>
      </c>
      <c r="H1025">
        <f t="shared" si="78"/>
        <v>0</v>
      </c>
    </row>
    <row r="1026" spans="1:8" x14ac:dyDescent="0.25">
      <c r="A1026">
        <v>5400</v>
      </c>
      <c r="B1026">
        <v>12.41</v>
      </c>
      <c r="D1026">
        <f t="shared" si="79"/>
        <v>-0.47042450164411681</v>
      </c>
      <c r="E1026">
        <f t="shared" si="76"/>
        <v>-0.5310748837923992</v>
      </c>
      <c r="F1026">
        <f t="shared" si="75"/>
        <v>8.7178272485424882E-2</v>
      </c>
      <c r="G1026">
        <f t="shared" si="77"/>
        <v>-1.507936507936504E-2</v>
      </c>
      <c r="H1026">
        <f t="shared" si="78"/>
        <v>0</v>
      </c>
    </row>
    <row r="1027" spans="1:8" x14ac:dyDescent="0.25">
      <c r="A1027">
        <v>7600</v>
      </c>
      <c r="B1027">
        <v>13.01</v>
      </c>
      <c r="D1027">
        <f t="shared" si="79"/>
        <v>-0.83640033634631883</v>
      </c>
      <c r="E1027">
        <f t="shared" si="76"/>
        <v>-0.47482696597536733</v>
      </c>
      <c r="F1027">
        <f t="shared" ref="F1027:F1090" si="80">STANDARDIZE(B1026, $I$1, $K$1)</f>
        <v>6.4149402843322115E-2</v>
      </c>
      <c r="G1027">
        <f t="shared" si="77"/>
        <v>4.8348106365833976E-2</v>
      </c>
      <c r="H1027">
        <f t="shared" si="78"/>
        <v>0</v>
      </c>
    </row>
    <row r="1028" spans="1:8" x14ac:dyDescent="0.25">
      <c r="A1028">
        <v>6000</v>
      </c>
      <c r="B1028">
        <v>13.05</v>
      </c>
      <c r="D1028">
        <f t="shared" si="79"/>
        <v>-0.62800234538830046</v>
      </c>
      <c r="E1028">
        <f t="shared" ref="E1028:E1091" si="81">STANDARDIZE(A1027,$H$1,$J$1)</f>
        <v>-0.45102976997585381</v>
      </c>
      <c r="F1028">
        <f t="shared" si="80"/>
        <v>0.13687214908154155</v>
      </c>
      <c r="G1028">
        <f t="shared" si="77"/>
        <v>3.0745580322829305E-3</v>
      </c>
      <c r="H1028">
        <f t="shared" si="78"/>
        <v>0</v>
      </c>
    </row>
    <row r="1029" spans="1:8" x14ac:dyDescent="0.25">
      <c r="A1029">
        <v>28400</v>
      </c>
      <c r="B1029">
        <v>13.49</v>
      </c>
      <c r="D1029">
        <f t="shared" si="79"/>
        <v>0.37765436742441089</v>
      </c>
      <c r="E1029">
        <f t="shared" si="81"/>
        <v>-0.46833682161186363</v>
      </c>
      <c r="F1029">
        <f t="shared" si="80"/>
        <v>0.14172033216408961</v>
      </c>
      <c r="G1029">
        <f t="shared" si="77"/>
        <v>3.3716475095785403E-2</v>
      </c>
      <c r="H1029">
        <f t="shared" si="78"/>
        <v>0</v>
      </c>
    </row>
    <row r="1030" spans="1:8" x14ac:dyDescent="0.25">
      <c r="A1030">
        <v>3900</v>
      </c>
      <c r="B1030">
        <v>13.35</v>
      </c>
      <c r="D1030">
        <f t="shared" si="79"/>
        <v>0.827011763272259</v>
      </c>
      <c r="E1030">
        <f t="shared" si="81"/>
        <v>-0.22603809870772626</v>
      </c>
      <c r="F1030">
        <f t="shared" si="80"/>
        <v>0.19505034607211719</v>
      </c>
      <c r="G1030">
        <f t="shared" si="77"/>
        <v>-1.0378057820607899E-2</v>
      </c>
      <c r="H1030">
        <f t="shared" si="78"/>
        <v>0</v>
      </c>
    </row>
    <row r="1031" spans="1:8" x14ac:dyDescent="0.25">
      <c r="A1031">
        <v>10800</v>
      </c>
      <c r="B1031">
        <v>13.27</v>
      </c>
      <c r="D1031">
        <f t="shared" si="79"/>
        <v>0.69621706459371424</v>
      </c>
      <c r="E1031">
        <f t="shared" si="81"/>
        <v>-0.49105232688412653</v>
      </c>
      <c r="F1031">
        <f t="shared" si="80"/>
        <v>0.17808170528319922</v>
      </c>
      <c r="G1031">
        <f t="shared" si="77"/>
        <v>-5.9925093632958856E-3</v>
      </c>
      <c r="H1031">
        <f t="shared" si="78"/>
        <v>0</v>
      </c>
    </row>
    <row r="1032" spans="1:8" x14ac:dyDescent="0.25">
      <c r="A1032">
        <v>17100</v>
      </c>
      <c r="B1032">
        <v>13.99</v>
      </c>
      <c r="D1032">
        <f t="shared" si="79"/>
        <v>0.71003105620769003</v>
      </c>
      <c r="E1032">
        <f t="shared" si="81"/>
        <v>-0.41641566670383418</v>
      </c>
      <c r="F1032">
        <f t="shared" si="80"/>
        <v>0.1683853391181033</v>
      </c>
      <c r="G1032">
        <f t="shared" si="77"/>
        <v>5.4257724189902087E-2</v>
      </c>
      <c r="H1032">
        <f t="shared" si="78"/>
        <v>1</v>
      </c>
    </row>
    <row r="1033" spans="1:8" x14ac:dyDescent="0.25">
      <c r="A1033">
        <v>2000</v>
      </c>
      <c r="B1033">
        <v>13.63</v>
      </c>
      <c r="D1033">
        <f t="shared" si="79"/>
        <v>0.714485397760246</v>
      </c>
      <c r="E1033">
        <f t="shared" si="81"/>
        <v>-0.34826915088704558</v>
      </c>
      <c r="F1033">
        <f t="shared" si="80"/>
        <v>0.25565263460396676</v>
      </c>
      <c r="G1033">
        <f t="shared" si="77"/>
        <v>-2.573266619013577E-2</v>
      </c>
      <c r="H1033">
        <f t="shared" si="78"/>
        <v>0</v>
      </c>
    </row>
    <row r="1034" spans="1:8" x14ac:dyDescent="0.25">
      <c r="A1034">
        <v>400</v>
      </c>
      <c r="B1034">
        <v>13.6</v>
      </c>
      <c r="D1034">
        <f t="shared" si="79"/>
        <v>0.54575869920282294</v>
      </c>
      <c r="E1034">
        <f t="shared" si="81"/>
        <v>-0.5116044507018882</v>
      </c>
      <c r="F1034">
        <f t="shared" si="80"/>
        <v>0.21201898686103512</v>
      </c>
      <c r="G1034">
        <f t="shared" si="77"/>
        <v>-2.2010271460015506E-3</v>
      </c>
      <c r="H1034">
        <f t="shared" si="78"/>
        <v>0</v>
      </c>
    </row>
    <row r="1035" spans="1:8" x14ac:dyDescent="0.25">
      <c r="A1035">
        <v>7500</v>
      </c>
      <c r="B1035">
        <v>14.43</v>
      </c>
      <c r="D1035">
        <f t="shared" si="79"/>
        <v>0.37020118727444884</v>
      </c>
      <c r="E1035">
        <f t="shared" si="81"/>
        <v>-0.52891150233789797</v>
      </c>
      <c r="F1035">
        <f t="shared" si="80"/>
        <v>0.20838284954912401</v>
      </c>
      <c r="G1035">
        <f t="shared" si="77"/>
        <v>6.1029411764705888E-2</v>
      </c>
      <c r="H1035">
        <f t="shared" si="78"/>
        <v>1</v>
      </c>
    </row>
    <row r="1036" spans="1:8" x14ac:dyDescent="0.25">
      <c r="A1036">
        <v>2000</v>
      </c>
      <c r="B1036">
        <v>14.29</v>
      </c>
      <c r="D1036">
        <f t="shared" si="79"/>
        <v>0.16503607047350166</v>
      </c>
      <c r="E1036">
        <f t="shared" si="81"/>
        <v>-0.45211146070310443</v>
      </c>
      <c r="F1036">
        <f t="shared" si="80"/>
        <v>0.30898264851199431</v>
      </c>
      <c r="G1036">
        <f t="shared" ref="G1036:G1099" si="82">(B1036-B1035)/B1035</f>
        <v>-9.7020097020097413E-3</v>
      </c>
      <c r="H1036">
        <f t="shared" ref="H1036:H1099" si="83">IF(ABS(G1036)&lt;0.05,0,IF(AND(G1036&gt;0.05,G1036&lt;0.1),1,IF(AND(G1036&lt;-0.05,G1036&gt;-0.1),2,IF(G1036&gt;0.1,3,IF(G1036&lt;-0.1,4,5)))))</f>
        <v>0</v>
      </c>
    </row>
    <row r="1037" spans="1:8" x14ac:dyDescent="0.25">
      <c r="A1037">
        <v>1000</v>
      </c>
      <c r="B1037">
        <v>13.73</v>
      </c>
      <c r="D1037">
        <f t="shared" ref="D1037:D1100" si="84">CORREL(A1027:A1036,B1027:B1036)</f>
        <v>-5.478759135750632E-2</v>
      </c>
      <c r="E1037">
        <f t="shared" si="81"/>
        <v>-0.5116044507018882</v>
      </c>
      <c r="F1037">
        <f t="shared" si="80"/>
        <v>0.29201400772307634</v>
      </c>
      <c r="G1037">
        <f t="shared" si="82"/>
        <v>-3.9188243526941828E-2</v>
      </c>
      <c r="H1037">
        <f t="shared" si="83"/>
        <v>0</v>
      </c>
    </row>
    <row r="1038" spans="1:8" x14ac:dyDescent="0.25">
      <c r="A1038">
        <v>10800</v>
      </c>
      <c r="B1038">
        <v>13.34</v>
      </c>
      <c r="D1038">
        <f t="shared" si="84"/>
        <v>-8.7094724117018019E-2</v>
      </c>
      <c r="E1038">
        <f t="shared" si="81"/>
        <v>-0.52242135797439426</v>
      </c>
      <c r="F1038">
        <f t="shared" si="80"/>
        <v>0.22413944456740501</v>
      </c>
      <c r="G1038">
        <f t="shared" si="82"/>
        <v>-2.8404952658412277E-2</v>
      </c>
      <c r="H1038">
        <f t="shared" si="83"/>
        <v>0</v>
      </c>
    </row>
    <row r="1039" spans="1:8" x14ac:dyDescent="0.25">
      <c r="A1039">
        <v>12600</v>
      </c>
      <c r="B1039">
        <v>13.25</v>
      </c>
      <c r="D1039">
        <f t="shared" si="84"/>
        <v>-0.16793146185906313</v>
      </c>
      <c r="E1039">
        <f t="shared" si="81"/>
        <v>-0.41641566670383418</v>
      </c>
      <c r="F1039">
        <f t="shared" si="80"/>
        <v>0.17686965951256226</v>
      </c>
      <c r="G1039">
        <f t="shared" si="82"/>
        <v>-6.7466266866566607E-3</v>
      </c>
      <c r="H1039">
        <f t="shared" si="83"/>
        <v>0</v>
      </c>
    </row>
    <row r="1040" spans="1:8" x14ac:dyDescent="0.25">
      <c r="A1040">
        <v>3300</v>
      </c>
      <c r="B1040">
        <v>13.13</v>
      </c>
      <c r="D1040">
        <f t="shared" si="84"/>
        <v>-0.14877056551853138</v>
      </c>
      <c r="E1040">
        <f t="shared" si="81"/>
        <v>-0.39694523361332318</v>
      </c>
      <c r="F1040">
        <f t="shared" si="80"/>
        <v>0.16596124757682937</v>
      </c>
      <c r="G1040">
        <f t="shared" si="82"/>
        <v>-9.0566037735848471E-3</v>
      </c>
      <c r="H1040">
        <f t="shared" si="83"/>
        <v>0</v>
      </c>
    </row>
    <row r="1041" spans="1:8" x14ac:dyDescent="0.25">
      <c r="A1041">
        <v>2800</v>
      </c>
      <c r="B1041">
        <v>13.04</v>
      </c>
      <c r="D1041">
        <f t="shared" si="84"/>
        <v>-9.8857409797356188E-2</v>
      </c>
      <c r="E1041">
        <f t="shared" si="81"/>
        <v>-0.49754247124763018</v>
      </c>
      <c r="F1041">
        <f t="shared" si="80"/>
        <v>0.15141669832918556</v>
      </c>
      <c r="G1041">
        <f t="shared" si="82"/>
        <v>-6.8545316070069782E-3</v>
      </c>
      <c r="H1041">
        <f t="shared" si="83"/>
        <v>0</v>
      </c>
    </row>
    <row r="1042" spans="1:8" x14ac:dyDescent="0.25">
      <c r="A1042">
        <v>9900</v>
      </c>
      <c r="B1042">
        <v>12.87</v>
      </c>
      <c r="D1042">
        <f t="shared" si="84"/>
        <v>6.3607522869005742E-2</v>
      </c>
      <c r="E1042">
        <f t="shared" si="81"/>
        <v>-0.50295092488388327</v>
      </c>
      <c r="F1042">
        <f t="shared" si="80"/>
        <v>0.14050828639345245</v>
      </c>
      <c r="G1042">
        <f t="shared" si="82"/>
        <v>-1.3036809815950916E-2</v>
      </c>
      <c r="H1042">
        <f t="shared" si="83"/>
        <v>0</v>
      </c>
    </row>
    <row r="1043" spans="1:8" x14ac:dyDescent="0.25">
      <c r="A1043">
        <v>900</v>
      </c>
      <c r="B1043">
        <v>12.87</v>
      </c>
      <c r="D1043">
        <f t="shared" si="84"/>
        <v>-0.29357897638541419</v>
      </c>
      <c r="E1043">
        <f t="shared" si="81"/>
        <v>-0.42615088324908973</v>
      </c>
      <c r="F1043">
        <f t="shared" si="80"/>
        <v>0.1199035082926236</v>
      </c>
      <c r="G1043">
        <f t="shared" si="82"/>
        <v>0</v>
      </c>
      <c r="H1043">
        <f t="shared" si="83"/>
        <v>0</v>
      </c>
    </row>
    <row r="1044" spans="1:8" x14ac:dyDescent="0.25">
      <c r="A1044">
        <v>2200</v>
      </c>
      <c r="B1044">
        <v>13.01</v>
      </c>
      <c r="D1044">
        <f t="shared" si="84"/>
        <v>-0.13289071883130604</v>
      </c>
      <c r="E1044">
        <f t="shared" si="81"/>
        <v>-0.52350304870164488</v>
      </c>
      <c r="F1044">
        <f t="shared" si="80"/>
        <v>0.1199035082926236</v>
      </c>
      <c r="G1044">
        <f t="shared" si="82"/>
        <v>1.0878010878010923E-2</v>
      </c>
      <c r="H1044">
        <f t="shared" si="83"/>
        <v>0</v>
      </c>
    </row>
    <row r="1045" spans="1:8" x14ac:dyDescent="0.25">
      <c r="A1045">
        <v>10500</v>
      </c>
      <c r="B1045">
        <v>13.53</v>
      </c>
      <c r="D1045">
        <f t="shared" si="84"/>
        <v>-4.2733581210984285E-2</v>
      </c>
      <c r="E1045">
        <f t="shared" si="81"/>
        <v>-0.50944106924738697</v>
      </c>
      <c r="F1045">
        <f t="shared" si="80"/>
        <v>0.13687214908154155</v>
      </c>
      <c r="G1045">
        <f t="shared" si="82"/>
        <v>3.9969254419677136E-2</v>
      </c>
      <c r="H1045">
        <f t="shared" si="83"/>
        <v>0</v>
      </c>
    </row>
    <row r="1046" spans="1:8" x14ac:dyDescent="0.25">
      <c r="A1046">
        <v>10400</v>
      </c>
      <c r="B1046">
        <v>13.77</v>
      </c>
      <c r="D1046">
        <f t="shared" si="84"/>
        <v>-0.12128077228936431</v>
      </c>
      <c r="E1046">
        <f t="shared" si="81"/>
        <v>-0.41966073888558603</v>
      </c>
      <c r="F1046">
        <f t="shared" si="80"/>
        <v>0.19989852915466505</v>
      </c>
      <c r="G1046">
        <f t="shared" si="82"/>
        <v>1.7738359201773853E-2</v>
      </c>
      <c r="H1046">
        <f t="shared" si="83"/>
        <v>0</v>
      </c>
    </row>
    <row r="1047" spans="1:8" x14ac:dyDescent="0.25">
      <c r="A1047">
        <v>4000</v>
      </c>
      <c r="B1047">
        <v>13.27</v>
      </c>
      <c r="D1047">
        <f t="shared" si="84"/>
        <v>0.27704865289911806</v>
      </c>
      <c r="E1047">
        <f t="shared" si="81"/>
        <v>-0.42074242961283664</v>
      </c>
      <c r="F1047">
        <f t="shared" si="80"/>
        <v>0.22898762764995284</v>
      </c>
      <c r="G1047">
        <f t="shared" si="82"/>
        <v>-3.6310820624546117E-2</v>
      </c>
      <c r="H1047">
        <f t="shared" si="83"/>
        <v>0</v>
      </c>
    </row>
    <row r="1048" spans="1:8" x14ac:dyDescent="0.25">
      <c r="A1048">
        <v>0</v>
      </c>
      <c r="B1048">
        <v>13.27</v>
      </c>
      <c r="D1048">
        <f t="shared" si="84"/>
        <v>0.5747111202093399</v>
      </c>
      <c r="E1048">
        <f t="shared" si="81"/>
        <v>-0.48997063615687592</v>
      </c>
      <c r="F1048">
        <f t="shared" si="80"/>
        <v>0.1683853391181033</v>
      </c>
      <c r="G1048">
        <f t="shared" si="82"/>
        <v>0</v>
      </c>
      <c r="H1048">
        <f t="shared" si="83"/>
        <v>0</v>
      </c>
    </row>
    <row r="1049" spans="1:8" x14ac:dyDescent="0.25">
      <c r="A1049">
        <v>30800</v>
      </c>
      <c r="B1049">
        <v>13.47</v>
      </c>
      <c r="D1049">
        <f t="shared" si="84"/>
        <v>0.46773814267827368</v>
      </c>
      <c r="E1049">
        <f t="shared" si="81"/>
        <v>-0.53323826524690043</v>
      </c>
      <c r="F1049">
        <f t="shared" si="80"/>
        <v>0.1683853391181033</v>
      </c>
      <c r="G1049">
        <f t="shared" si="82"/>
        <v>1.5071590052750645E-2</v>
      </c>
      <c r="H1049">
        <f t="shared" si="83"/>
        <v>0</v>
      </c>
    </row>
    <row r="1050" spans="1:8" x14ac:dyDescent="0.25">
      <c r="A1050">
        <v>1000</v>
      </c>
      <c r="B1050">
        <v>13.33</v>
      </c>
      <c r="D1050">
        <f t="shared" si="84"/>
        <v>0.47647655226847585</v>
      </c>
      <c r="E1050">
        <f t="shared" si="81"/>
        <v>-0.20007752125371153</v>
      </c>
      <c r="F1050">
        <f t="shared" si="80"/>
        <v>0.19262625453084325</v>
      </c>
      <c r="G1050">
        <f t="shared" si="82"/>
        <v>-1.0393466963622908E-2</v>
      </c>
      <c r="H1050">
        <f t="shared" si="83"/>
        <v>0</v>
      </c>
    </row>
    <row r="1051" spans="1:8" x14ac:dyDescent="0.25">
      <c r="A1051">
        <v>19000</v>
      </c>
      <c r="B1051">
        <v>13.13</v>
      </c>
      <c r="D1051">
        <f t="shared" si="84"/>
        <v>0.42745465612975742</v>
      </c>
      <c r="E1051">
        <f t="shared" si="81"/>
        <v>-0.52242135797439426</v>
      </c>
      <c r="F1051">
        <f t="shared" si="80"/>
        <v>0.17565761374192529</v>
      </c>
      <c r="G1051">
        <f t="shared" si="82"/>
        <v>-1.5003750937734379E-2</v>
      </c>
      <c r="H1051">
        <f t="shared" si="83"/>
        <v>0</v>
      </c>
    </row>
    <row r="1052" spans="1:8" x14ac:dyDescent="0.25">
      <c r="A1052">
        <v>10800</v>
      </c>
      <c r="B1052">
        <v>13.7</v>
      </c>
      <c r="D1052">
        <f t="shared" si="84"/>
        <v>0.31908975494151159</v>
      </c>
      <c r="E1052">
        <f t="shared" si="81"/>
        <v>-0.32771702706928391</v>
      </c>
      <c r="F1052">
        <f t="shared" si="80"/>
        <v>0.15141669832918556</v>
      </c>
      <c r="G1052">
        <f t="shared" si="82"/>
        <v>4.3412033511043294E-2</v>
      </c>
      <c r="H1052">
        <f t="shared" si="83"/>
        <v>0</v>
      </c>
    </row>
    <row r="1053" spans="1:8" x14ac:dyDescent="0.25">
      <c r="A1053">
        <v>10000</v>
      </c>
      <c r="B1053">
        <v>14.53</v>
      </c>
      <c r="D1053">
        <f t="shared" si="84"/>
        <v>0.36803343579993919</v>
      </c>
      <c r="E1053">
        <f t="shared" si="81"/>
        <v>-0.41641566670383418</v>
      </c>
      <c r="F1053">
        <f t="shared" si="80"/>
        <v>0.22050330725549389</v>
      </c>
      <c r="G1053">
        <f t="shared" si="82"/>
        <v>6.0583941605839423E-2</v>
      </c>
      <c r="H1053">
        <f t="shared" si="83"/>
        <v>1</v>
      </c>
    </row>
    <row r="1054" spans="1:8" x14ac:dyDescent="0.25">
      <c r="A1054">
        <v>22600</v>
      </c>
      <c r="B1054">
        <v>14.54</v>
      </c>
      <c r="D1054">
        <f t="shared" si="84"/>
        <v>0.14665426424345648</v>
      </c>
      <c r="E1054">
        <f t="shared" si="81"/>
        <v>-0.42506919252183911</v>
      </c>
      <c r="F1054">
        <f t="shared" si="80"/>
        <v>0.32110310621836419</v>
      </c>
      <c r="G1054">
        <f t="shared" si="82"/>
        <v>6.8823124569854005E-4</v>
      </c>
      <c r="H1054">
        <f t="shared" si="83"/>
        <v>0</v>
      </c>
    </row>
    <row r="1055" spans="1:8" x14ac:dyDescent="0.25">
      <c r="A1055">
        <v>20000</v>
      </c>
      <c r="B1055">
        <v>14.18</v>
      </c>
      <c r="D1055">
        <f t="shared" si="84"/>
        <v>0.26451542248341164</v>
      </c>
      <c r="E1055">
        <f t="shared" si="81"/>
        <v>-0.2887761608882618</v>
      </c>
      <c r="F1055">
        <f t="shared" si="80"/>
        <v>0.32231515198900113</v>
      </c>
      <c r="G1055">
        <f t="shared" si="82"/>
        <v>-2.4759284731774377E-2</v>
      </c>
      <c r="H1055">
        <f t="shared" si="83"/>
        <v>0</v>
      </c>
    </row>
    <row r="1056" spans="1:8" x14ac:dyDescent="0.25">
      <c r="A1056">
        <v>3600</v>
      </c>
      <c r="B1056">
        <v>14.07</v>
      </c>
      <c r="D1056">
        <f t="shared" si="84"/>
        <v>0.31753740695814175</v>
      </c>
      <c r="E1056">
        <f t="shared" si="81"/>
        <v>-0.31690011979677779</v>
      </c>
      <c r="F1056">
        <f t="shared" si="80"/>
        <v>0.27868150424606952</v>
      </c>
      <c r="G1056">
        <f t="shared" si="82"/>
        <v>-7.757404795486561E-3</v>
      </c>
      <c r="H1056">
        <f t="shared" si="83"/>
        <v>0</v>
      </c>
    </row>
    <row r="1057" spans="1:8" x14ac:dyDescent="0.25">
      <c r="A1057">
        <v>15200</v>
      </c>
      <c r="B1057">
        <v>13.79</v>
      </c>
      <c r="D1057">
        <f t="shared" si="84"/>
        <v>0.24109820908215354</v>
      </c>
      <c r="E1057">
        <f t="shared" si="81"/>
        <v>-0.49429739906587833</v>
      </c>
      <c r="F1057">
        <f t="shared" si="80"/>
        <v>0.2653490007690627</v>
      </c>
      <c r="G1057">
        <f t="shared" si="82"/>
        <v>-1.990049751243789E-2</v>
      </c>
      <c r="H1057">
        <f t="shared" si="83"/>
        <v>0</v>
      </c>
    </row>
    <row r="1058" spans="1:8" x14ac:dyDescent="0.25">
      <c r="A1058">
        <v>15300</v>
      </c>
      <c r="B1058">
        <v>13.79</v>
      </c>
      <c r="D1058">
        <f t="shared" si="84"/>
        <v>0.16919845374199824</v>
      </c>
      <c r="E1058">
        <f t="shared" si="81"/>
        <v>-0.36882127470480719</v>
      </c>
      <c r="F1058">
        <f t="shared" si="80"/>
        <v>0.23141171919122677</v>
      </c>
      <c r="G1058">
        <f t="shared" si="82"/>
        <v>0</v>
      </c>
      <c r="H1058">
        <f t="shared" si="83"/>
        <v>0</v>
      </c>
    </row>
    <row r="1059" spans="1:8" x14ac:dyDescent="0.25">
      <c r="A1059">
        <v>37800</v>
      </c>
      <c r="B1059">
        <v>13.57</v>
      </c>
      <c r="D1059">
        <f t="shared" si="84"/>
        <v>-3.3580816590860304E-4</v>
      </c>
      <c r="E1059">
        <f t="shared" si="81"/>
        <v>-0.36773958397755657</v>
      </c>
      <c r="F1059">
        <f t="shared" si="80"/>
        <v>0.23141171919122677</v>
      </c>
      <c r="G1059">
        <f t="shared" si="82"/>
        <v>-1.5953589557650388E-2</v>
      </c>
      <c r="H1059">
        <f t="shared" si="83"/>
        <v>0</v>
      </c>
    </row>
    <row r="1060" spans="1:8" x14ac:dyDescent="0.25">
      <c r="A1060">
        <v>12200</v>
      </c>
      <c r="B1060">
        <v>13.63</v>
      </c>
      <c r="D1060">
        <f t="shared" si="84"/>
        <v>-1.0545681755996291E-2</v>
      </c>
      <c r="E1060">
        <f t="shared" si="81"/>
        <v>-0.1243591703461686</v>
      </c>
      <c r="F1060">
        <f t="shared" si="80"/>
        <v>0.20474671223721311</v>
      </c>
      <c r="G1060">
        <f t="shared" si="82"/>
        <v>4.4215180545320925E-3</v>
      </c>
      <c r="H1060">
        <f t="shared" si="83"/>
        <v>0</v>
      </c>
    </row>
    <row r="1061" spans="1:8" x14ac:dyDescent="0.25">
      <c r="A1061">
        <v>3900</v>
      </c>
      <c r="B1061">
        <v>13.47</v>
      </c>
      <c r="D1061">
        <f t="shared" si="84"/>
        <v>-0.21130929194150547</v>
      </c>
      <c r="E1061">
        <f t="shared" si="81"/>
        <v>-0.40127199652232559</v>
      </c>
      <c r="F1061">
        <f t="shared" si="80"/>
        <v>0.21201898686103512</v>
      </c>
      <c r="G1061">
        <f t="shared" si="82"/>
        <v>-1.1738811445341168E-2</v>
      </c>
      <c r="H1061">
        <f t="shared" si="83"/>
        <v>0</v>
      </c>
    </row>
    <row r="1062" spans="1:8" x14ac:dyDescent="0.25">
      <c r="A1062">
        <v>57200</v>
      </c>
      <c r="B1062">
        <v>12.74</v>
      </c>
      <c r="D1062">
        <f t="shared" si="84"/>
        <v>-2.0624525526510297E-3</v>
      </c>
      <c r="E1062">
        <f t="shared" si="81"/>
        <v>-0.49105232688412653</v>
      </c>
      <c r="F1062">
        <f t="shared" si="80"/>
        <v>0.19262625453084325</v>
      </c>
      <c r="G1062">
        <f t="shared" si="82"/>
        <v>-5.419450631031926E-2</v>
      </c>
      <c r="H1062">
        <f t="shared" si="83"/>
        <v>2</v>
      </c>
    </row>
    <row r="1063" spans="1:8" x14ac:dyDescent="0.25">
      <c r="A1063">
        <v>21800</v>
      </c>
      <c r="B1063">
        <v>12.23</v>
      </c>
      <c r="D1063">
        <f t="shared" si="84"/>
        <v>-0.58372577006122661</v>
      </c>
      <c r="E1063">
        <f t="shared" si="81"/>
        <v>8.5488830740450369E-2</v>
      </c>
      <c r="F1063">
        <f t="shared" si="80"/>
        <v>0.10414691327434283</v>
      </c>
      <c r="G1063">
        <f t="shared" si="82"/>
        <v>-4.0031397174254302E-2</v>
      </c>
      <c r="H1063">
        <f t="shared" si="83"/>
        <v>0</v>
      </c>
    </row>
    <row r="1064" spans="1:8" x14ac:dyDescent="0.25">
      <c r="A1064">
        <v>800</v>
      </c>
      <c r="B1064">
        <v>11.93</v>
      </c>
      <c r="D1064">
        <f t="shared" si="84"/>
        <v>-0.40852364091159793</v>
      </c>
      <c r="E1064">
        <f t="shared" si="81"/>
        <v>-0.29742968670626674</v>
      </c>
      <c r="F1064">
        <f t="shared" si="80"/>
        <v>4.2332578971856299E-2</v>
      </c>
      <c r="G1064">
        <f t="shared" si="82"/>
        <v>-2.452984464431731E-2</v>
      </c>
      <c r="H1064">
        <f t="shared" si="83"/>
        <v>0</v>
      </c>
    </row>
    <row r="1065" spans="1:8" x14ac:dyDescent="0.25">
      <c r="A1065">
        <v>10200</v>
      </c>
      <c r="B1065">
        <v>12.33</v>
      </c>
      <c r="D1065">
        <f t="shared" si="84"/>
        <v>-0.11431733390392936</v>
      </c>
      <c r="E1065">
        <f t="shared" si="81"/>
        <v>-0.5245847394288955</v>
      </c>
      <c r="F1065">
        <f t="shared" si="80"/>
        <v>5.971205852746477E-3</v>
      </c>
      <c r="G1065">
        <f t="shared" si="82"/>
        <v>3.3528918692372199E-2</v>
      </c>
      <c r="H1065">
        <f t="shared" si="83"/>
        <v>0</v>
      </c>
    </row>
    <row r="1066" spans="1:8" x14ac:dyDescent="0.25">
      <c r="A1066">
        <v>12600</v>
      </c>
      <c r="B1066">
        <v>12.08</v>
      </c>
      <c r="D1066">
        <f t="shared" si="84"/>
        <v>-6.5294182791365035E-2</v>
      </c>
      <c r="E1066">
        <f t="shared" si="81"/>
        <v>-0.42290581106733788</v>
      </c>
      <c r="F1066">
        <f t="shared" si="80"/>
        <v>5.4453036678226173E-2</v>
      </c>
      <c r="G1066">
        <f t="shared" si="82"/>
        <v>-2.02757502027575E-2</v>
      </c>
      <c r="H1066">
        <f t="shared" si="83"/>
        <v>0</v>
      </c>
    </row>
    <row r="1067" spans="1:8" x14ac:dyDescent="0.25">
      <c r="A1067">
        <v>10600</v>
      </c>
      <c r="B1067">
        <v>12.67</v>
      </c>
      <c r="D1067">
        <f t="shared" si="84"/>
        <v>0.1069047267106942</v>
      </c>
      <c r="E1067">
        <f t="shared" si="81"/>
        <v>-0.39694523361332318</v>
      </c>
      <c r="F1067">
        <f t="shared" si="80"/>
        <v>2.4151892412301389E-2</v>
      </c>
      <c r="G1067">
        <f t="shared" si="82"/>
        <v>4.8841059602648992E-2</v>
      </c>
      <c r="H1067">
        <f t="shared" si="83"/>
        <v>0</v>
      </c>
    </row>
    <row r="1068" spans="1:8" x14ac:dyDescent="0.25">
      <c r="A1068">
        <v>5200</v>
      </c>
      <c r="B1068">
        <v>12.47</v>
      </c>
      <c r="D1068">
        <f t="shared" si="84"/>
        <v>0.1574510298531408</v>
      </c>
      <c r="E1068">
        <f t="shared" si="81"/>
        <v>-0.41857904815833541</v>
      </c>
      <c r="F1068">
        <f t="shared" si="80"/>
        <v>9.5662592879883851E-2</v>
      </c>
      <c r="G1068">
        <f t="shared" si="82"/>
        <v>-1.5785319652722913E-2</v>
      </c>
      <c r="H1068">
        <f t="shared" si="83"/>
        <v>0</v>
      </c>
    </row>
    <row r="1069" spans="1:8" x14ac:dyDescent="0.25">
      <c r="A1069">
        <v>400</v>
      </c>
      <c r="B1069">
        <v>12.33</v>
      </c>
      <c r="D1069">
        <f t="shared" si="84"/>
        <v>0.23496781260275573</v>
      </c>
      <c r="E1069">
        <f t="shared" si="81"/>
        <v>-0.47699034742986857</v>
      </c>
      <c r="F1069">
        <f t="shared" si="80"/>
        <v>7.1421677467144118E-2</v>
      </c>
      <c r="G1069">
        <f t="shared" si="82"/>
        <v>-1.1226944667201328E-2</v>
      </c>
      <c r="H1069">
        <f t="shared" si="83"/>
        <v>0</v>
      </c>
    </row>
    <row r="1070" spans="1:8" x14ac:dyDescent="0.25">
      <c r="A1070">
        <v>5100</v>
      </c>
      <c r="B1070">
        <v>12.95</v>
      </c>
      <c r="D1070">
        <f t="shared" si="84"/>
        <v>9.0409253428656258E-2</v>
      </c>
      <c r="E1070">
        <f t="shared" si="81"/>
        <v>-0.52891150233789797</v>
      </c>
      <c r="F1070">
        <f t="shared" si="80"/>
        <v>5.4453036678226173E-2</v>
      </c>
      <c r="G1070">
        <f t="shared" si="82"/>
        <v>5.0283860502838541E-2</v>
      </c>
      <c r="H1070">
        <f t="shared" si="83"/>
        <v>1</v>
      </c>
    </row>
    <row r="1071" spans="1:8" x14ac:dyDescent="0.25">
      <c r="A1071">
        <v>2700</v>
      </c>
      <c r="B1071">
        <v>12.93</v>
      </c>
      <c r="D1071">
        <f t="shared" si="84"/>
        <v>7.9181674630660587E-2</v>
      </c>
      <c r="E1071">
        <f t="shared" si="81"/>
        <v>-0.47807203815711918</v>
      </c>
      <c r="F1071">
        <f t="shared" si="80"/>
        <v>0.12959987445771953</v>
      </c>
      <c r="G1071">
        <f t="shared" si="82"/>
        <v>-1.5444015444015117E-3</v>
      </c>
      <c r="H1071">
        <f t="shared" si="83"/>
        <v>0</v>
      </c>
    </row>
    <row r="1072" spans="1:8" x14ac:dyDescent="0.25">
      <c r="A1072">
        <v>2700</v>
      </c>
      <c r="B1072">
        <v>12.67</v>
      </c>
      <c r="D1072">
        <f t="shared" si="84"/>
        <v>0.18242446358823816</v>
      </c>
      <c r="E1072">
        <f t="shared" si="81"/>
        <v>-0.50403261561113388</v>
      </c>
      <c r="F1072">
        <f t="shared" si="80"/>
        <v>0.1271757829164456</v>
      </c>
      <c r="G1072">
        <f t="shared" si="82"/>
        <v>-2.0108275328692946E-2</v>
      </c>
      <c r="H1072">
        <f t="shared" si="83"/>
        <v>0</v>
      </c>
    </row>
    <row r="1073" spans="1:8" x14ac:dyDescent="0.25">
      <c r="A1073">
        <v>5200</v>
      </c>
      <c r="B1073">
        <v>12</v>
      </c>
      <c r="D1073">
        <f t="shared" si="84"/>
        <v>-0.23903995382891799</v>
      </c>
      <c r="E1073">
        <f t="shared" si="81"/>
        <v>-0.50403261561113388</v>
      </c>
      <c r="F1073">
        <f t="shared" si="80"/>
        <v>9.5662592879883851E-2</v>
      </c>
      <c r="G1073">
        <f t="shared" si="82"/>
        <v>-5.2880820836621933E-2</v>
      </c>
      <c r="H1073">
        <f t="shared" si="83"/>
        <v>2</v>
      </c>
    </row>
    <row r="1074" spans="1:8" x14ac:dyDescent="0.25">
      <c r="A1074">
        <v>11700</v>
      </c>
      <c r="B1074">
        <v>12</v>
      </c>
      <c r="D1074">
        <f t="shared" si="84"/>
        <v>-7.3800540204113779E-2</v>
      </c>
      <c r="E1074">
        <f t="shared" si="81"/>
        <v>-0.47699034742986857</v>
      </c>
      <c r="F1074">
        <f t="shared" si="80"/>
        <v>1.445552624720545E-2</v>
      </c>
      <c r="G1074">
        <f t="shared" si="82"/>
        <v>0</v>
      </c>
      <c r="H1074">
        <f t="shared" si="83"/>
        <v>0</v>
      </c>
    </row>
    <row r="1075" spans="1:8" x14ac:dyDescent="0.25">
      <c r="A1075">
        <v>2800</v>
      </c>
      <c r="B1075">
        <v>12.13</v>
      </c>
      <c r="D1075">
        <f t="shared" si="84"/>
        <v>-0.44905286387608345</v>
      </c>
      <c r="E1075">
        <f t="shared" si="81"/>
        <v>-0.40668045015857868</v>
      </c>
      <c r="F1075">
        <f t="shared" si="80"/>
        <v>1.445552624720545E-2</v>
      </c>
      <c r="G1075">
        <f t="shared" si="82"/>
        <v>1.0833333333333398E-2</v>
      </c>
      <c r="H1075">
        <f t="shared" si="83"/>
        <v>0</v>
      </c>
    </row>
    <row r="1076" spans="1:8" x14ac:dyDescent="0.25">
      <c r="A1076">
        <v>300</v>
      </c>
      <c r="B1076">
        <v>12.39</v>
      </c>
      <c r="D1076">
        <f t="shared" si="84"/>
        <v>-0.33546736831754592</v>
      </c>
      <c r="E1076">
        <f t="shared" si="81"/>
        <v>-0.50295092488388327</v>
      </c>
      <c r="F1076">
        <f t="shared" si="80"/>
        <v>3.0212121265486433E-2</v>
      </c>
      <c r="G1076">
        <f t="shared" si="82"/>
        <v>2.1434460016488029E-2</v>
      </c>
      <c r="H1076">
        <f t="shared" si="83"/>
        <v>0</v>
      </c>
    </row>
    <row r="1077" spans="1:8" x14ac:dyDescent="0.25">
      <c r="A1077">
        <v>4000</v>
      </c>
      <c r="B1077">
        <v>12.47</v>
      </c>
      <c r="D1077">
        <f t="shared" si="84"/>
        <v>-0.15451432113708885</v>
      </c>
      <c r="E1077">
        <f t="shared" si="81"/>
        <v>-0.52999319306514858</v>
      </c>
      <c r="F1077">
        <f t="shared" si="80"/>
        <v>6.1725311302048176E-2</v>
      </c>
      <c r="G1077">
        <f t="shared" si="82"/>
        <v>6.4568200161420558E-3</v>
      </c>
      <c r="H1077">
        <f t="shared" si="83"/>
        <v>0</v>
      </c>
    </row>
    <row r="1078" spans="1:8" x14ac:dyDescent="0.25">
      <c r="A1078">
        <v>6900</v>
      </c>
      <c r="B1078">
        <v>12.47</v>
      </c>
      <c r="D1078">
        <f t="shared" si="84"/>
        <v>-0.33043275836314434</v>
      </c>
      <c r="E1078">
        <f t="shared" si="81"/>
        <v>-0.48997063615687592</v>
      </c>
      <c r="F1078">
        <f t="shared" si="80"/>
        <v>7.1421677467144118E-2</v>
      </c>
      <c r="G1078">
        <f t="shared" si="82"/>
        <v>0</v>
      </c>
      <c r="H1078">
        <f t="shared" si="83"/>
        <v>0</v>
      </c>
    </row>
    <row r="1079" spans="1:8" x14ac:dyDescent="0.25">
      <c r="A1079">
        <v>12800</v>
      </c>
      <c r="B1079">
        <v>10.97</v>
      </c>
      <c r="D1079">
        <f t="shared" si="84"/>
        <v>-0.31350803883007011</v>
      </c>
      <c r="E1079">
        <f t="shared" si="81"/>
        <v>-0.45860160506660813</v>
      </c>
      <c r="F1079">
        <f t="shared" si="80"/>
        <v>7.1421677467144118E-2</v>
      </c>
      <c r="G1079">
        <f t="shared" si="82"/>
        <v>-0.12028869286287089</v>
      </c>
      <c r="H1079">
        <f t="shared" si="83"/>
        <v>4</v>
      </c>
    </row>
    <row r="1080" spans="1:8" x14ac:dyDescent="0.25">
      <c r="A1080">
        <v>6800</v>
      </c>
      <c r="B1080">
        <v>11.06</v>
      </c>
      <c r="D1080">
        <f t="shared" si="84"/>
        <v>-0.69569976186633453</v>
      </c>
      <c r="E1080">
        <f t="shared" si="81"/>
        <v>-0.39478185215882194</v>
      </c>
      <c r="F1080">
        <f t="shared" si="80"/>
        <v>-0.11038518812840457</v>
      </c>
      <c r="G1080">
        <f t="shared" si="82"/>
        <v>8.2041932543299775E-3</v>
      </c>
      <c r="H1080">
        <f t="shared" si="83"/>
        <v>0</v>
      </c>
    </row>
    <row r="1081" spans="1:8" x14ac:dyDescent="0.25">
      <c r="A1081">
        <v>4200</v>
      </c>
      <c r="B1081">
        <v>11.27</v>
      </c>
      <c r="D1081">
        <f t="shared" si="84"/>
        <v>-0.66911034174922512</v>
      </c>
      <c r="E1081">
        <f t="shared" si="81"/>
        <v>-0.45968329579385875</v>
      </c>
      <c r="F1081">
        <f t="shared" si="80"/>
        <v>-9.9476776192671673E-2</v>
      </c>
      <c r="G1081">
        <f t="shared" si="82"/>
        <v>1.8987341772151816E-2</v>
      </c>
      <c r="H1081">
        <f t="shared" si="83"/>
        <v>0</v>
      </c>
    </row>
    <row r="1082" spans="1:8" x14ac:dyDescent="0.25">
      <c r="A1082">
        <v>1200</v>
      </c>
      <c r="B1082">
        <v>11.38</v>
      </c>
      <c r="D1082">
        <f t="shared" si="84"/>
        <v>-0.53789056820989811</v>
      </c>
      <c r="E1082">
        <f t="shared" si="81"/>
        <v>-0.48780725470237468</v>
      </c>
      <c r="F1082">
        <f t="shared" si="80"/>
        <v>-7.402381500929496E-2</v>
      </c>
      <c r="G1082">
        <f t="shared" si="82"/>
        <v>9.7604259094943406E-3</v>
      </c>
      <c r="H1082">
        <f t="shared" si="83"/>
        <v>0</v>
      </c>
    </row>
    <row r="1083" spans="1:8" x14ac:dyDescent="0.25">
      <c r="A1083">
        <v>600</v>
      </c>
      <c r="B1083">
        <v>11.33</v>
      </c>
      <c r="D1083">
        <f t="shared" si="84"/>
        <v>-0.33857390688427491</v>
      </c>
      <c r="E1083">
        <f t="shared" si="81"/>
        <v>-0.52025797651989303</v>
      </c>
      <c r="F1083">
        <f t="shared" si="80"/>
        <v>-6.0691311532287913E-2</v>
      </c>
      <c r="G1083">
        <f t="shared" si="82"/>
        <v>-4.3936731107206244E-3</v>
      </c>
      <c r="H1083">
        <f t="shared" si="83"/>
        <v>0</v>
      </c>
    </row>
    <row r="1084" spans="1:8" x14ac:dyDescent="0.25">
      <c r="A1084">
        <v>600</v>
      </c>
      <c r="B1084">
        <v>11.35</v>
      </c>
      <c r="D1084">
        <f t="shared" si="84"/>
        <v>-0.21734603358517504</v>
      </c>
      <c r="E1084">
        <f t="shared" si="81"/>
        <v>-0.52674812088339673</v>
      </c>
      <c r="F1084">
        <f t="shared" si="80"/>
        <v>-6.6751540385472957E-2</v>
      </c>
      <c r="G1084">
        <f t="shared" si="82"/>
        <v>1.7652250661959023E-3</v>
      </c>
      <c r="H1084">
        <f t="shared" si="83"/>
        <v>0</v>
      </c>
    </row>
    <row r="1085" spans="1:8" x14ac:dyDescent="0.25">
      <c r="A1085">
        <v>400</v>
      </c>
      <c r="B1085">
        <v>11.27</v>
      </c>
      <c r="D1085">
        <f t="shared" si="84"/>
        <v>-0.26824282180665787</v>
      </c>
      <c r="E1085">
        <f t="shared" si="81"/>
        <v>-0.52674812088339673</v>
      </c>
      <c r="F1085">
        <f t="shared" si="80"/>
        <v>-6.4327448844199026E-2</v>
      </c>
      <c r="G1085">
        <f t="shared" si="82"/>
        <v>-7.0484581497797421E-3</v>
      </c>
      <c r="H1085">
        <f t="shared" si="83"/>
        <v>0</v>
      </c>
    </row>
    <row r="1086" spans="1:8" x14ac:dyDescent="0.25">
      <c r="A1086">
        <v>4600</v>
      </c>
      <c r="B1086">
        <v>11.93</v>
      </c>
      <c r="D1086">
        <f t="shared" si="84"/>
        <v>-0.17940158182043245</v>
      </c>
      <c r="E1086">
        <f t="shared" si="81"/>
        <v>-0.52891150233789797</v>
      </c>
      <c r="F1086">
        <f t="shared" si="80"/>
        <v>-7.402381500929496E-2</v>
      </c>
      <c r="G1086">
        <f t="shared" si="82"/>
        <v>5.8562555456965412E-2</v>
      </c>
      <c r="H1086">
        <f t="shared" si="83"/>
        <v>1</v>
      </c>
    </row>
    <row r="1087" spans="1:8" x14ac:dyDescent="0.25">
      <c r="A1087">
        <v>1200</v>
      </c>
      <c r="B1087">
        <v>11.93</v>
      </c>
      <c r="D1087">
        <f t="shared" si="84"/>
        <v>-3.7651284860721203E-2</v>
      </c>
      <c r="E1087">
        <f t="shared" si="81"/>
        <v>-0.48348049179337221</v>
      </c>
      <c r="F1087">
        <f t="shared" si="80"/>
        <v>5.971205852746477E-3</v>
      </c>
      <c r="G1087">
        <f t="shared" si="82"/>
        <v>0</v>
      </c>
      <c r="H1087">
        <f t="shared" si="83"/>
        <v>0</v>
      </c>
    </row>
    <row r="1088" spans="1:8" x14ac:dyDescent="0.25">
      <c r="A1088">
        <v>25800</v>
      </c>
      <c r="B1088">
        <v>12.27</v>
      </c>
      <c r="D1088">
        <f t="shared" si="84"/>
        <v>-0.10809795737527078</v>
      </c>
      <c r="E1088">
        <f t="shared" si="81"/>
        <v>-0.52025797651989303</v>
      </c>
      <c r="F1088">
        <f t="shared" si="80"/>
        <v>5.971205852746477E-3</v>
      </c>
      <c r="G1088">
        <f t="shared" si="82"/>
        <v>2.8499580888516333E-2</v>
      </c>
      <c r="H1088">
        <f t="shared" si="83"/>
        <v>0</v>
      </c>
    </row>
    <row r="1089" spans="1:8" x14ac:dyDescent="0.25">
      <c r="A1089">
        <v>11100</v>
      </c>
      <c r="B1089">
        <v>11.47</v>
      </c>
      <c r="D1089">
        <f t="shared" si="84"/>
        <v>0.41294807758341345</v>
      </c>
      <c r="E1089">
        <f t="shared" si="81"/>
        <v>-0.25416205761624222</v>
      </c>
      <c r="F1089">
        <f t="shared" si="80"/>
        <v>4.7180762054404163E-2</v>
      </c>
      <c r="G1089">
        <f t="shared" si="82"/>
        <v>-6.5199674001629904E-2</v>
      </c>
      <c r="H1089">
        <f t="shared" si="83"/>
        <v>2</v>
      </c>
    </row>
    <row r="1090" spans="1:8" x14ac:dyDescent="0.25">
      <c r="A1090">
        <v>32200</v>
      </c>
      <c r="B1090">
        <v>10.67</v>
      </c>
      <c r="D1090">
        <f t="shared" si="84"/>
        <v>0.59519463581574827</v>
      </c>
      <c r="E1090">
        <f t="shared" si="81"/>
        <v>-0.41317059452208238</v>
      </c>
      <c r="F1090">
        <f t="shared" si="80"/>
        <v>-4.9782899596555012E-2</v>
      </c>
      <c r="G1090">
        <f t="shared" si="82"/>
        <v>-6.9747166521360121E-2</v>
      </c>
      <c r="H1090">
        <f t="shared" si="83"/>
        <v>2</v>
      </c>
    </row>
    <row r="1091" spans="1:8" x14ac:dyDescent="0.25">
      <c r="A1091">
        <v>1000</v>
      </c>
      <c r="B1091">
        <v>10.6</v>
      </c>
      <c r="D1091">
        <f t="shared" si="84"/>
        <v>-0.10763719447966158</v>
      </c>
      <c r="E1091">
        <f t="shared" si="81"/>
        <v>-0.18493385107220295</v>
      </c>
      <c r="F1091">
        <f t="shared" ref="F1091:F1154" si="85">STANDARDIZE(B1090, $I$1, $K$1)</f>
        <v>-0.1467465612475144</v>
      </c>
      <c r="G1091">
        <f t="shared" si="82"/>
        <v>-6.5604498594189582E-3</v>
      </c>
      <c r="H1091">
        <f t="shared" si="83"/>
        <v>0</v>
      </c>
    </row>
    <row r="1092" spans="1:8" x14ac:dyDescent="0.25">
      <c r="A1092">
        <v>6200</v>
      </c>
      <c r="B1092">
        <v>10.11</v>
      </c>
      <c r="D1092">
        <f t="shared" si="84"/>
        <v>4.8299828761298614E-3</v>
      </c>
      <c r="E1092">
        <f t="shared" ref="E1092:E1155" si="86">STANDARDIZE(A1091,$H$1,$J$1)</f>
        <v>-0.52242135797439426</v>
      </c>
      <c r="F1092">
        <f t="shared" si="85"/>
        <v>-0.15523088164197338</v>
      </c>
      <c r="G1092">
        <f t="shared" si="82"/>
        <v>-4.6226415094339647E-2</v>
      </c>
      <c r="H1092">
        <f t="shared" si="83"/>
        <v>0</v>
      </c>
    </row>
    <row r="1093" spans="1:8" x14ac:dyDescent="0.25">
      <c r="A1093">
        <v>0</v>
      </c>
      <c r="B1093">
        <v>10.11</v>
      </c>
      <c r="D1093">
        <f t="shared" si="84"/>
        <v>4.0622653274365615E-2</v>
      </c>
      <c r="E1093">
        <f t="shared" si="86"/>
        <v>-0.4661734401573624</v>
      </c>
      <c r="F1093">
        <f t="shared" si="85"/>
        <v>-0.21462112440318598</v>
      </c>
      <c r="G1093">
        <f t="shared" si="82"/>
        <v>0</v>
      </c>
      <c r="H1093">
        <f t="shared" si="83"/>
        <v>0</v>
      </c>
    </row>
    <row r="1094" spans="1:8" x14ac:dyDescent="0.25">
      <c r="A1094">
        <v>1200</v>
      </c>
      <c r="B1094">
        <v>9.8000000000000007</v>
      </c>
      <c r="D1094">
        <f t="shared" si="84"/>
        <v>0.16212473840615049</v>
      </c>
      <c r="E1094">
        <f t="shared" si="86"/>
        <v>-0.53323826524690043</v>
      </c>
      <c r="F1094">
        <f t="shared" si="85"/>
        <v>-0.21462112440318598</v>
      </c>
      <c r="G1094">
        <f t="shared" si="82"/>
        <v>-3.0662710187932617E-2</v>
      </c>
      <c r="H1094">
        <f t="shared" si="83"/>
        <v>0</v>
      </c>
    </row>
    <row r="1095" spans="1:8" x14ac:dyDescent="0.25">
      <c r="A1095">
        <v>0</v>
      </c>
      <c r="B1095">
        <v>9.8000000000000007</v>
      </c>
      <c r="D1095">
        <f t="shared" si="84"/>
        <v>0.26626137049678789</v>
      </c>
      <c r="E1095">
        <f t="shared" si="86"/>
        <v>-0.52025797651989303</v>
      </c>
      <c r="F1095">
        <f t="shared" si="85"/>
        <v>-0.25219454329293256</v>
      </c>
      <c r="G1095">
        <f t="shared" si="82"/>
        <v>0</v>
      </c>
      <c r="H1095">
        <f t="shared" si="83"/>
        <v>0</v>
      </c>
    </row>
    <row r="1096" spans="1:8" x14ac:dyDescent="0.25">
      <c r="A1096">
        <v>1500</v>
      </c>
      <c r="B1096">
        <v>9.8000000000000007</v>
      </c>
      <c r="D1096">
        <f t="shared" si="84"/>
        <v>0.36840111131771791</v>
      </c>
      <c r="E1096">
        <f t="shared" si="86"/>
        <v>-0.53323826524690043</v>
      </c>
      <c r="F1096">
        <f t="shared" si="85"/>
        <v>-0.25219454329293256</v>
      </c>
      <c r="G1096">
        <f t="shared" si="82"/>
        <v>0</v>
      </c>
      <c r="H1096">
        <f t="shared" si="83"/>
        <v>0</v>
      </c>
    </row>
    <row r="1097" spans="1:8" x14ac:dyDescent="0.25">
      <c r="A1097">
        <v>3600</v>
      </c>
      <c r="B1097">
        <v>9.33</v>
      </c>
      <c r="D1097">
        <f t="shared" si="84"/>
        <v>0.48289946348200874</v>
      </c>
      <c r="E1097">
        <f t="shared" si="86"/>
        <v>-0.51701290433814129</v>
      </c>
      <c r="F1097">
        <f t="shared" si="85"/>
        <v>-0.25219454329293256</v>
      </c>
      <c r="G1097">
        <f t="shared" si="82"/>
        <v>-4.7959183673469449E-2</v>
      </c>
      <c r="H1097">
        <f t="shared" si="83"/>
        <v>0</v>
      </c>
    </row>
    <row r="1098" spans="1:8" x14ac:dyDescent="0.25">
      <c r="A1098">
        <v>7600</v>
      </c>
      <c r="B1098">
        <v>9.1999999999999993</v>
      </c>
      <c r="D1098">
        <f t="shared" si="84"/>
        <v>0.67042674863884955</v>
      </c>
      <c r="E1098">
        <f t="shared" si="86"/>
        <v>-0.49429739906587833</v>
      </c>
      <c r="F1098">
        <f t="shared" si="85"/>
        <v>-0.3091606945128712</v>
      </c>
      <c r="G1098">
        <f t="shared" si="82"/>
        <v>-1.3933547695605657E-2</v>
      </c>
      <c r="H1098">
        <f t="shared" si="83"/>
        <v>0</v>
      </c>
    </row>
    <row r="1099" spans="1:8" x14ac:dyDescent="0.25">
      <c r="A1099">
        <v>200</v>
      </c>
      <c r="B1099">
        <v>9.1300000000000008</v>
      </c>
      <c r="D1099">
        <f t="shared" si="84"/>
        <v>0.4100870583026256</v>
      </c>
      <c r="E1099">
        <f t="shared" si="86"/>
        <v>-0.45102976997585381</v>
      </c>
      <c r="F1099">
        <f t="shared" si="85"/>
        <v>-0.32491728953115218</v>
      </c>
      <c r="G1099">
        <f t="shared" si="82"/>
        <v>-7.6086956521737512E-3</v>
      </c>
      <c r="H1099">
        <f t="shared" si="83"/>
        <v>0</v>
      </c>
    </row>
    <row r="1100" spans="1:8" x14ac:dyDescent="0.25">
      <c r="A1100">
        <v>2000</v>
      </c>
      <c r="B1100">
        <v>9.4700000000000006</v>
      </c>
      <c r="D1100">
        <f t="shared" si="84"/>
        <v>0.45252807723456046</v>
      </c>
      <c r="E1100">
        <f t="shared" si="86"/>
        <v>-0.5310748837923992</v>
      </c>
      <c r="F1100">
        <f t="shared" si="85"/>
        <v>-0.33340160992561096</v>
      </c>
      <c r="G1100">
        <f t="shared" ref="G1100:G1163" si="87">(B1100-B1099)/B1099</f>
        <v>3.7239868565169754E-2</v>
      </c>
      <c r="H1100">
        <f t="shared" ref="H1100:H1163" si="88">IF(ABS(G1100)&lt;0.05,0,IF(AND(G1100&gt;0.05,G1100&lt;0.1),1,IF(AND(G1100&lt;-0.05,G1100&gt;-0.1),2,IF(G1100&gt;0.1,3,IF(G1100&lt;-0.1,4,5)))))</f>
        <v>0</v>
      </c>
    </row>
    <row r="1101" spans="1:8" x14ac:dyDescent="0.25">
      <c r="A1101">
        <v>2000</v>
      </c>
      <c r="B1101">
        <v>9.67</v>
      </c>
      <c r="D1101">
        <f t="shared" ref="D1101:D1164" si="89">CORREL(A1091:A1100,B1091:B1100)</f>
        <v>-0.25367072700508952</v>
      </c>
      <c r="E1101">
        <f t="shared" si="86"/>
        <v>-0.5116044507018882</v>
      </c>
      <c r="F1101">
        <f t="shared" si="85"/>
        <v>-0.29219205372395324</v>
      </c>
      <c r="G1101">
        <f t="shared" si="87"/>
        <v>2.1119324181626112E-2</v>
      </c>
      <c r="H1101">
        <f t="shared" si="88"/>
        <v>0</v>
      </c>
    </row>
    <row r="1102" spans="1:8" x14ac:dyDescent="0.25">
      <c r="A1102">
        <v>16000</v>
      </c>
      <c r="B1102">
        <v>9.33</v>
      </c>
      <c r="D1102">
        <f t="shared" si="89"/>
        <v>-0.18743253038352048</v>
      </c>
      <c r="E1102">
        <f t="shared" si="86"/>
        <v>-0.5116044507018882</v>
      </c>
      <c r="F1102">
        <f t="shared" si="85"/>
        <v>-0.26795113831121353</v>
      </c>
      <c r="G1102">
        <f t="shared" si="87"/>
        <v>-3.5160289555325734E-2</v>
      </c>
      <c r="H1102">
        <f t="shared" si="88"/>
        <v>0</v>
      </c>
    </row>
    <row r="1103" spans="1:8" x14ac:dyDescent="0.25">
      <c r="A1103">
        <v>0</v>
      </c>
      <c r="B1103">
        <v>9.33</v>
      </c>
      <c r="D1103">
        <f t="shared" si="89"/>
        <v>-0.47525104986847527</v>
      </c>
      <c r="E1103">
        <f t="shared" si="86"/>
        <v>-0.36016774888680231</v>
      </c>
      <c r="F1103">
        <f t="shared" si="85"/>
        <v>-0.3091606945128712</v>
      </c>
      <c r="G1103">
        <f t="shared" si="87"/>
        <v>0</v>
      </c>
      <c r="H1103">
        <f t="shared" si="88"/>
        <v>0</v>
      </c>
    </row>
    <row r="1104" spans="1:8" x14ac:dyDescent="0.25">
      <c r="A1104">
        <v>9200</v>
      </c>
      <c r="B1104">
        <v>9.4</v>
      </c>
      <c r="D1104">
        <f t="shared" si="89"/>
        <v>-0.3533710457631784</v>
      </c>
      <c r="E1104">
        <f t="shared" si="86"/>
        <v>-0.53323826524690043</v>
      </c>
      <c r="F1104">
        <f t="shared" si="85"/>
        <v>-0.3091606945128712</v>
      </c>
      <c r="G1104">
        <f t="shared" si="87"/>
        <v>7.5026795284030313E-3</v>
      </c>
      <c r="H1104">
        <f t="shared" si="88"/>
        <v>0</v>
      </c>
    </row>
    <row r="1105" spans="1:8" x14ac:dyDescent="0.25">
      <c r="A1105">
        <v>1000</v>
      </c>
      <c r="B1105">
        <v>9.33</v>
      </c>
      <c r="D1105">
        <f t="shared" si="89"/>
        <v>-0.3245180073244513</v>
      </c>
      <c r="E1105">
        <f t="shared" si="86"/>
        <v>-0.43372271833984399</v>
      </c>
      <c r="F1105">
        <f t="shared" si="85"/>
        <v>-0.30067637411841225</v>
      </c>
      <c r="G1105">
        <f t="shared" si="87"/>
        <v>-7.4468085106383277E-3</v>
      </c>
      <c r="H1105">
        <f t="shared" si="88"/>
        <v>0</v>
      </c>
    </row>
    <row r="1106" spans="1:8" x14ac:dyDescent="0.25">
      <c r="A1106">
        <v>1400</v>
      </c>
      <c r="B1106">
        <v>9.1</v>
      </c>
      <c r="D1106">
        <f t="shared" si="89"/>
        <v>-0.18075397878276836</v>
      </c>
      <c r="E1106">
        <f t="shared" si="86"/>
        <v>-0.52242135797439426</v>
      </c>
      <c r="F1106">
        <f t="shared" si="85"/>
        <v>-0.3091606945128712</v>
      </c>
      <c r="G1106">
        <f t="shared" si="87"/>
        <v>-2.4651661307609905E-2</v>
      </c>
      <c r="H1106">
        <f t="shared" si="88"/>
        <v>0</v>
      </c>
    </row>
    <row r="1107" spans="1:8" x14ac:dyDescent="0.25">
      <c r="A1107">
        <v>1200</v>
      </c>
      <c r="B1107">
        <v>8.93</v>
      </c>
      <c r="D1107">
        <f t="shared" si="89"/>
        <v>3.85555390170522E-2</v>
      </c>
      <c r="E1107">
        <f t="shared" si="86"/>
        <v>-0.51809459506539179</v>
      </c>
      <c r="F1107">
        <f t="shared" si="85"/>
        <v>-0.33703774723752206</v>
      </c>
      <c r="G1107">
        <f t="shared" si="87"/>
        <v>-1.8681318681318674E-2</v>
      </c>
      <c r="H1107">
        <f t="shared" si="88"/>
        <v>0</v>
      </c>
    </row>
    <row r="1108" spans="1:8" x14ac:dyDescent="0.25">
      <c r="A1108">
        <v>1400</v>
      </c>
      <c r="B1108">
        <v>8.77</v>
      </c>
      <c r="D1108">
        <f t="shared" si="89"/>
        <v>0.14629280723118793</v>
      </c>
      <c r="E1108">
        <f t="shared" si="86"/>
        <v>-0.52025797651989303</v>
      </c>
      <c r="F1108">
        <f t="shared" si="85"/>
        <v>-0.35764252533835089</v>
      </c>
      <c r="G1108">
        <f t="shared" si="87"/>
        <v>-1.7917133258678629E-2</v>
      </c>
      <c r="H1108">
        <f t="shared" si="88"/>
        <v>0</v>
      </c>
    </row>
    <row r="1109" spans="1:8" x14ac:dyDescent="0.25">
      <c r="A1109">
        <v>1600</v>
      </c>
      <c r="B1109">
        <v>8.4700000000000006</v>
      </c>
      <c r="D1109">
        <f t="shared" si="89"/>
        <v>0.23370798917108834</v>
      </c>
      <c r="E1109">
        <f t="shared" si="86"/>
        <v>-0.51809459506539179</v>
      </c>
      <c r="F1109">
        <f t="shared" si="85"/>
        <v>-0.37703525766854279</v>
      </c>
      <c r="G1109">
        <f t="shared" si="87"/>
        <v>-3.4207525655644125E-2</v>
      </c>
      <c r="H1109">
        <f t="shared" si="88"/>
        <v>0</v>
      </c>
    </row>
    <row r="1110" spans="1:8" x14ac:dyDescent="0.25">
      <c r="A1110">
        <v>0</v>
      </c>
      <c r="B1110">
        <v>8.4700000000000006</v>
      </c>
      <c r="D1110">
        <f t="shared" si="89"/>
        <v>0.24372848267157501</v>
      </c>
      <c r="E1110">
        <f t="shared" si="86"/>
        <v>-0.51593121361089067</v>
      </c>
      <c r="F1110">
        <f t="shared" si="85"/>
        <v>-0.41339663078765237</v>
      </c>
      <c r="G1110">
        <f t="shared" si="87"/>
        <v>0</v>
      </c>
      <c r="H1110">
        <f t="shared" si="88"/>
        <v>0</v>
      </c>
    </row>
    <row r="1111" spans="1:8" x14ac:dyDescent="0.25">
      <c r="A1111">
        <v>800</v>
      </c>
      <c r="B1111">
        <v>8.5</v>
      </c>
      <c r="D1111">
        <f t="shared" si="89"/>
        <v>0.35939290052356987</v>
      </c>
      <c r="E1111">
        <f t="shared" si="86"/>
        <v>-0.53323826524690043</v>
      </c>
      <c r="F1111">
        <f t="shared" si="85"/>
        <v>-0.41339663078765237</v>
      </c>
      <c r="G1111">
        <f t="shared" si="87"/>
        <v>3.5419126328216479E-3</v>
      </c>
      <c r="H1111">
        <f t="shared" si="88"/>
        <v>0</v>
      </c>
    </row>
    <row r="1112" spans="1:8" x14ac:dyDescent="0.25">
      <c r="A1112">
        <v>9300</v>
      </c>
      <c r="B1112">
        <v>8.2100000000000009</v>
      </c>
      <c r="D1112">
        <f t="shared" si="89"/>
        <v>0.4945032581526993</v>
      </c>
      <c r="E1112">
        <f t="shared" si="86"/>
        <v>-0.5245847394288955</v>
      </c>
      <c r="F1112">
        <f t="shared" si="85"/>
        <v>-0.40976049347574151</v>
      </c>
      <c r="G1112">
        <f t="shared" si="87"/>
        <v>-3.4117647058823426E-2</v>
      </c>
      <c r="H1112">
        <f t="shared" si="88"/>
        <v>0</v>
      </c>
    </row>
    <row r="1113" spans="1:8" x14ac:dyDescent="0.25">
      <c r="A1113">
        <v>400</v>
      </c>
      <c r="B1113">
        <v>8</v>
      </c>
      <c r="D1113">
        <f t="shared" si="89"/>
        <v>-7.2239411915953886E-2</v>
      </c>
      <c r="E1113">
        <f t="shared" si="86"/>
        <v>-0.43264102761259338</v>
      </c>
      <c r="F1113">
        <f t="shared" si="85"/>
        <v>-0.44490982082421415</v>
      </c>
      <c r="G1113">
        <f t="shared" si="87"/>
        <v>-2.5578562728380126E-2</v>
      </c>
      <c r="H1113">
        <f t="shared" si="88"/>
        <v>0</v>
      </c>
    </row>
    <row r="1114" spans="1:8" x14ac:dyDescent="0.25">
      <c r="A1114">
        <v>1000</v>
      </c>
      <c r="B1114">
        <v>8.1999999999999993</v>
      </c>
      <c r="D1114">
        <f t="shared" si="89"/>
        <v>0.14572891232539503</v>
      </c>
      <c r="E1114">
        <f t="shared" si="86"/>
        <v>-0.52891150233789797</v>
      </c>
      <c r="F1114">
        <f t="shared" si="85"/>
        <v>-0.47036278200759107</v>
      </c>
      <c r="G1114">
        <f t="shared" si="87"/>
        <v>2.4999999999999911E-2</v>
      </c>
      <c r="H1114">
        <f t="shared" si="88"/>
        <v>0</v>
      </c>
    </row>
    <row r="1115" spans="1:8" x14ac:dyDescent="0.25">
      <c r="A1115">
        <v>17200</v>
      </c>
      <c r="B1115">
        <v>8.1999999999999993</v>
      </c>
      <c r="D1115">
        <f t="shared" si="89"/>
        <v>-0.2390243010713021</v>
      </c>
      <c r="E1115">
        <f t="shared" si="86"/>
        <v>-0.52242135797439426</v>
      </c>
      <c r="F1115">
        <f t="shared" si="85"/>
        <v>-0.44612186659485131</v>
      </c>
      <c r="G1115">
        <f t="shared" si="87"/>
        <v>0</v>
      </c>
      <c r="H1115">
        <f t="shared" si="88"/>
        <v>0</v>
      </c>
    </row>
    <row r="1116" spans="1:8" x14ac:dyDescent="0.25">
      <c r="A1116">
        <v>6800</v>
      </c>
      <c r="B1116">
        <v>7.61</v>
      </c>
      <c r="D1116">
        <f t="shared" si="89"/>
        <v>-0.34940036598278051</v>
      </c>
      <c r="E1116">
        <f t="shared" si="86"/>
        <v>-0.34718746015979496</v>
      </c>
      <c r="F1116">
        <f t="shared" si="85"/>
        <v>-0.44612186659485131</v>
      </c>
      <c r="G1116">
        <f t="shared" si="87"/>
        <v>-7.1951219512195005E-2</v>
      </c>
      <c r="H1116">
        <f t="shared" si="88"/>
        <v>2</v>
      </c>
    </row>
    <row r="1117" spans="1:8" x14ac:dyDescent="0.25">
      <c r="A1117">
        <v>5100</v>
      </c>
      <c r="B1117">
        <v>7.4</v>
      </c>
      <c r="D1117">
        <f t="shared" si="89"/>
        <v>-0.37093394282138381</v>
      </c>
      <c r="E1117">
        <f t="shared" si="86"/>
        <v>-0.45968329579385875</v>
      </c>
      <c r="F1117">
        <f t="shared" si="85"/>
        <v>-0.51763256706243366</v>
      </c>
      <c r="G1117">
        <f t="shared" si="87"/>
        <v>-2.7595269382391586E-2</v>
      </c>
      <c r="H1117">
        <f t="shared" si="88"/>
        <v>0</v>
      </c>
    </row>
    <row r="1118" spans="1:8" x14ac:dyDescent="0.25">
      <c r="A1118">
        <v>300</v>
      </c>
      <c r="B1118">
        <v>7.4</v>
      </c>
      <c r="D1118">
        <f t="shared" si="89"/>
        <v>-0.28313581249862851</v>
      </c>
      <c r="E1118">
        <f t="shared" si="86"/>
        <v>-0.47807203815711918</v>
      </c>
      <c r="F1118">
        <f t="shared" si="85"/>
        <v>-0.54308552824581047</v>
      </c>
      <c r="G1118">
        <f t="shared" si="87"/>
        <v>0</v>
      </c>
      <c r="H1118">
        <f t="shared" si="88"/>
        <v>0</v>
      </c>
    </row>
    <row r="1119" spans="1:8" x14ac:dyDescent="0.25">
      <c r="A1119">
        <v>6800</v>
      </c>
      <c r="B1119">
        <v>7.33</v>
      </c>
      <c r="D1119">
        <f t="shared" si="89"/>
        <v>-5.1155946231391976E-2</v>
      </c>
      <c r="E1119">
        <f t="shared" si="86"/>
        <v>-0.52999319306514858</v>
      </c>
      <c r="F1119">
        <f t="shared" si="85"/>
        <v>-0.54308552824581047</v>
      </c>
      <c r="G1119">
        <f t="shared" si="87"/>
        <v>-9.4594594594594981E-3</v>
      </c>
      <c r="H1119">
        <f t="shared" si="88"/>
        <v>0</v>
      </c>
    </row>
    <row r="1120" spans="1:8" x14ac:dyDescent="0.25">
      <c r="A1120">
        <v>2100</v>
      </c>
      <c r="B1120">
        <v>6.9</v>
      </c>
      <c r="D1120">
        <f t="shared" si="89"/>
        <v>-5.3405429822482378E-2</v>
      </c>
      <c r="E1120">
        <f t="shared" si="86"/>
        <v>-0.45968329579385875</v>
      </c>
      <c r="F1120">
        <f t="shared" si="85"/>
        <v>-0.55156984864026948</v>
      </c>
      <c r="G1120">
        <f t="shared" si="87"/>
        <v>-5.8663028649386044E-2</v>
      </c>
      <c r="H1120">
        <f t="shared" si="88"/>
        <v>2</v>
      </c>
    </row>
    <row r="1121" spans="1:8" x14ac:dyDescent="0.25">
      <c r="A1121">
        <v>0</v>
      </c>
      <c r="B1121">
        <v>6.9</v>
      </c>
      <c r="D1121">
        <f t="shared" si="89"/>
        <v>0.17808785724699497</v>
      </c>
      <c r="E1121">
        <f t="shared" si="86"/>
        <v>-0.51052275997463759</v>
      </c>
      <c r="F1121">
        <f t="shared" si="85"/>
        <v>-0.60368781677766004</v>
      </c>
      <c r="G1121">
        <f t="shared" si="87"/>
        <v>0</v>
      </c>
      <c r="H1121">
        <f t="shared" si="88"/>
        <v>0</v>
      </c>
    </row>
    <row r="1122" spans="1:8" x14ac:dyDescent="0.25">
      <c r="A1122">
        <v>800</v>
      </c>
      <c r="B1122">
        <v>7.17</v>
      </c>
      <c r="D1122">
        <f t="shared" si="89"/>
        <v>0.46439410932826786</v>
      </c>
      <c r="E1122">
        <f t="shared" si="86"/>
        <v>-0.53323826524690043</v>
      </c>
      <c r="F1122">
        <f t="shared" si="85"/>
        <v>-0.60368781677766004</v>
      </c>
      <c r="G1122">
        <f t="shared" si="87"/>
        <v>3.9130434782608629E-2</v>
      </c>
      <c r="H1122">
        <f t="shared" si="88"/>
        <v>0</v>
      </c>
    </row>
    <row r="1123" spans="1:8" x14ac:dyDescent="0.25">
      <c r="A1123">
        <v>3200</v>
      </c>
      <c r="B1123">
        <v>7.49</v>
      </c>
      <c r="D1123">
        <f t="shared" si="89"/>
        <v>0.42984294128875095</v>
      </c>
      <c r="E1123">
        <f t="shared" si="86"/>
        <v>-0.5245847394288955</v>
      </c>
      <c r="F1123">
        <f t="shared" si="85"/>
        <v>-0.57096258097046138</v>
      </c>
      <c r="G1123">
        <f t="shared" si="87"/>
        <v>4.4630404463040486E-2</v>
      </c>
      <c r="H1123">
        <f t="shared" si="88"/>
        <v>0</v>
      </c>
    </row>
    <row r="1124" spans="1:8" x14ac:dyDescent="0.25">
      <c r="A1124">
        <v>2600</v>
      </c>
      <c r="B1124">
        <v>7.49</v>
      </c>
      <c r="D1124">
        <f t="shared" si="89"/>
        <v>0.56359376610768952</v>
      </c>
      <c r="E1124">
        <f t="shared" si="86"/>
        <v>-0.4986241619748808</v>
      </c>
      <c r="F1124">
        <f t="shared" si="85"/>
        <v>-0.53217711631007758</v>
      </c>
      <c r="G1124">
        <f t="shared" si="87"/>
        <v>0</v>
      </c>
      <c r="H1124">
        <f t="shared" si="88"/>
        <v>0</v>
      </c>
    </row>
    <row r="1125" spans="1:8" x14ac:dyDescent="0.25">
      <c r="A1125">
        <v>800</v>
      </c>
      <c r="B1125">
        <v>7.67</v>
      </c>
      <c r="D1125">
        <f t="shared" si="89"/>
        <v>0.84357514602439576</v>
      </c>
      <c r="E1125">
        <f t="shared" si="86"/>
        <v>-0.5051143063383845</v>
      </c>
      <c r="F1125">
        <f t="shared" si="85"/>
        <v>-0.53217711631007758</v>
      </c>
      <c r="G1125">
        <f t="shared" si="87"/>
        <v>2.4032042723631471E-2</v>
      </c>
      <c r="H1125">
        <f t="shared" si="88"/>
        <v>0</v>
      </c>
    </row>
    <row r="1126" spans="1:8" x14ac:dyDescent="0.25">
      <c r="A1126">
        <v>5400</v>
      </c>
      <c r="B1126">
        <v>8.57</v>
      </c>
      <c r="D1126">
        <f t="shared" si="89"/>
        <v>0.3649441291902491</v>
      </c>
      <c r="E1126">
        <f t="shared" si="86"/>
        <v>-0.5245847394288955</v>
      </c>
      <c r="F1126">
        <f t="shared" si="85"/>
        <v>-0.51036029243861181</v>
      </c>
      <c r="G1126">
        <f t="shared" si="87"/>
        <v>0.1173402868318123</v>
      </c>
      <c r="H1126">
        <f t="shared" si="88"/>
        <v>3</v>
      </c>
    </row>
    <row r="1127" spans="1:8" x14ac:dyDescent="0.25">
      <c r="A1127">
        <v>16400</v>
      </c>
      <c r="B1127">
        <v>8.4700000000000006</v>
      </c>
      <c r="D1127">
        <f t="shared" si="89"/>
        <v>0.44394594698018369</v>
      </c>
      <c r="E1127">
        <f t="shared" si="86"/>
        <v>-0.47482696597536733</v>
      </c>
      <c r="F1127">
        <f t="shared" si="85"/>
        <v>-0.40127617308128249</v>
      </c>
      <c r="G1127">
        <f t="shared" si="87"/>
        <v>-1.1668611435239165E-2</v>
      </c>
      <c r="H1127">
        <f t="shared" si="88"/>
        <v>0</v>
      </c>
    </row>
    <row r="1128" spans="1:8" x14ac:dyDescent="0.25">
      <c r="A1128">
        <v>4200</v>
      </c>
      <c r="B1128">
        <v>8.67</v>
      </c>
      <c r="D1128">
        <f t="shared" si="89"/>
        <v>0.68760910894968297</v>
      </c>
      <c r="E1128">
        <f t="shared" si="86"/>
        <v>-0.35584098597779984</v>
      </c>
      <c r="F1128">
        <f t="shared" si="85"/>
        <v>-0.41339663078765237</v>
      </c>
      <c r="G1128">
        <f t="shared" si="87"/>
        <v>2.3612750885478071E-2</v>
      </c>
      <c r="H1128">
        <f t="shared" si="88"/>
        <v>0</v>
      </c>
    </row>
    <row r="1129" spans="1:8" x14ac:dyDescent="0.25">
      <c r="A1129">
        <v>17800</v>
      </c>
      <c r="B1129">
        <v>8.77</v>
      </c>
      <c r="D1129">
        <f t="shared" si="89"/>
        <v>0.58691218863459904</v>
      </c>
      <c r="E1129">
        <f t="shared" si="86"/>
        <v>-0.48780725470237468</v>
      </c>
      <c r="F1129">
        <f t="shared" si="85"/>
        <v>-0.38915571537491267</v>
      </c>
      <c r="G1129">
        <f t="shared" si="87"/>
        <v>1.1534025374855783E-2</v>
      </c>
      <c r="H1129">
        <f t="shared" si="88"/>
        <v>0</v>
      </c>
    </row>
    <row r="1130" spans="1:8" x14ac:dyDescent="0.25">
      <c r="A1130">
        <v>11400</v>
      </c>
      <c r="B1130">
        <v>9.51</v>
      </c>
      <c r="D1130">
        <f t="shared" si="89"/>
        <v>0.72765014019212892</v>
      </c>
      <c r="E1130">
        <f t="shared" si="86"/>
        <v>-0.34069731579629126</v>
      </c>
      <c r="F1130">
        <f t="shared" si="85"/>
        <v>-0.37703525766854279</v>
      </c>
      <c r="G1130">
        <f t="shared" si="87"/>
        <v>8.4378563283922486E-2</v>
      </c>
      <c r="H1130">
        <f t="shared" si="88"/>
        <v>1</v>
      </c>
    </row>
    <row r="1131" spans="1:8" x14ac:dyDescent="0.25">
      <c r="A1131">
        <v>1600</v>
      </c>
      <c r="B1131">
        <v>9.19</v>
      </c>
      <c r="D1131">
        <f t="shared" si="89"/>
        <v>0.72845200198705151</v>
      </c>
      <c r="E1131">
        <f t="shared" si="86"/>
        <v>-0.40992552234033053</v>
      </c>
      <c r="F1131">
        <f t="shared" si="85"/>
        <v>-0.28734387064140537</v>
      </c>
      <c r="G1131">
        <f t="shared" si="87"/>
        <v>-3.3648790746582578E-2</v>
      </c>
      <c r="H1131">
        <f t="shared" si="88"/>
        <v>0</v>
      </c>
    </row>
    <row r="1132" spans="1:8" x14ac:dyDescent="0.25">
      <c r="A1132">
        <v>800</v>
      </c>
      <c r="B1132">
        <v>9.15</v>
      </c>
      <c r="D1132">
        <f t="shared" si="89"/>
        <v>0.50595819170569067</v>
      </c>
      <c r="E1132">
        <f t="shared" si="86"/>
        <v>-0.51593121361089067</v>
      </c>
      <c r="F1132">
        <f t="shared" si="85"/>
        <v>-0.32612933530178917</v>
      </c>
      <c r="G1132">
        <f t="shared" si="87"/>
        <v>-4.3525571273122033E-3</v>
      </c>
      <c r="H1132">
        <f t="shared" si="88"/>
        <v>0</v>
      </c>
    </row>
    <row r="1133" spans="1:8" x14ac:dyDescent="0.25">
      <c r="A1133">
        <v>1800</v>
      </c>
      <c r="B1133">
        <v>9.0299999999999994</v>
      </c>
      <c r="D1133">
        <f t="shared" si="89"/>
        <v>0.28918371526336234</v>
      </c>
      <c r="E1133">
        <f t="shared" si="86"/>
        <v>-0.5245847394288955</v>
      </c>
      <c r="F1133">
        <f t="shared" si="85"/>
        <v>-0.33097751838433703</v>
      </c>
      <c r="G1133">
        <f t="shared" si="87"/>
        <v>-1.3114754098360763E-2</v>
      </c>
      <c r="H1133">
        <f t="shared" si="88"/>
        <v>0</v>
      </c>
    </row>
    <row r="1134" spans="1:8" x14ac:dyDescent="0.25">
      <c r="A1134">
        <v>1400</v>
      </c>
      <c r="B1134">
        <v>8.5399999999999991</v>
      </c>
      <c r="D1134">
        <f t="shared" si="89"/>
        <v>0.17520552854842358</v>
      </c>
      <c r="E1134">
        <f t="shared" si="86"/>
        <v>-0.51376783215638944</v>
      </c>
      <c r="F1134">
        <f t="shared" si="85"/>
        <v>-0.34552206763198101</v>
      </c>
      <c r="G1134">
        <f t="shared" si="87"/>
        <v>-5.4263565891472895E-2</v>
      </c>
      <c r="H1134">
        <f t="shared" si="88"/>
        <v>2</v>
      </c>
    </row>
    <row r="1135" spans="1:8" x14ac:dyDescent="0.25">
      <c r="A1135">
        <v>1500</v>
      </c>
      <c r="B1135">
        <v>8.5399999999999991</v>
      </c>
      <c r="D1135">
        <f t="shared" si="89"/>
        <v>0.10103676357234308</v>
      </c>
      <c r="E1135">
        <f t="shared" si="86"/>
        <v>-0.51809459506539179</v>
      </c>
      <c r="F1135">
        <f t="shared" si="85"/>
        <v>-0.40491231039319364</v>
      </c>
      <c r="G1135">
        <f t="shared" si="87"/>
        <v>0</v>
      </c>
      <c r="H1135">
        <f t="shared" si="88"/>
        <v>0</v>
      </c>
    </row>
    <row r="1136" spans="1:8" x14ac:dyDescent="0.25">
      <c r="A1136">
        <v>400</v>
      </c>
      <c r="B1136">
        <v>8.4</v>
      </c>
      <c r="D1136">
        <f t="shared" si="89"/>
        <v>-8.7228221495482886E-2</v>
      </c>
      <c r="E1136">
        <f t="shared" si="86"/>
        <v>-0.51701290433814129</v>
      </c>
      <c r="F1136">
        <f t="shared" si="85"/>
        <v>-0.40491231039319364</v>
      </c>
      <c r="G1136">
        <f t="shared" si="87"/>
        <v>-1.6393442622950678E-2</v>
      </c>
      <c r="H1136">
        <f t="shared" si="88"/>
        <v>0</v>
      </c>
    </row>
    <row r="1137" spans="1:8" x14ac:dyDescent="0.25">
      <c r="A1137">
        <v>600</v>
      </c>
      <c r="B1137">
        <v>8.49</v>
      </c>
      <c r="D1137">
        <f t="shared" si="89"/>
        <v>2.0157557252530905E-2</v>
      </c>
      <c r="E1137">
        <f t="shared" si="86"/>
        <v>-0.52891150233789797</v>
      </c>
      <c r="F1137">
        <f t="shared" si="85"/>
        <v>-0.42188095118211139</v>
      </c>
      <c r="G1137">
        <f t="shared" si="87"/>
        <v>1.0714285714285697E-2</v>
      </c>
      <c r="H1137">
        <f t="shared" si="88"/>
        <v>0</v>
      </c>
    </row>
    <row r="1138" spans="1:8" x14ac:dyDescent="0.25">
      <c r="A1138">
        <v>2700</v>
      </c>
      <c r="B1138">
        <v>9</v>
      </c>
      <c r="D1138">
        <f t="shared" si="89"/>
        <v>0.31178538297728442</v>
      </c>
      <c r="E1138">
        <f t="shared" si="86"/>
        <v>-0.52674812088339673</v>
      </c>
      <c r="F1138">
        <f t="shared" si="85"/>
        <v>-0.41097253924637844</v>
      </c>
      <c r="G1138">
        <f t="shared" si="87"/>
        <v>6.0070671378091849E-2</v>
      </c>
      <c r="H1138">
        <f t="shared" si="88"/>
        <v>1</v>
      </c>
    </row>
    <row r="1139" spans="1:8" x14ac:dyDescent="0.25">
      <c r="A1139">
        <v>300</v>
      </c>
      <c r="B1139">
        <v>9.07</v>
      </c>
      <c r="D1139">
        <f t="shared" si="89"/>
        <v>0.30185424728306876</v>
      </c>
      <c r="E1139">
        <f t="shared" si="86"/>
        <v>-0.50403261561113388</v>
      </c>
      <c r="F1139">
        <f t="shared" si="85"/>
        <v>-0.34915820494389194</v>
      </c>
      <c r="G1139">
        <f t="shared" si="87"/>
        <v>7.7777777777778096E-3</v>
      </c>
      <c r="H1139">
        <f t="shared" si="88"/>
        <v>0</v>
      </c>
    </row>
    <row r="1140" spans="1:8" x14ac:dyDescent="0.25">
      <c r="A1140">
        <v>1200</v>
      </c>
      <c r="B1140">
        <v>9.0299999999999994</v>
      </c>
      <c r="D1140">
        <f t="shared" si="89"/>
        <v>0.62015393054723877</v>
      </c>
      <c r="E1140">
        <f t="shared" si="86"/>
        <v>-0.52999319306514858</v>
      </c>
      <c r="F1140">
        <f t="shared" si="85"/>
        <v>-0.34067388454943298</v>
      </c>
      <c r="G1140">
        <f t="shared" si="87"/>
        <v>-4.4101433296583155E-3</v>
      </c>
      <c r="H1140">
        <f t="shared" si="88"/>
        <v>0</v>
      </c>
    </row>
    <row r="1141" spans="1:8" x14ac:dyDescent="0.25">
      <c r="A1141">
        <v>1000</v>
      </c>
      <c r="B1141">
        <v>8.6999999999999993</v>
      </c>
      <c r="D1141">
        <f t="shared" si="89"/>
        <v>0.27978822884550608</v>
      </c>
      <c r="E1141">
        <f t="shared" si="86"/>
        <v>-0.52025797651989303</v>
      </c>
      <c r="F1141">
        <f t="shared" si="85"/>
        <v>-0.34552206763198101</v>
      </c>
      <c r="G1141">
        <f t="shared" si="87"/>
        <v>-3.6544850498338881E-2</v>
      </c>
      <c r="H1141">
        <f t="shared" si="88"/>
        <v>0</v>
      </c>
    </row>
    <row r="1142" spans="1:8" x14ac:dyDescent="0.25">
      <c r="A1142">
        <v>1600</v>
      </c>
      <c r="B1142">
        <v>8.83</v>
      </c>
      <c r="D1142">
        <f t="shared" si="89"/>
        <v>0.23961809728315364</v>
      </c>
      <c r="E1142">
        <f t="shared" si="86"/>
        <v>-0.52242135797439426</v>
      </c>
      <c r="F1142">
        <f t="shared" si="85"/>
        <v>-0.38551957806300174</v>
      </c>
      <c r="G1142">
        <f t="shared" si="87"/>
        <v>1.4942528735632276E-2</v>
      </c>
      <c r="H1142">
        <f t="shared" si="88"/>
        <v>0</v>
      </c>
    </row>
    <row r="1143" spans="1:8" x14ac:dyDescent="0.25">
      <c r="A1143">
        <v>1500</v>
      </c>
      <c r="B1143">
        <v>8.77</v>
      </c>
      <c r="D1143">
        <f t="shared" si="89"/>
        <v>0.36691947964745691</v>
      </c>
      <c r="E1143">
        <f t="shared" si="86"/>
        <v>-0.51593121361089067</v>
      </c>
      <c r="F1143">
        <f t="shared" si="85"/>
        <v>-0.36976298304472077</v>
      </c>
      <c r="G1143">
        <f t="shared" si="87"/>
        <v>-6.7950169875425253E-3</v>
      </c>
      <c r="H1143">
        <f t="shared" si="88"/>
        <v>0</v>
      </c>
    </row>
    <row r="1144" spans="1:8" x14ac:dyDescent="0.25">
      <c r="A1144">
        <v>2600</v>
      </c>
      <c r="B1144">
        <v>8.8699999999999992</v>
      </c>
      <c r="D1144">
        <f t="shared" si="89"/>
        <v>0.30446910058361842</v>
      </c>
      <c r="E1144">
        <f t="shared" si="86"/>
        <v>-0.51701290433814129</v>
      </c>
      <c r="F1144">
        <f t="shared" si="85"/>
        <v>-0.37703525766854279</v>
      </c>
      <c r="G1144">
        <f t="shared" si="87"/>
        <v>1.1402508551881374E-2</v>
      </c>
      <c r="H1144">
        <f t="shared" si="88"/>
        <v>0</v>
      </c>
    </row>
    <row r="1145" spans="1:8" x14ac:dyDescent="0.25">
      <c r="A1145">
        <v>1200</v>
      </c>
      <c r="B1145">
        <v>8.5500000000000007</v>
      </c>
      <c r="D1145">
        <f t="shared" si="89"/>
        <v>0.36895512839029537</v>
      </c>
      <c r="E1145">
        <f t="shared" si="86"/>
        <v>-0.5051143063383845</v>
      </c>
      <c r="F1145">
        <f t="shared" si="85"/>
        <v>-0.36491479996217291</v>
      </c>
      <c r="G1145">
        <f t="shared" si="87"/>
        <v>-3.6076662908680779E-2</v>
      </c>
      <c r="H1145">
        <f t="shared" si="88"/>
        <v>0</v>
      </c>
    </row>
    <row r="1146" spans="1:8" x14ac:dyDescent="0.25">
      <c r="A1146">
        <v>200</v>
      </c>
      <c r="B1146">
        <v>8.8000000000000007</v>
      </c>
      <c r="D1146">
        <f t="shared" si="89"/>
        <v>0.40997299185565483</v>
      </c>
      <c r="E1146">
        <f t="shared" si="86"/>
        <v>-0.52025797651989303</v>
      </c>
      <c r="F1146">
        <f t="shared" si="85"/>
        <v>-0.40370026462255643</v>
      </c>
      <c r="G1146">
        <f t="shared" si="87"/>
        <v>2.9239766081871343E-2</v>
      </c>
      <c r="H1146">
        <f t="shared" si="88"/>
        <v>0</v>
      </c>
    </row>
    <row r="1147" spans="1:8" x14ac:dyDescent="0.25">
      <c r="A1147">
        <v>1200</v>
      </c>
      <c r="B1147">
        <v>9.07</v>
      </c>
      <c r="D1147">
        <f t="shared" si="89"/>
        <v>0.23661756422065666</v>
      </c>
      <c r="E1147">
        <f t="shared" si="86"/>
        <v>-0.5310748837923992</v>
      </c>
      <c r="F1147">
        <f t="shared" si="85"/>
        <v>-0.3733991203566317</v>
      </c>
      <c r="G1147">
        <f t="shared" si="87"/>
        <v>3.068181818181813E-2</v>
      </c>
      <c r="H1147">
        <f t="shared" si="88"/>
        <v>0</v>
      </c>
    </row>
    <row r="1148" spans="1:8" x14ac:dyDescent="0.25">
      <c r="A1148">
        <v>7000</v>
      </c>
      <c r="B1148">
        <v>9.0299999999999994</v>
      </c>
      <c r="D1148">
        <f t="shared" si="89"/>
        <v>5.8091286203435177E-2</v>
      </c>
      <c r="E1148">
        <f t="shared" si="86"/>
        <v>-0.52025797651989303</v>
      </c>
      <c r="F1148">
        <f t="shared" si="85"/>
        <v>-0.34067388454943298</v>
      </c>
      <c r="G1148">
        <f t="shared" si="87"/>
        <v>-4.4101433296583155E-3</v>
      </c>
      <c r="H1148">
        <f t="shared" si="88"/>
        <v>0</v>
      </c>
    </row>
    <row r="1149" spans="1:8" x14ac:dyDescent="0.25">
      <c r="A1149">
        <v>45400</v>
      </c>
      <c r="B1149">
        <v>9.1300000000000008</v>
      </c>
      <c r="D1149">
        <f t="shared" si="89"/>
        <v>0.25668082007642229</v>
      </c>
      <c r="E1149">
        <f t="shared" si="86"/>
        <v>-0.45751991433935751</v>
      </c>
      <c r="F1149">
        <f t="shared" si="85"/>
        <v>-0.34552206763198101</v>
      </c>
      <c r="G1149">
        <f t="shared" si="87"/>
        <v>1.1074197120708907E-2</v>
      </c>
      <c r="H1149">
        <f t="shared" si="88"/>
        <v>0</v>
      </c>
    </row>
    <row r="1150" spans="1:8" x14ac:dyDescent="0.25">
      <c r="A1150">
        <v>2200</v>
      </c>
      <c r="B1150">
        <v>8.8000000000000007</v>
      </c>
      <c r="D1150">
        <f t="shared" si="89"/>
        <v>0.52444370411822283</v>
      </c>
      <c r="E1150">
        <f t="shared" si="86"/>
        <v>-4.2150675075121991E-2</v>
      </c>
      <c r="F1150">
        <f t="shared" si="85"/>
        <v>-0.33340160992561096</v>
      </c>
      <c r="G1150">
        <f t="shared" si="87"/>
        <v>-3.6144578313253017E-2</v>
      </c>
      <c r="H1150">
        <f t="shared" si="88"/>
        <v>0</v>
      </c>
    </row>
    <row r="1151" spans="1:8" x14ac:dyDescent="0.25">
      <c r="A1151">
        <v>0</v>
      </c>
      <c r="B1151">
        <v>8.8000000000000007</v>
      </c>
      <c r="D1151">
        <f t="shared" si="89"/>
        <v>0.59662337080082239</v>
      </c>
      <c r="E1151">
        <f t="shared" si="86"/>
        <v>-0.50944106924738697</v>
      </c>
      <c r="F1151">
        <f t="shared" si="85"/>
        <v>-0.3733991203566317</v>
      </c>
      <c r="G1151">
        <f t="shared" si="87"/>
        <v>0</v>
      </c>
      <c r="H1151">
        <f t="shared" si="88"/>
        <v>0</v>
      </c>
    </row>
    <row r="1152" spans="1:8" x14ac:dyDescent="0.25">
      <c r="A1152">
        <v>3300</v>
      </c>
      <c r="B1152">
        <v>8.67</v>
      </c>
      <c r="D1152">
        <f t="shared" si="89"/>
        <v>0.59684967296759217</v>
      </c>
      <c r="E1152">
        <f t="shared" si="86"/>
        <v>-0.53323826524690043</v>
      </c>
      <c r="F1152">
        <f t="shared" si="85"/>
        <v>-0.3733991203566317</v>
      </c>
      <c r="G1152">
        <f t="shared" si="87"/>
        <v>-1.4772727272727361E-2</v>
      </c>
      <c r="H1152">
        <f t="shared" si="88"/>
        <v>0</v>
      </c>
    </row>
    <row r="1153" spans="1:8" x14ac:dyDescent="0.25">
      <c r="A1153">
        <v>1200</v>
      </c>
      <c r="B1153">
        <v>8.77</v>
      </c>
      <c r="D1153">
        <f t="shared" si="89"/>
        <v>0.58319890250666018</v>
      </c>
      <c r="E1153">
        <f t="shared" si="86"/>
        <v>-0.49754247124763018</v>
      </c>
      <c r="F1153">
        <f t="shared" si="85"/>
        <v>-0.38915571537491267</v>
      </c>
      <c r="G1153">
        <f t="shared" si="87"/>
        <v>1.1534025374855783E-2</v>
      </c>
      <c r="H1153">
        <f t="shared" si="88"/>
        <v>0</v>
      </c>
    </row>
    <row r="1154" spans="1:8" x14ac:dyDescent="0.25">
      <c r="A1154">
        <v>1000</v>
      </c>
      <c r="B1154">
        <v>8.77</v>
      </c>
      <c r="D1154">
        <f t="shared" si="89"/>
        <v>0.58373094620801813</v>
      </c>
      <c r="E1154">
        <f t="shared" si="86"/>
        <v>-0.52025797651989303</v>
      </c>
      <c r="F1154">
        <f t="shared" si="85"/>
        <v>-0.37703525766854279</v>
      </c>
      <c r="G1154">
        <f t="shared" si="87"/>
        <v>0</v>
      </c>
      <c r="H1154">
        <f t="shared" si="88"/>
        <v>0</v>
      </c>
    </row>
    <row r="1155" spans="1:8" x14ac:dyDescent="0.25">
      <c r="A1155">
        <v>3600</v>
      </c>
      <c r="B1155">
        <v>8.93</v>
      </c>
      <c r="D1155">
        <f t="shared" si="89"/>
        <v>0.59820504218632309</v>
      </c>
      <c r="E1155">
        <f t="shared" si="86"/>
        <v>-0.52242135797439426</v>
      </c>
      <c r="F1155">
        <f t="shared" ref="F1155:F1218" si="90">STANDARDIZE(B1154, $I$1, $K$1)</f>
        <v>-0.37703525766854279</v>
      </c>
      <c r="G1155">
        <f t="shared" si="87"/>
        <v>1.824401368301028E-2</v>
      </c>
      <c r="H1155">
        <f t="shared" si="88"/>
        <v>0</v>
      </c>
    </row>
    <row r="1156" spans="1:8" x14ac:dyDescent="0.25">
      <c r="A1156">
        <v>0</v>
      </c>
      <c r="B1156">
        <v>8.93</v>
      </c>
      <c r="D1156">
        <f t="shared" si="89"/>
        <v>0.62358494043133317</v>
      </c>
      <c r="E1156">
        <f t="shared" ref="E1156:E1219" si="91">STANDARDIZE(A1155,$H$1,$J$1)</f>
        <v>-0.49429739906587833</v>
      </c>
      <c r="F1156">
        <f t="shared" si="90"/>
        <v>-0.35764252533835089</v>
      </c>
      <c r="G1156">
        <f t="shared" si="87"/>
        <v>0</v>
      </c>
      <c r="H1156">
        <f t="shared" si="88"/>
        <v>0</v>
      </c>
    </row>
    <row r="1157" spans="1:8" x14ac:dyDescent="0.25">
      <c r="A1157">
        <v>2400</v>
      </c>
      <c r="B1157">
        <v>8.9700000000000006</v>
      </c>
      <c r="D1157">
        <f t="shared" si="89"/>
        <v>0.58638407008040672</v>
      </c>
      <c r="E1157">
        <f t="shared" si="91"/>
        <v>-0.53323826524690043</v>
      </c>
      <c r="F1157">
        <f t="shared" si="90"/>
        <v>-0.35764252533835089</v>
      </c>
      <c r="G1157">
        <f t="shared" si="87"/>
        <v>4.4792833146697561E-3</v>
      </c>
      <c r="H1157">
        <f t="shared" si="88"/>
        <v>0</v>
      </c>
    </row>
    <row r="1158" spans="1:8" x14ac:dyDescent="0.25">
      <c r="A1158">
        <v>10800</v>
      </c>
      <c r="B1158">
        <v>9.59</v>
      </c>
      <c r="D1158">
        <f t="shared" si="89"/>
        <v>0.667490790763131</v>
      </c>
      <c r="E1158">
        <f t="shared" si="91"/>
        <v>-0.50727768779288573</v>
      </c>
      <c r="F1158">
        <f t="shared" si="90"/>
        <v>-0.35279434225580281</v>
      </c>
      <c r="G1158">
        <f t="shared" si="87"/>
        <v>6.9119286510590766E-2</v>
      </c>
      <c r="H1158">
        <f t="shared" si="88"/>
        <v>1</v>
      </c>
    </row>
    <row r="1159" spans="1:8" x14ac:dyDescent="0.25">
      <c r="A1159">
        <v>6300</v>
      </c>
      <c r="B1159">
        <v>9.51</v>
      </c>
      <c r="D1159">
        <f t="shared" si="89"/>
        <v>0.43652566025947026</v>
      </c>
      <c r="E1159">
        <f t="shared" si="91"/>
        <v>-0.41641566670383418</v>
      </c>
      <c r="F1159">
        <f t="shared" si="90"/>
        <v>-0.27764750447630948</v>
      </c>
      <c r="G1159">
        <f t="shared" si="87"/>
        <v>-8.3420229405630937E-3</v>
      </c>
      <c r="H1159">
        <f t="shared" si="88"/>
        <v>0</v>
      </c>
    </row>
    <row r="1160" spans="1:8" x14ac:dyDescent="0.25">
      <c r="A1160">
        <v>300</v>
      </c>
      <c r="B1160">
        <v>9.7200000000000006</v>
      </c>
      <c r="D1160">
        <f t="shared" si="89"/>
        <v>0.84991731833113249</v>
      </c>
      <c r="E1160">
        <f t="shared" si="91"/>
        <v>-0.46509174943011178</v>
      </c>
      <c r="F1160">
        <f t="shared" si="90"/>
        <v>-0.28734387064140537</v>
      </c>
      <c r="G1160">
        <f t="shared" si="87"/>
        <v>2.2082018927444887E-2</v>
      </c>
      <c r="H1160">
        <f t="shared" si="88"/>
        <v>0</v>
      </c>
    </row>
    <row r="1161" spans="1:8" x14ac:dyDescent="0.25">
      <c r="A1161">
        <v>1200</v>
      </c>
      <c r="B1161">
        <v>9.6</v>
      </c>
      <c r="D1161">
        <f t="shared" si="89"/>
        <v>0.50223140803200972</v>
      </c>
      <c r="E1161">
        <f t="shared" si="91"/>
        <v>-0.52999319306514858</v>
      </c>
      <c r="F1161">
        <f t="shared" si="90"/>
        <v>-0.26189090945802851</v>
      </c>
      <c r="G1161">
        <f t="shared" si="87"/>
        <v>-1.2345679012345781E-2</v>
      </c>
      <c r="H1161">
        <f t="shared" si="88"/>
        <v>0</v>
      </c>
    </row>
    <row r="1162" spans="1:8" x14ac:dyDescent="0.25">
      <c r="A1162">
        <v>2000</v>
      </c>
      <c r="B1162">
        <v>9.5500000000000007</v>
      </c>
      <c r="D1162">
        <f t="shared" si="89"/>
        <v>0.34485923532076196</v>
      </c>
      <c r="E1162">
        <f t="shared" si="91"/>
        <v>-0.52025797651989303</v>
      </c>
      <c r="F1162">
        <f t="shared" si="90"/>
        <v>-0.27643545870567249</v>
      </c>
      <c r="G1162">
        <f t="shared" si="87"/>
        <v>-5.2083333333332229E-3</v>
      </c>
      <c r="H1162">
        <f t="shared" si="88"/>
        <v>0</v>
      </c>
    </row>
    <row r="1163" spans="1:8" x14ac:dyDescent="0.25">
      <c r="A1163">
        <v>400</v>
      </c>
      <c r="B1163">
        <v>9.49</v>
      </c>
      <c r="D1163">
        <f t="shared" si="89"/>
        <v>0.34755756822809453</v>
      </c>
      <c r="E1163">
        <f t="shared" si="91"/>
        <v>-0.5116044507018882</v>
      </c>
      <c r="F1163">
        <f t="shared" si="90"/>
        <v>-0.28249568755885734</v>
      </c>
      <c r="G1163">
        <f t="shared" si="87"/>
        <v>-6.2827225130890566E-3</v>
      </c>
      <c r="H1163">
        <f t="shared" si="88"/>
        <v>0</v>
      </c>
    </row>
    <row r="1164" spans="1:8" x14ac:dyDescent="0.25">
      <c r="A1164">
        <v>0</v>
      </c>
      <c r="B1164">
        <v>9.49</v>
      </c>
      <c r="D1164">
        <f t="shared" si="89"/>
        <v>0.24652614717240437</v>
      </c>
      <c r="E1164">
        <f t="shared" si="91"/>
        <v>-0.52891150233789797</v>
      </c>
      <c r="F1164">
        <f t="shared" si="90"/>
        <v>-0.28976796218267931</v>
      </c>
      <c r="G1164">
        <f t="shared" ref="G1164:G1227" si="92">(B1164-B1163)/B1163</f>
        <v>0</v>
      </c>
      <c r="H1164">
        <f t="shared" ref="H1164:H1227" si="93">IF(ABS(G1164)&lt;0.05,0,IF(AND(G1164&gt;0.05,G1164&lt;0.1),1,IF(AND(G1164&lt;-0.05,G1164&gt;-0.1),2,IF(G1164&gt;0.1,3,IF(G1164&lt;-0.1,4,5)))))</f>
        <v>0</v>
      </c>
    </row>
    <row r="1165" spans="1:8" x14ac:dyDescent="0.25">
      <c r="A1165">
        <v>2700</v>
      </c>
      <c r="B1165">
        <v>9.51</v>
      </c>
      <c r="D1165">
        <f t="shared" ref="D1165:D1228" si="94">CORREL(A1155:A1164,B1155:B1164)</f>
        <v>0.13433308988469583</v>
      </c>
      <c r="E1165">
        <f t="shared" si="91"/>
        <v>-0.53323826524690043</v>
      </c>
      <c r="F1165">
        <f t="shared" si="90"/>
        <v>-0.28976796218267931</v>
      </c>
      <c r="G1165">
        <f t="shared" si="92"/>
        <v>2.1074815595363092E-3</v>
      </c>
      <c r="H1165">
        <f t="shared" si="93"/>
        <v>0</v>
      </c>
    </row>
    <row r="1166" spans="1:8" x14ac:dyDescent="0.25">
      <c r="A1166">
        <v>1200</v>
      </c>
      <c r="B1166">
        <v>9.67</v>
      </c>
      <c r="D1166">
        <f t="shared" si="94"/>
        <v>0.2115595741218263</v>
      </c>
      <c r="E1166">
        <f t="shared" si="91"/>
        <v>-0.50403261561113388</v>
      </c>
      <c r="F1166">
        <f t="shared" si="90"/>
        <v>-0.28734387064140537</v>
      </c>
      <c r="G1166">
        <f t="shared" si="92"/>
        <v>1.6824395373291289E-2</v>
      </c>
      <c r="H1166">
        <f t="shared" si="93"/>
        <v>0</v>
      </c>
    </row>
    <row r="1167" spans="1:8" x14ac:dyDescent="0.25">
      <c r="A1167">
        <v>0</v>
      </c>
      <c r="B1167">
        <v>9.67</v>
      </c>
      <c r="D1167">
        <f t="shared" si="94"/>
        <v>4.8305975787881958E-4</v>
      </c>
      <c r="E1167">
        <f t="shared" si="91"/>
        <v>-0.52025797651989303</v>
      </c>
      <c r="F1167">
        <f t="shared" si="90"/>
        <v>-0.26795113831121353</v>
      </c>
      <c r="G1167">
        <f t="shared" si="92"/>
        <v>0</v>
      </c>
      <c r="H1167">
        <f t="shared" si="93"/>
        <v>0</v>
      </c>
    </row>
    <row r="1168" spans="1:8" x14ac:dyDescent="0.25">
      <c r="A1168">
        <v>900</v>
      </c>
      <c r="B1168">
        <v>9.83</v>
      </c>
      <c r="D1168">
        <f t="shared" si="94"/>
        <v>-0.16936037043445015</v>
      </c>
      <c r="E1168">
        <f t="shared" si="91"/>
        <v>-0.53323826524690043</v>
      </c>
      <c r="F1168">
        <f t="shared" si="90"/>
        <v>-0.26795113831121353</v>
      </c>
      <c r="G1168">
        <f t="shared" si="92"/>
        <v>1.6546018614270956E-2</v>
      </c>
      <c r="H1168">
        <f t="shared" si="93"/>
        <v>0</v>
      </c>
    </row>
    <row r="1169" spans="1:8" x14ac:dyDescent="0.25">
      <c r="A1169">
        <v>1800</v>
      </c>
      <c r="B1169">
        <v>10</v>
      </c>
      <c r="D1169">
        <f t="shared" si="94"/>
        <v>-0.34853735544281317</v>
      </c>
      <c r="E1169">
        <f t="shared" si="91"/>
        <v>-0.52350304870164488</v>
      </c>
      <c r="F1169">
        <f t="shared" si="90"/>
        <v>-0.24855840598102164</v>
      </c>
      <c r="G1169">
        <f t="shared" si="92"/>
        <v>1.7293997965411995E-2</v>
      </c>
      <c r="H1169">
        <f t="shared" si="93"/>
        <v>0</v>
      </c>
    </row>
    <row r="1170" spans="1:8" x14ac:dyDescent="0.25">
      <c r="A1170">
        <v>300</v>
      </c>
      <c r="B1170">
        <v>9.98</v>
      </c>
      <c r="D1170">
        <f t="shared" si="94"/>
        <v>7.6821404243573532E-2</v>
      </c>
      <c r="E1170">
        <f t="shared" si="91"/>
        <v>-0.51376783215638944</v>
      </c>
      <c r="F1170">
        <f t="shared" si="90"/>
        <v>-0.2279536278801928</v>
      </c>
      <c r="G1170">
        <f t="shared" si="92"/>
        <v>-1.9999999999999575E-3</v>
      </c>
      <c r="H1170">
        <f t="shared" si="93"/>
        <v>0</v>
      </c>
    </row>
    <row r="1171" spans="1:8" x14ac:dyDescent="0.25">
      <c r="A1171">
        <v>0</v>
      </c>
      <c r="B1171">
        <v>9.98</v>
      </c>
      <c r="D1171">
        <f t="shared" si="94"/>
        <v>-5.7553965204680403E-2</v>
      </c>
      <c r="E1171">
        <f t="shared" si="91"/>
        <v>-0.52999319306514858</v>
      </c>
      <c r="F1171">
        <f t="shared" si="90"/>
        <v>-0.23037771942146673</v>
      </c>
      <c r="G1171">
        <f t="shared" si="92"/>
        <v>0</v>
      </c>
      <c r="H1171">
        <f t="shared" si="93"/>
        <v>0</v>
      </c>
    </row>
    <row r="1172" spans="1:8" x14ac:dyDescent="0.25">
      <c r="A1172">
        <v>75900</v>
      </c>
      <c r="B1172">
        <v>9.83</v>
      </c>
      <c r="D1172">
        <f t="shared" si="94"/>
        <v>-0.18900137656281185</v>
      </c>
      <c r="E1172">
        <f t="shared" si="91"/>
        <v>-0.53323826524690043</v>
      </c>
      <c r="F1172">
        <f t="shared" si="90"/>
        <v>-0.23037771942146673</v>
      </c>
      <c r="G1172">
        <f t="shared" si="92"/>
        <v>-1.5030060120240515E-2</v>
      </c>
      <c r="H1172">
        <f t="shared" si="93"/>
        <v>0</v>
      </c>
    </row>
    <row r="1173" spans="1:8" x14ac:dyDescent="0.25">
      <c r="A1173">
        <v>400</v>
      </c>
      <c r="B1173">
        <v>9.77</v>
      </c>
      <c r="D1173">
        <f t="shared" si="94"/>
        <v>0.14060804617363559</v>
      </c>
      <c r="E1173">
        <f t="shared" si="91"/>
        <v>0.28776499673631506</v>
      </c>
      <c r="F1173">
        <f t="shared" si="90"/>
        <v>-0.24855840598102164</v>
      </c>
      <c r="G1173">
        <f t="shared" si="92"/>
        <v>-6.1037639877925222E-3</v>
      </c>
      <c r="H1173">
        <f t="shared" si="93"/>
        <v>0</v>
      </c>
    </row>
    <row r="1174" spans="1:8" x14ac:dyDescent="0.25">
      <c r="A1174">
        <v>1500</v>
      </c>
      <c r="B1174">
        <v>9.73</v>
      </c>
      <c r="D1174">
        <f t="shared" si="94"/>
        <v>0.10043880179354606</v>
      </c>
      <c r="E1174">
        <f t="shared" si="91"/>
        <v>-0.52891150233789797</v>
      </c>
      <c r="F1174">
        <f t="shared" si="90"/>
        <v>-0.25583068060484365</v>
      </c>
      <c r="G1174">
        <f t="shared" si="92"/>
        <v>-4.094165813715368E-3</v>
      </c>
      <c r="H1174">
        <f t="shared" si="93"/>
        <v>0</v>
      </c>
    </row>
    <row r="1175" spans="1:8" x14ac:dyDescent="0.25">
      <c r="A1175">
        <v>300</v>
      </c>
      <c r="B1175">
        <v>9.6</v>
      </c>
      <c r="D1175">
        <f t="shared" si="94"/>
        <v>5.6148406005257258E-2</v>
      </c>
      <c r="E1175">
        <f t="shared" si="91"/>
        <v>-0.51701290433814129</v>
      </c>
      <c r="F1175">
        <f t="shared" si="90"/>
        <v>-0.26067886368739152</v>
      </c>
      <c r="G1175">
        <f t="shared" si="92"/>
        <v>-1.3360739979445094E-2</v>
      </c>
      <c r="H1175">
        <f t="shared" si="93"/>
        <v>0</v>
      </c>
    </row>
    <row r="1176" spans="1:8" x14ac:dyDescent="0.25">
      <c r="A1176">
        <v>1800</v>
      </c>
      <c r="B1176">
        <v>9.35</v>
      </c>
      <c r="D1176">
        <f t="shared" si="94"/>
        <v>6.1481207027495301E-2</v>
      </c>
      <c r="E1176">
        <f t="shared" si="91"/>
        <v>-0.52999319306514858</v>
      </c>
      <c r="F1176">
        <f t="shared" si="90"/>
        <v>-0.27643545870567249</v>
      </c>
      <c r="G1176">
        <f t="shared" si="92"/>
        <v>-2.6041666666666668E-2</v>
      </c>
      <c r="H1176">
        <f t="shared" si="93"/>
        <v>0</v>
      </c>
    </row>
    <row r="1177" spans="1:8" x14ac:dyDescent="0.25">
      <c r="A1177">
        <v>400</v>
      </c>
      <c r="B1177">
        <v>9.35</v>
      </c>
      <c r="D1177">
        <f t="shared" si="94"/>
        <v>9.0219005225841878E-2</v>
      </c>
      <c r="E1177">
        <f t="shared" si="91"/>
        <v>-0.51376783215638944</v>
      </c>
      <c r="F1177">
        <f t="shared" si="90"/>
        <v>-0.30673660297159727</v>
      </c>
      <c r="G1177">
        <f t="shared" si="92"/>
        <v>0</v>
      </c>
      <c r="H1177">
        <f t="shared" si="93"/>
        <v>0</v>
      </c>
    </row>
    <row r="1178" spans="1:8" x14ac:dyDescent="0.25">
      <c r="A1178">
        <v>1400</v>
      </c>
      <c r="B1178">
        <v>9.07</v>
      </c>
      <c r="D1178">
        <f t="shared" si="94"/>
        <v>0.12377015686815457</v>
      </c>
      <c r="E1178">
        <f t="shared" si="91"/>
        <v>-0.52891150233789797</v>
      </c>
      <c r="F1178">
        <f t="shared" si="90"/>
        <v>-0.30673660297159727</v>
      </c>
      <c r="G1178">
        <f t="shared" si="92"/>
        <v>-2.9946524064171056E-2</v>
      </c>
      <c r="H1178">
        <f t="shared" si="93"/>
        <v>0</v>
      </c>
    </row>
    <row r="1179" spans="1:8" x14ac:dyDescent="0.25">
      <c r="A1179">
        <v>600</v>
      </c>
      <c r="B1179">
        <v>9.1999999999999993</v>
      </c>
      <c r="D1179">
        <f t="shared" si="94"/>
        <v>0.17272945269824824</v>
      </c>
      <c r="E1179">
        <f t="shared" si="91"/>
        <v>-0.51809459506539179</v>
      </c>
      <c r="F1179">
        <f t="shared" si="90"/>
        <v>-0.34067388454943298</v>
      </c>
      <c r="G1179">
        <f t="shared" si="92"/>
        <v>1.4332965821389085E-2</v>
      </c>
      <c r="H1179">
        <f t="shared" si="93"/>
        <v>0</v>
      </c>
    </row>
    <row r="1180" spans="1:8" x14ac:dyDescent="0.25">
      <c r="A1180">
        <v>4800</v>
      </c>
      <c r="B1180">
        <v>9.01</v>
      </c>
      <c r="D1180">
        <f t="shared" si="94"/>
        <v>0.25095134468691321</v>
      </c>
      <c r="E1180">
        <f t="shared" si="91"/>
        <v>-0.52674812088339673</v>
      </c>
      <c r="F1180">
        <f t="shared" si="90"/>
        <v>-0.32491728953115218</v>
      </c>
      <c r="G1180">
        <f t="shared" si="92"/>
        <v>-2.0652173913043425E-2</v>
      </c>
      <c r="H1180">
        <f t="shared" si="93"/>
        <v>0</v>
      </c>
    </row>
    <row r="1181" spans="1:8" x14ac:dyDescent="0.25">
      <c r="A1181">
        <v>3600</v>
      </c>
      <c r="B1181">
        <v>9.4700000000000006</v>
      </c>
      <c r="D1181">
        <f t="shared" si="94"/>
        <v>0.31916372269085541</v>
      </c>
      <c r="E1181">
        <f t="shared" si="91"/>
        <v>-0.48131711033887098</v>
      </c>
      <c r="F1181">
        <f t="shared" si="90"/>
        <v>-0.34794615917325494</v>
      </c>
      <c r="G1181">
        <f t="shared" si="92"/>
        <v>5.1054384017758143E-2</v>
      </c>
      <c r="H1181">
        <f t="shared" si="93"/>
        <v>1</v>
      </c>
    </row>
    <row r="1182" spans="1:8" x14ac:dyDescent="0.25">
      <c r="A1182">
        <v>2800</v>
      </c>
      <c r="B1182">
        <v>9.85</v>
      </c>
      <c r="D1182">
        <f t="shared" si="94"/>
        <v>0.44612325689182364</v>
      </c>
      <c r="E1182">
        <f t="shared" si="91"/>
        <v>-0.49429739906587833</v>
      </c>
      <c r="F1182">
        <f t="shared" si="90"/>
        <v>-0.29219205372395324</v>
      </c>
      <c r="G1182">
        <f t="shared" si="92"/>
        <v>4.0126715945089653E-2</v>
      </c>
      <c r="H1182">
        <f t="shared" si="93"/>
        <v>0</v>
      </c>
    </row>
    <row r="1183" spans="1:8" x14ac:dyDescent="0.25">
      <c r="A1183">
        <v>3900</v>
      </c>
      <c r="B1183">
        <v>10.25</v>
      </c>
      <c r="D1183">
        <f t="shared" si="94"/>
        <v>-0.25912870700773333</v>
      </c>
      <c r="E1183">
        <f t="shared" si="91"/>
        <v>-0.50295092488388327</v>
      </c>
      <c r="F1183">
        <f t="shared" si="90"/>
        <v>-0.2461343144397477</v>
      </c>
      <c r="G1183">
        <f t="shared" si="92"/>
        <v>4.0609137055837602E-2</v>
      </c>
      <c r="H1183">
        <f t="shared" si="93"/>
        <v>0</v>
      </c>
    </row>
    <row r="1184" spans="1:8" x14ac:dyDescent="0.25">
      <c r="A1184">
        <v>1500</v>
      </c>
      <c r="B1184">
        <v>10.53</v>
      </c>
      <c r="D1184">
        <f t="shared" si="94"/>
        <v>0.17687549278772244</v>
      </c>
      <c r="E1184">
        <f t="shared" si="91"/>
        <v>-0.49105232688412653</v>
      </c>
      <c r="F1184">
        <f t="shared" si="90"/>
        <v>-0.19765248361426802</v>
      </c>
      <c r="G1184">
        <f t="shared" si="92"/>
        <v>2.7317073170731645E-2</v>
      </c>
      <c r="H1184">
        <f t="shared" si="93"/>
        <v>0</v>
      </c>
    </row>
    <row r="1185" spans="1:8" x14ac:dyDescent="0.25">
      <c r="A1185">
        <v>1200</v>
      </c>
      <c r="B1185">
        <v>10.53</v>
      </c>
      <c r="D1185">
        <f t="shared" si="94"/>
        <v>6.6073869598521281E-2</v>
      </c>
      <c r="E1185">
        <f t="shared" si="91"/>
        <v>-0.51701290433814129</v>
      </c>
      <c r="F1185">
        <f t="shared" si="90"/>
        <v>-0.16371520203643233</v>
      </c>
      <c r="G1185">
        <f t="shared" si="92"/>
        <v>0</v>
      </c>
      <c r="H1185">
        <f t="shared" si="93"/>
        <v>0</v>
      </c>
    </row>
    <row r="1186" spans="1:8" x14ac:dyDescent="0.25">
      <c r="A1186">
        <v>21300</v>
      </c>
      <c r="B1186">
        <v>10.92</v>
      </c>
      <c r="D1186">
        <f t="shared" si="94"/>
        <v>-5.4200534252092494E-2</v>
      </c>
      <c r="E1186">
        <f t="shared" si="91"/>
        <v>-0.52025797651989303</v>
      </c>
      <c r="F1186">
        <f t="shared" si="90"/>
        <v>-0.16371520203643233</v>
      </c>
      <c r="G1186">
        <f t="shared" si="92"/>
        <v>3.703703703703709E-2</v>
      </c>
      <c r="H1186">
        <f t="shared" si="93"/>
        <v>0</v>
      </c>
    </row>
    <row r="1187" spans="1:8" x14ac:dyDescent="0.25">
      <c r="A1187">
        <v>1500</v>
      </c>
      <c r="B1187">
        <v>10.8</v>
      </c>
      <c r="D1187">
        <f t="shared" si="94"/>
        <v>0.52614083624728869</v>
      </c>
      <c r="E1187">
        <f t="shared" si="91"/>
        <v>-0.30283814034251982</v>
      </c>
      <c r="F1187">
        <f t="shared" si="90"/>
        <v>-0.11644541698158961</v>
      </c>
      <c r="G1187">
        <f t="shared" si="92"/>
        <v>-1.0989010989010917E-2</v>
      </c>
      <c r="H1187">
        <f t="shared" si="93"/>
        <v>0</v>
      </c>
    </row>
    <row r="1188" spans="1:8" x14ac:dyDescent="0.25">
      <c r="A1188">
        <v>3900</v>
      </c>
      <c r="B1188">
        <v>10.5</v>
      </c>
      <c r="D1188">
        <f t="shared" si="94"/>
        <v>0.39079917648261103</v>
      </c>
      <c r="E1188">
        <f t="shared" si="91"/>
        <v>-0.51701290433814129</v>
      </c>
      <c r="F1188">
        <f t="shared" si="90"/>
        <v>-0.13098996622923342</v>
      </c>
      <c r="G1188">
        <f t="shared" si="92"/>
        <v>-2.7777777777777842E-2</v>
      </c>
      <c r="H1188">
        <f t="shared" si="93"/>
        <v>0</v>
      </c>
    </row>
    <row r="1189" spans="1:8" x14ac:dyDescent="0.25">
      <c r="A1189">
        <v>6000</v>
      </c>
      <c r="B1189">
        <v>10.130000000000001</v>
      </c>
      <c r="D1189">
        <f t="shared" si="94"/>
        <v>0.34484017431006281</v>
      </c>
      <c r="E1189">
        <f t="shared" si="91"/>
        <v>-0.49105232688412653</v>
      </c>
      <c r="F1189">
        <f t="shared" si="90"/>
        <v>-0.16735133934834323</v>
      </c>
      <c r="G1189">
        <f t="shared" si="92"/>
        <v>-3.5238095238095166E-2</v>
      </c>
      <c r="H1189">
        <f t="shared" si="93"/>
        <v>0</v>
      </c>
    </row>
    <row r="1190" spans="1:8" x14ac:dyDescent="0.25">
      <c r="A1190">
        <v>2700</v>
      </c>
      <c r="B1190">
        <v>10.34</v>
      </c>
      <c r="D1190">
        <f t="shared" si="94"/>
        <v>0.27453407815982811</v>
      </c>
      <c r="E1190">
        <f t="shared" si="91"/>
        <v>-0.46833682161186363</v>
      </c>
      <c r="F1190">
        <f t="shared" si="90"/>
        <v>-0.21219703286191183</v>
      </c>
      <c r="G1190">
        <f t="shared" si="92"/>
        <v>2.0730503455083815E-2</v>
      </c>
      <c r="H1190">
        <f t="shared" si="93"/>
        <v>0</v>
      </c>
    </row>
    <row r="1191" spans="1:8" x14ac:dyDescent="0.25">
      <c r="A1191">
        <v>5100</v>
      </c>
      <c r="B1191">
        <v>10.19</v>
      </c>
      <c r="D1191">
        <f t="shared" si="94"/>
        <v>0.36309648129680694</v>
      </c>
      <c r="E1191">
        <f t="shared" si="91"/>
        <v>-0.50403261561113388</v>
      </c>
      <c r="F1191">
        <f t="shared" si="90"/>
        <v>-0.18674407167853513</v>
      </c>
      <c r="G1191">
        <f t="shared" si="92"/>
        <v>-1.4506769825918796E-2</v>
      </c>
      <c r="H1191">
        <f t="shared" si="93"/>
        <v>0</v>
      </c>
    </row>
    <row r="1192" spans="1:8" x14ac:dyDescent="0.25">
      <c r="A1192">
        <v>1200</v>
      </c>
      <c r="B1192">
        <v>10.27</v>
      </c>
      <c r="D1192">
        <f t="shared" si="94"/>
        <v>0.42320526907596179</v>
      </c>
      <c r="E1192">
        <f t="shared" si="91"/>
        <v>-0.47807203815711918</v>
      </c>
      <c r="F1192">
        <f t="shared" si="90"/>
        <v>-0.20492475823809003</v>
      </c>
      <c r="G1192">
        <f t="shared" si="92"/>
        <v>7.8508341511285655E-3</v>
      </c>
      <c r="H1192">
        <f t="shared" si="93"/>
        <v>0</v>
      </c>
    </row>
    <row r="1193" spans="1:8" x14ac:dyDescent="0.25">
      <c r="A1193">
        <v>4200</v>
      </c>
      <c r="B1193">
        <v>10.32</v>
      </c>
      <c r="D1193">
        <f t="shared" si="94"/>
        <v>0.46587796473409226</v>
      </c>
      <c r="E1193">
        <f t="shared" si="91"/>
        <v>-0.52025797651989303</v>
      </c>
      <c r="F1193">
        <f t="shared" si="90"/>
        <v>-0.19522839207299408</v>
      </c>
      <c r="G1193">
        <f t="shared" si="92"/>
        <v>4.8685491723467105E-3</v>
      </c>
      <c r="H1193">
        <f t="shared" si="93"/>
        <v>0</v>
      </c>
    </row>
    <row r="1194" spans="1:8" x14ac:dyDescent="0.25">
      <c r="A1194">
        <v>600</v>
      </c>
      <c r="B1194">
        <v>10.23</v>
      </c>
      <c r="D1194">
        <f t="shared" si="94"/>
        <v>0.46767040488044098</v>
      </c>
      <c r="E1194">
        <f t="shared" si="91"/>
        <v>-0.48780725470237468</v>
      </c>
      <c r="F1194">
        <f t="shared" si="90"/>
        <v>-0.18916816321980906</v>
      </c>
      <c r="G1194">
        <f t="shared" si="92"/>
        <v>-8.7209302325581255E-3</v>
      </c>
      <c r="H1194">
        <f t="shared" si="93"/>
        <v>0</v>
      </c>
    </row>
    <row r="1195" spans="1:8" x14ac:dyDescent="0.25">
      <c r="A1195">
        <v>1800</v>
      </c>
      <c r="B1195">
        <v>10.23</v>
      </c>
      <c r="D1195">
        <f t="shared" si="94"/>
        <v>0.5316485684655945</v>
      </c>
      <c r="E1195">
        <f t="shared" si="91"/>
        <v>-0.52674812088339673</v>
      </c>
      <c r="F1195">
        <f t="shared" si="90"/>
        <v>-0.20007657515554195</v>
      </c>
      <c r="G1195">
        <f t="shared" si="92"/>
        <v>0</v>
      </c>
      <c r="H1195">
        <f t="shared" si="93"/>
        <v>0</v>
      </c>
    </row>
    <row r="1196" spans="1:8" x14ac:dyDescent="0.25">
      <c r="A1196">
        <v>0</v>
      </c>
      <c r="B1196">
        <v>10.23</v>
      </c>
      <c r="D1196">
        <f t="shared" si="94"/>
        <v>0.59468016169374593</v>
      </c>
      <c r="E1196">
        <f t="shared" si="91"/>
        <v>-0.51376783215638944</v>
      </c>
      <c r="F1196">
        <f t="shared" si="90"/>
        <v>-0.20007657515554195</v>
      </c>
      <c r="G1196">
        <f t="shared" si="92"/>
        <v>0</v>
      </c>
      <c r="H1196">
        <f t="shared" si="93"/>
        <v>0</v>
      </c>
    </row>
    <row r="1197" spans="1:8" x14ac:dyDescent="0.25">
      <c r="A1197">
        <v>400</v>
      </c>
      <c r="B1197">
        <v>10.130000000000001</v>
      </c>
      <c r="D1197">
        <f t="shared" si="94"/>
        <v>-0.20088133504381833</v>
      </c>
      <c r="E1197">
        <f t="shared" si="91"/>
        <v>-0.53323826524690043</v>
      </c>
      <c r="F1197">
        <f t="shared" si="90"/>
        <v>-0.20007657515554195</v>
      </c>
      <c r="G1197">
        <f t="shared" si="92"/>
        <v>-9.7751710654936114E-3</v>
      </c>
      <c r="H1197">
        <f t="shared" si="93"/>
        <v>0</v>
      </c>
    </row>
    <row r="1198" spans="1:8" x14ac:dyDescent="0.25">
      <c r="A1198">
        <v>200</v>
      </c>
      <c r="B1198">
        <v>10.07</v>
      </c>
      <c r="D1198">
        <f t="shared" si="94"/>
        <v>0.11106514578765612</v>
      </c>
      <c r="E1198">
        <f t="shared" si="91"/>
        <v>-0.52891150233789797</v>
      </c>
      <c r="F1198">
        <f t="shared" si="90"/>
        <v>-0.21219703286191183</v>
      </c>
      <c r="G1198">
        <f t="shared" si="92"/>
        <v>-5.9230009871668798E-3</v>
      </c>
      <c r="H1198">
        <f t="shared" si="93"/>
        <v>0</v>
      </c>
    </row>
    <row r="1199" spans="1:8" x14ac:dyDescent="0.25">
      <c r="A1199">
        <v>4000</v>
      </c>
      <c r="B1199">
        <v>10.25</v>
      </c>
      <c r="D1199">
        <f t="shared" si="94"/>
        <v>0.11977272791242617</v>
      </c>
      <c r="E1199">
        <f t="shared" si="91"/>
        <v>-0.5310748837923992</v>
      </c>
      <c r="F1199">
        <f t="shared" si="90"/>
        <v>-0.21946930748573384</v>
      </c>
      <c r="G1199">
        <f t="shared" si="92"/>
        <v>1.7874875868917547E-2</v>
      </c>
      <c r="H1199">
        <f t="shared" si="93"/>
        <v>0</v>
      </c>
    </row>
    <row r="1200" spans="1:8" x14ac:dyDescent="0.25">
      <c r="A1200">
        <v>5400</v>
      </c>
      <c r="B1200">
        <v>10.56</v>
      </c>
      <c r="D1200">
        <f t="shared" si="94"/>
        <v>0.44581469808783103</v>
      </c>
      <c r="E1200">
        <f t="shared" si="91"/>
        <v>-0.48997063615687592</v>
      </c>
      <c r="F1200">
        <f t="shared" si="90"/>
        <v>-0.19765248361426802</v>
      </c>
      <c r="G1200">
        <f t="shared" si="92"/>
        <v>3.0243902439024438E-2</v>
      </c>
      <c r="H1200">
        <f t="shared" si="93"/>
        <v>0</v>
      </c>
    </row>
    <row r="1201" spans="1:8" x14ac:dyDescent="0.25">
      <c r="A1201">
        <v>8700</v>
      </c>
      <c r="B1201">
        <v>10.97</v>
      </c>
      <c r="D1201">
        <f t="shared" si="94"/>
        <v>0.63413703222802009</v>
      </c>
      <c r="E1201">
        <f t="shared" si="91"/>
        <v>-0.47482696597536733</v>
      </c>
      <c r="F1201">
        <f t="shared" si="90"/>
        <v>-0.16007906472452124</v>
      </c>
      <c r="G1201">
        <f t="shared" si="92"/>
        <v>3.882575757575759E-2</v>
      </c>
      <c r="H1201">
        <f t="shared" si="93"/>
        <v>0</v>
      </c>
    </row>
    <row r="1202" spans="1:8" x14ac:dyDescent="0.25">
      <c r="A1202">
        <v>4600</v>
      </c>
      <c r="B1202">
        <v>10.27</v>
      </c>
      <c r="D1202">
        <f t="shared" si="94"/>
        <v>0.91243852352237109</v>
      </c>
      <c r="E1202">
        <f t="shared" si="91"/>
        <v>-0.43913117197609708</v>
      </c>
      <c r="F1202">
        <f t="shared" si="90"/>
        <v>-0.11038518812840457</v>
      </c>
      <c r="G1202">
        <f t="shared" si="92"/>
        <v>-6.3810391978122244E-2</v>
      </c>
      <c r="H1202">
        <f t="shared" si="93"/>
        <v>2</v>
      </c>
    </row>
    <row r="1203" spans="1:8" x14ac:dyDescent="0.25">
      <c r="A1203">
        <v>300</v>
      </c>
      <c r="B1203">
        <v>10.130000000000001</v>
      </c>
      <c r="D1203">
        <f t="shared" si="94"/>
        <v>0.8807519357026522</v>
      </c>
      <c r="E1203">
        <f t="shared" si="91"/>
        <v>-0.48348049179337221</v>
      </c>
      <c r="F1203">
        <f t="shared" si="90"/>
        <v>-0.19522839207299408</v>
      </c>
      <c r="G1203">
        <f t="shared" si="92"/>
        <v>-1.3631937682570476E-2</v>
      </c>
      <c r="H1203">
        <f t="shared" si="93"/>
        <v>0</v>
      </c>
    </row>
    <row r="1204" spans="1:8" x14ac:dyDescent="0.25">
      <c r="A1204">
        <v>1000</v>
      </c>
      <c r="B1204">
        <v>10.4</v>
      </c>
      <c r="D1204">
        <f t="shared" si="94"/>
        <v>0.89789161448483634</v>
      </c>
      <c r="E1204">
        <f t="shared" si="91"/>
        <v>-0.52999319306514858</v>
      </c>
      <c r="F1204">
        <f t="shared" si="90"/>
        <v>-0.21219703286191183</v>
      </c>
      <c r="G1204">
        <f t="shared" si="92"/>
        <v>2.6653504442250696E-2</v>
      </c>
      <c r="H1204">
        <f t="shared" si="93"/>
        <v>0</v>
      </c>
    </row>
    <row r="1205" spans="1:8" x14ac:dyDescent="0.25">
      <c r="A1205">
        <v>200</v>
      </c>
      <c r="B1205">
        <v>10.27</v>
      </c>
      <c r="D1205">
        <f t="shared" si="94"/>
        <v>0.86248927334535985</v>
      </c>
      <c r="E1205">
        <f t="shared" si="91"/>
        <v>-0.52242135797439426</v>
      </c>
      <c r="F1205">
        <f t="shared" si="90"/>
        <v>-0.17947179705471311</v>
      </c>
      <c r="G1205">
        <f t="shared" si="92"/>
        <v>-1.2500000000000075E-2</v>
      </c>
      <c r="H1205">
        <f t="shared" si="93"/>
        <v>0</v>
      </c>
    </row>
    <row r="1206" spans="1:8" x14ac:dyDescent="0.25">
      <c r="A1206">
        <v>6200</v>
      </c>
      <c r="B1206">
        <v>10.23</v>
      </c>
      <c r="D1206">
        <f t="shared" si="94"/>
        <v>0.84792820686360515</v>
      </c>
      <c r="E1206">
        <f t="shared" si="91"/>
        <v>-0.5310748837923992</v>
      </c>
      <c r="F1206">
        <f t="shared" si="90"/>
        <v>-0.19522839207299408</v>
      </c>
      <c r="G1206">
        <f t="shared" si="92"/>
        <v>-3.8948393378772299E-3</v>
      </c>
      <c r="H1206">
        <f t="shared" si="93"/>
        <v>0</v>
      </c>
    </row>
    <row r="1207" spans="1:8" x14ac:dyDescent="0.25">
      <c r="A1207">
        <v>400</v>
      </c>
      <c r="B1207">
        <v>10.130000000000001</v>
      </c>
      <c r="D1207">
        <f t="shared" si="94"/>
        <v>0.74654470271540108</v>
      </c>
      <c r="E1207">
        <f t="shared" si="91"/>
        <v>-0.4661734401573624</v>
      </c>
      <c r="F1207">
        <f t="shared" si="90"/>
        <v>-0.20007657515554195</v>
      </c>
      <c r="G1207">
        <f t="shared" si="92"/>
        <v>-9.7751710654936114E-3</v>
      </c>
      <c r="H1207">
        <f t="shared" si="93"/>
        <v>0</v>
      </c>
    </row>
    <row r="1208" spans="1:8" x14ac:dyDescent="0.25">
      <c r="A1208">
        <v>0</v>
      </c>
      <c r="B1208">
        <v>10.130000000000001</v>
      </c>
      <c r="D1208">
        <f t="shared" si="94"/>
        <v>0.74654470271540108</v>
      </c>
      <c r="E1208">
        <f t="shared" si="91"/>
        <v>-0.52891150233789797</v>
      </c>
      <c r="F1208">
        <f t="shared" si="90"/>
        <v>-0.21219703286191183</v>
      </c>
      <c r="G1208">
        <f t="shared" si="92"/>
        <v>0</v>
      </c>
      <c r="H1208">
        <f t="shared" si="93"/>
        <v>0</v>
      </c>
    </row>
    <row r="1209" spans="1:8" x14ac:dyDescent="0.25">
      <c r="A1209">
        <v>1500</v>
      </c>
      <c r="B1209">
        <v>10.25</v>
      </c>
      <c r="D1209">
        <f t="shared" si="94"/>
        <v>0.73973884167383275</v>
      </c>
      <c r="E1209">
        <f t="shared" si="91"/>
        <v>-0.53323826524690043</v>
      </c>
      <c r="F1209">
        <f t="shared" si="90"/>
        <v>-0.21219703286191183</v>
      </c>
      <c r="G1209">
        <f t="shared" si="92"/>
        <v>1.1846001974333584E-2</v>
      </c>
      <c r="H1209">
        <f t="shared" si="93"/>
        <v>0</v>
      </c>
    </row>
    <row r="1210" spans="1:8" x14ac:dyDescent="0.25">
      <c r="A1210">
        <v>800</v>
      </c>
      <c r="B1210">
        <v>10.14</v>
      </c>
      <c r="D1210">
        <f t="shared" si="94"/>
        <v>0.76407204724707556</v>
      </c>
      <c r="E1210">
        <f t="shared" si="91"/>
        <v>-0.51701290433814129</v>
      </c>
      <c r="F1210">
        <f t="shared" si="90"/>
        <v>-0.19765248361426802</v>
      </c>
      <c r="G1210">
        <f t="shared" si="92"/>
        <v>-1.0731707317073116E-2</v>
      </c>
      <c r="H1210">
        <f t="shared" si="93"/>
        <v>0</v>
      </c>
    </row>
    <row r="1211" spans="1:8" x14ac:dyDescent="0.25">
      <c r="A1211">
        <v>1400</v>
      </c>
      <c r="B1211">
        <v>10.050000000000001</v>
      </c>
      <c r="D1211">
        <f t="shared" si="94"/>
        <v>0.75093920453961571</v>
      </c>
      <c r="E1211">
        <f t="shared" si="91"/>
        <v>-0.5245847394288955</v>
      </c>
      <c r="F1211">
        <f t="shared" si="90"/>
        <v>-0.21098498709127486</v>
      </c>
      <c r="G1211">
        <f t="shared" si="92"/>
        <v>-8.8757396449704005E-3</v>
      </c>
      <c r="H1211">
        <f t="shared" si="93"/>
        <v>0</v>
      </c>
    </row>
    <row r="1212" spans="1:8" x14ac:dyDescent="0.25">
      <c r="A1212">
        <v>3900</v>
      </c>
      <c r="B1212">
        <v>9.8699999999999992</v>
      </c>
      <c r="D1212">
        <f t="shared" si="94"/>
        <v>0.25643079601444529</v>
      </c>
      <c r="E1212">
        <f t="shared" si="91"/>
        <v>-0.51809459506539179</v>
      </c>
      <c r="F1212">
        <f t="shared" si="90"/>
        <v>-0.22189339902700775</v>
      </c>
      <c r="G1212">
        <f t="shared" si="92"/>
        <v>-1.7910447761194177E-2</v>
      </c>
      <c r="H1212">
        <f t="shared" si="93"/>
        <v>0</v>
      </c>
    </row>
    <row r="1213" spans="1:8" x14ac:dyDescent="0.25">
      <c r="A1213">
        <v>1200</v>
      </c>
      <c r="B1213">
        <v>9.67</v>
      </c>
      <c r="D1213">
        <f t="shared" si="94"/>
        <v>-0.19415060139869217</v>
      </c>
      <c r="E1213">
        <f t="shared" si="91"/>
        <v>-0.49105232688412653</v>
      </c>
      <c r="F1213">
        <f t="shared" si="90"/>
        <v>-0.24371022289847377</v>
      </c>
      <c r="G1213">
        <f t="shared" si="92"/>
        <v>-2.0263424518743599E-2</v>
      </c>
      <c r="H1213">
        <f t="shared" si="93"/>
        <v>0</v>
      </c>
    </row>
    <row r="1214" spans="1:8" x14ac:dyDescent="0.25">
      <c r="A1214">
        <v>900</v>
      </c>
      <c r="B1214">
        <v>9.76</v>
      </c>
      <c r="D1214">
        <f t="shared" si="94"/>
        <v>-8.3593178908997923E-2</v>
      </c>
      <c r="E1214">
        <f t="shared" si="91"/>
        <v>-0.52025797651989303</v>
      </c>
      <c r="F1214">
        <f t="shared" si="90"/>
        <v>-0.26795113831121353</v>
      </c>
      <c r="G1214">
        <f t="shared" si="92"/>
        <v>9.307135470527389E-3</v>
      </c>
      <c r="H1214">
        <f t="shared" si="93"/>
        <v>0</v>
      </c>
    </row>
    <row r="1215" spans="1:8" x14ac:dyDescent="0.25">
      <c r="A1215">
        <v>400</v>
      </c>
      <c r="B1215">
        <v>9.5500000000000007</v>
      </c>
      <c r="D1215">
        <f t="shared" si="94"/>
        <v>3.935094242011461E-2</v>
      </c>
      <c r="E1215">
        <f t="shared" si="91"/>
        <v>-0.52350304870164488</v>
      </c>
      <c r="F1215">
        <f t="shared" si="90"/>
        <v>-0.25704272637548065</v>
      </c>
      <c r="G1215">
        <f t="shared" si="92"/>
        <v>-2.1516393442622857E-2</v>
      </c>
      <c r="H1215">
        <f t="shared" si="93"/>
        <v>0</v>
      </c>
    </row>
    <row r="1216" spans="1:8" x14ac:dyDescent="0.25">
      <c r="A1216">
        <v>4000</v>
      </c>
      <c r="B1216">
        <v>9.44</v>
      </c>
      <c r="D1216">
        <f t="shared" si="94"/>
        <v>0.2577372164713928</v>
      </c>
      <c r="E1216">
        <f t="shared" si="91"/>
        <v>-0.52891150233789797</v>
      </c>
      <c r="F1216">
        <f t="shared" si="90"/>
        <v>-0.28249568755885734</v>
      </c>
      <c r="G1216">
        <f t="shared" si="92"/>
        <v>-1.1518324607329969E-2</v>
      </c>
      <c r="H1216">
        <f t="shared" si="93"/>
        <v>0</v>
      </c>
    </row>
    <row r="1217" spans="1:8" x14ac:dyDescent="0.25">
      <c r="A1217">
        <v>3900</v>
      </c>
      <c r="B1217">
        <v>9.0299999999999994</v>
      </c>
      <c r="D1217">
        <f t="shared" si="94"/>
        <v>-0.41280472544546509</v>
      </c>
      <c r="E1217">
        <f t="shared" si="91"/>
        <v>-0.48997063615687592</v>
      </c>
      <c r="F1217">
        <f t="shared" si="90"/>
        <v>-0.29582819103586439</v>
      </c>
      <c r="G1217">
        <f t="shared" si="92"/>
        <v>-4.3432203389830525E-2</v>
      </c>
      <c r="H1217">
        <f t="shared" si="93"/>
        <v>0</v>
      </c>
    </row>
    <row r="1218" spans="1:8" x14ac:dyDescent="0.25">
      <c r="A1218">
        <v>2600</v>
      </c>
      <c r="B1218">
        <v>9.27</v>
      </c>
      <c r="D1218">
        <f t="shared" si="94"/>
        <v>-0.5648246653803165</v>
      </c>
      <c r="E1218">
        <f t="shared" si="91"/>
        <v>-0.49105232688412653</v>
      </c>
      <c r="F1218">
        <f t="shared" si="90"/>
        <v>-0.34552206763198101</v>
      </c>
      <c r="G1218">
        <f t="shared" si="92"/>
        <v>2.6578073089701022E-2</v>
      </c>
      <c r="H1218">
        <f t="shared" si="93"/>
        <v>0</v>
      </c>
    </row>
    <row r="1219" spans="1:8" x14ac:dyDescent="0.25">
      <c r="A1219">
        <v>1600</v>
      </c>
      <c r="B1219">
        <v>9.1999999999999993</v>
      </c>
      <c r="D1219">
        <f t="shared" si="94"/>
        <v>-0.51131663610270828</v>
      </c>
      <c r="E1219">
        <f t="shared" si="91"/>
        <v>-0.5051143063383845</v>
      </c>
      <c r="F1219">
        <f t="shared" ref="F1219:F1282" si="95">STANDARDIZE(B1218, $I$1, $K$1)</f>
        <v>-0.31643296913669322</v>
      </c>
      <c r="G1219">
        <f t="shared" si="92"/>
        <v>-7.5512405609493303E-3</v>
      </c>
      <c r="H1219">
        <f t="shared" si="93"/>
        <v>0</v>
      </c>
    </row>
    <row r="1220" spans="1:8" x14ac:dyDescent="0.25">
      <c r="A1220">
        <v>6900</v>
      </c>
      <c r="B1220">
        <v>8.8000000000000007</v>
      </c>
      <c r="D1220">
        <f t="shared" si="94"/>
        <v>-0.42735269625300482</v>
      </c>
      <c r="E1220">
        <f t="shared" ref="E1220:E1283" si="96">STANDARDIZE(A1219,$H$1,$J$1)</f>
        <v>-0.51593121361089067</v>
      </c>
      <c r="F1220">
        <f t="shared" si="95"/>
        <v>-0.32491728953115218</v>
      </c>
      <c r="G1220">
        <f t="shared" si="92"/>
        <v>-4.3478260869565064E-2</v>
      </c>
      <c r="H1220">
        <f t="shared" si="93"/>
        <v>0</v>
      </c>
    </row>
    <row r="1221" spans="1:8" x14ac:dyDescent="0.25">
      <c r="A1221">
        <v>200</v>
      </c>
      <c r="B1221">
        <v>8.7899999999999991</v>
      </c>
      <c r="D1221">
        <f t="shared" si="94"/>
        <v>-0.61673809627384213</v>
      </c>
      <c r="E1221">
        <f t="shared" si="96"/>
        <v>-0.45860160506660813</v>
      </c>
      <c r="F1221">
        <f t="shared" si="95"/>
        <v>-0.3733991203566317</v>
      </c>
      <c r="G1221">
        <f t="shared" si="92"/>
        <v>-1.1363636363638139E-3</v>
      </c>
      <c r="H1221">
        <f t="shared" si="93"/>
        <v>0</v>
      </c>
    </row>
    <row r="1222" spans="1:8" x14ac:dyDescent="0.25">
      <c r="A1222">
        <v>600</v>
      </c>
      <c r="B1222">
        <v>8.73</v>
      </c>
      <c r="D1222">
        <f t="shared" si="94"/>
        <v>-0.28299818758005202</v>
      </c>
      <c r="E1222">
        <f t="shared" si="96"/>
        <v>-0.5310748837923992</v>
      </c>
      <c r="F1222">
        <f t="shared" si="95"/>
        <v>-0.37461116612726886</v>
      </c>
      <c r="G1222">
        <f t="shared" si="92"/>
        <v>-6.8259385665527562E-3</v>
      </c>
      <c r="H1222">
        <f t="shared" si="93"/>
        <v>0</v>
      </c>
    </row>
    <row r="1223" spans="1:8" x14ac:dyDescent="0.25">
      <c r="A1223">
        <v>200</v>
      </c>
      <c r="B1223">
        <v>8.6999999999999993</v>
      </c>
      <c r="D1223">
        <f t="shared" si="94"/>
        <v>-0.27028438106210195</v>
      </c>
      <c r="E1223">
        <f t="shared" si="96"/>
        <v>-0.52674812088339673</v>
      </c>
      <c r="F1223">
        <f t="shared" si="95"/>
        <v>-0.38188344075109065</v>
      </c>
      <c r="G1223">
        <f t="shared" si="92"/>
        <v>-3.436426116838618E-3</v>
      </c>
      <c r="H1223">
        <f t="shared" si="93"/>
        <v>0</v>
      </c>
    </row>
    <row r="1224" spans="1:8" x14ac:dyDescent="0.25">
      <c r="A1224">
        <v>2100</v>
      </c>
      <c r="B1224">
        <v>8.56</v>
      </c>
      <c r="D1224">
        <f t="shared" si="94"/>
        <v>-7.2812238886233144E-2</v>
      </c>
      <c r="E1224">
        <f t="shared" si="96"/>
        <v>-0.5310748837923992</v>
      </c>
      <c r="F1224">
        <f t="shared" si="95"/>
        <v>-0.38551957806300174</v>
      </c>
      <c r="G1224">
        <f t="shared" si="92"/>
        <v>-1.6091954022988367E-2</v>
      </c>
      <c r="H1224">
        <f t="shared" si="93"/>
        <v>0</v>
      </c>
    </row>
    <row r="1225" spans="1:8" x14ac:dyDescent="0.25">
      <c r="A1225">
        <v>11400</v>
      </c>
      <c r="B1225">
        <v>8.73</v>
      </c>
      <c r="D1225">
        <f t="shared" si="94"/>
        <v>5.8887871623905096E-2</v>
      </c>
      <c r="E1225">
        <f t="shared" si="96"/>
        <v>-0.51052275997463759</v>
      </c>
      <c r="F1225">
        <f t="shared" si="95"/>
        <v>-0.40248821885191949</v>
      </c>
      <c r="G1225">
        <f t="shared" si="92"/>
        <v>1.9859813084112141E-2</v>
      </c>
      <c r="H1225">
        <f t="shared" si="93"/>
        <v>0</v>
      </c>
    </row>
    <row r="1226" spans="1:8" x14ac:dyDescent="0.25">
      <c r="A1226">
        <v>3200</v>
      </c>
      <c r="B1226">
        <v>8.51</v>
      </c>
      <c r="D1226">
        <f t="shared" si="94"/>
        <v>-2.5485235795539869E-2</v>
      </c>
      <c r="E1226">
        <f t="shared" si="96"/>
        <v>-0.40992552234033053</v>
      </c>
      <c r="F1226">
        <f t="shared" si="95"/>
        <v>-0.38188344075109065</v>
      </c>
      <c r="G1226">
        <f t="shared" si="92"/>
        <v>-2.5200458190148985E-2</v>
      </c>
      <c r="H1226">
        <f t="shared" si="93"/>
        <v>0</v>
      </c>
    </row>
    <row r="1227" spans="1:8" x14ac:dyDescent="0.25">
      <c r="A1227">
        <v>900</v>
      </c>
      <c r="B1227">
        <v>8.73</v>
      </c>
      <c r="D1227">
        <f t="shared" si="94"/>
        <v>-7.238136156232361E-2</v>
      </c>
      <c r="E1227">
        <f t="shared" si="96"/>
        <v>-0.4986241619748808</v>
      </c>
      <c r="F1227">
        <f t="shared" si="95"/>
        <v>-0.40854844770510451</v>
      </c>
      <c r="G1227">
        <f t="shared" si="92"/>
        <v>2.5851938895417231E-2</v>
      </c>
      <c r="H1227">
        <f t="shared" si="93"/>
        <v>0</v>
      </c>
    </row>
    <row r="1228" spans="1:8" x14ac:dyDescent="0.25">
      <c r="A1228">
        <v>800</v>
      </c>
      <c r="B1228">
        <v>8.73</v>
      </c>
      <c r="D1228">
        <f t="shared" si="94"/>
        <v>-7.0005214246970968E-2</v>
      </c>
      <c r="E1228">
        <f t="shared" si="96"/>
        <v>-0.52350304870164488</v>
      </c>
      <c r="F1228">
        <f t="shared" si="95"/>
        <v>-0.38188344075109065</v>
      </c>
      <c r="G1228">
        <f t="shared" ref="G1228:G1291" si="97">(B1228-B1227)/B1227</f>
        <v>0</v>
      </c>
      <c r="H1228">
        <f t="shared" ref="H1228:H1291" si="98">IF(ABS(G1228)&lt;0.05,0,IF(AND(G1228&gt;0.05,G1228&lt;0.1),1,IF(AND(G1228&lt;-0.05,G1228&gt;-0.1),2,IF(G1228&gt;0.1,3,IF(G1228&lt;-0.1,4,5)))))</f>
        <v>0</v>
      </c>
    </row>
    <row r="1229" spans="1:8" x14ac:dyDescent="0.25">
      <c r="A1229">
        <v>900</v>
      </c>
      <c r="B1229">
        <v>8.8000000000000007</v>
      </c>
      <c r="D1229">
        <f t="shared" ref="D1229:D1292" si="99">CORREL(A1219:A1228,B1219:B1228)</f>
        <v>-5.357602976310525E-2</v>
      </c>
      <c r="E1229">
        <f t="shared" si="96"/>
        <v>-0.5245847394288955</v>
      </c>
      <c r="F1229">
        <f t="shared" si="95"/>
        <v>-0.38188344075109065</v>
      </c>
      <c r="G1229">
        <f t="shared" si="97"/>
        <v>8.0183276059565042E-3</v>
      </c>
      <c r="H1229">
        <f t="shared" si="98"/>
        <v>0</v>
      </c>
    </row>
    <row r="1230" spans="1:8" x14ac:dyDescent="0.25">
      <c r="A1230">
        <v>900</v>
      </c>
      <c r="B1230">
        <v>9.06</v>
      </c>
      <c r="D1230">
        <f t="shared" si="99"/>
        <v>2.7599419466186513E-2</v>
      </c>
      <c r="E1230">
        <f t="shared" si="96"/>
        <v>-0.52350304870164488</v>
      </c>
      <c r="F1230">
        <f t="shared" si="95"/>
        <v>-0.3733991203566317</v>
      </c>
      <c r="G1230">
        <f t="shared" si="97"/>
        <v>2.9545454545454517E-2</v>
      </c>
      <c r="H1230">
        <f t="shared" si="98"/>
        <v>0</v>
      </c>
    </row>
    <row r="1231" spans="1:8" x14ac:dyDescent="0.25">
      <c r="A1231">
        <v>2200</v>
      </c>
      <c r="B1231">
        <v>9.23</v>
      </c>
      <c r="D1231">
        <f t="shared" si="99"/>
        <v>-0.17365494726236877</v>
      </c>
      <c r="E1231">
        <f t="shared" si="96"/>
        <v>-0.52350304870164488</v>
      </c>
      <c r="F1231">
        <f t="shared" si="95"/>
        <v>-0.34188593032006992</v>
      </c>
      <c r="G1231">
        <f t="shared" si="97"/>
        <v>1.8763796909492265E-2</v>
      </c>
      <c r="H1231">
        <f t="shared" si="98"/>
        <v>0</v>
      </c>
    </row>
    <row r="1232" spans="1:8" x14ac:dyDescent="0.25">
      <c r="A1232">
        <v>2000</v>
      </c>
      <c r="B1232">
        <v>9.59</v>
      </c>
      <c r="D1232">
        <f t="shared" si="99"/>
        <v>-0.11183555956013481</v>
      </c>
      <c r="E1232">
        <f t="shared" si="96"/>
        <v>-0.50944106924738697</v>
      </c>
      <c r="F1232">
        <f t="shared" si="95"/>
        <v>-0.32128115221924108</v>
      </c>
      <c r="G1232">
        <f t="shared" si="97"/>
        <v>3.9003250270855841E-2</v>
      </c>
      <c r="H1232">
        <f t="shared" si="98"/>
        <v>0</v>
      </c>
    </row>
    <row r="1233" spans="1:8" x14ac:dyDescent="0.25">
      <c r="A1233">
        <v>1200</v>
      </c>
      <c r="B1233">
        <v>9.0299999999999994</v>
      </c>
      <c r="D1233">
        <f t="shared" si="99"/>
        <v>-0.12062960792337198</v>
      </c>
      <c r="E1233">
        <f t="shared" si="96"/>
        <v>-0.5116044507018882</v>
      </c>
      <c r="F1233">
        <f t="shared" si="95"/>
        <v>-0.27764750447630948</v>
      </c>
      <c r="G1233">
        <f t="shared" si="97"/>
        <v>-5.8394160583941659E-2</v>
      </c>
      <c r="H1233">
        <f t="shared" si="98"/>
        <v>2</v>
      </c>
    </row>
    <row r="1234" spans="1:8" x14ac:dyDescent="0.25">
      <c r="A1234">
        <v>2700</v>
      </c>
      <c r="B1234">
        <v>8.8699999999999992</v>
      </c>
      <c r="D1234">
        <f t="shared" si="99"/>
        <v>-0.18760658172834216</v>
      </c>
      <c r="E1234">
        <f t="shared" si="96"/>
        <v>-0.52025797651989303</v>
      </c>
      <c r="F1234">
        <f t="shared" si="95"/>
        <v>-0.34552206763198101</v>
      </c>
      <c r="G1234">
        <f t="shared" si="97"/>
        <v>-1.7718715393134014E-2</v>
      </c>
      <c r="H1234">
        <f t="shared" si="98"/>
        <v>0</v>
      </c>
    </row>
    <row r="1235" spans="1:8" x14ac:dyDescent="0.25">
      <c r="A1235">
        <v>0</v>
      </c>
      <c r="B1235">
        <v>8.8699999999999992</v>
      </c>
      <c r="D1235">
        <f t="shared" si="99"/>
        <v>-0.22044653139825651</v>
      </c>
      <c r="E1235">
        <f t="shared" si="96"/>
        <v>-0.50403261561113388</v>
      </c>
      <c r="F1235">
        <f t="shared" si="95"/>
        <v>-0.36491479996217291</v>
      </c>
      <c r="G1235">
        <f t="shared" si="97"/>
        <v>0</v>
      </c>
      <c r="H1235">
        <f t="shared" si="98"/>
        <v>0</v>
      </c>
    </row>
    <row r="1236" spans="1:8" x14ac:dyDescent="0.25">
      <c r="A1236">
        <v>3300</v>
      </c>
      <c r="B1236">
        <v>8.7100000000000009</v>
      </c>
      <c r="D1236">
        <f t="shared" si="99"/>
        <v>2.7964376544343306E-2</v>
      </c>
      <c r="E1236">
        <f t="shared" si="96"/>
        <v>-0.53323826524690043</v>
      </c>
      <c r="F1236">
        <f t="shared" si="95"/>
        <v>-0.36491479996217291</v>
      </c>
      <c r="G1236">
        <f t="shared" si="97"/>
        <v>-1.8038331454340292E-2</v>
      </c>
      <c r="H1236">
        <f t="shared" si="98"/>
        <v>0</v>
      </c>
    </row>
    <row r="1237" spans="1:8" x14ac:dyDescent="0.25">
      <c r="A1237">
        <v>1500</v>
      </c>
      <c r="B1237">
        <v>8.6199999999999992</v>
      </c>
      <c r="D1237">
        <f t="shared" si="99"/>
        <v>0.15523226206593554</v>
      </c>
      <c r="E1237">
        <f t="shared" si="96"/>
        <v>-0.49754247124763018</v>
      </c>
      <c r="F1237">
        <f t="shared" si="95"/>
        <v>-0.38430753229236458</v>
      </c>
      <c r="G1237">
        <f t="shared" si="97"/>
        <v>-1.033295063145828E-2</v>
      </c>
      <c r="H1237">
        <f t="shared" si="98"/>
        <v>0</v>
      </c>
    </row>
    <row r="1238" spans="1:8" x14ac:dyDescent="0.25">
      <c r="A1238">
        <v>16200</v>
      </c>
      <c r="B1238">
        <v>8.0299999999999994</v>
      </c>
      <c r="D1238">
        <f t="shared" si="99"/>
        <v>0.10051306663813182</v>
      </c>
      <c r="E1238">
        <f t="shared" si="96"/>
        <v>-0.51701290433814129</v>
      </c>
      <c r="F1238">
        <f t="shared" si="95"/>
        <v>-0.39521594422809769</v>
      </c>
      <c r="G1238">
        <f t="shared" si="97"/>
        <v>-6.8445475638051034E-2</v>
      </c>
      <c r="H1238">
        <f t="shared" si="98"/>
        <v>2</v>
      </c>
    </row>
    <row r="1239" spans="1:8" x14ac:dyDescent="0.25">
      <c r="A1239">
        <v>2200</v>
      </c>
      <c r="B1239">
        <v>7.37</v>
      </c>
      <c r="D1239">
        <f t="shared" si="99"/>
        <v>-0.71082169058198297</v>
      </c>
      <c r="E1239">
        <f t="shared" si="96"/>
        <v>-0.35800436743230107</v>
      </c>
      <c r="F1239">
        <f t="shared" si="95"/>
        <v>-0.46672664469568015</v>
      </c>
      <c r="G1239">
        <f t="shared" si="97"/>
        <v>-8.219178082191772E-2</v>
      </c>
      <c r="H1239">
        <f t="shared" si="98"/>
        <v>2</v>
      </c>
    </row>
    <row r="1240" spans="1:8" x14ac:dyDescent="0.25">
      <c r="A1240">
        <v>2700</v>
      </c>
      <c r="B1240">
        <v>7.69</v>
      </c>
      <c r="D1240">
        <f t="shared" si="99"/>
        <v>-0.41494964858798489</v>
      </c>
      <c r="E1240">
        <f t="shared" si="96"/>
        <v>-0.50944106924738697</v>
      </c>
      <c r="F1240">
        <f t="shared" si="95"/>
        <v>-0.5467216655577215</v>
      </c>
      <c r="G1240">
        <f t="shared" si="97"/>
        <v>4.3419267299864353E-2</v>
      </c>
      <c r="H1240">
        <f t="shared" si="98"/>
        <v>0</v>
      </c>
    </row>
    <row r="1241" spans="1:8" x14ac:dyDescent="0.25">
      <c r="A1241">
        <v>2100</v>
      </c>
      <c r="B1241">
        <v>7.89</v>
      </c>
      <c r="D1241">
        <f t="shared" si="99"/>
        <v>-0.32683154514768309</v>
      </c>
      <c r="E1241">
        <f t="shared" si="96"/>
        <v>-0.50403261561113388</v>
      </c>
      <c r="F1241">
        <f t="shared" si="95"/>
        <v>-0.50793620089733771</v>
      </c>
      <c r="G1241">
        <f t="shared" si="97"/>
        <v>2.6007802340702116E-2</v>
      </c>
      <c r="H1241">
        <f t="shared" si="98"/>
        <v>0</v>
      </c>
    </row>
    <row r="1242" spans="1:8" x14ac:dyDescent="0.25">
      <c r="A1242">
        <v>1800</v>
      </c>
      <c r="B1242">
        <v>7.88</v>
      </c>
      <c r="D1242">
        <f t="shared" si="99"/>
        <v>-0.27106752151797675</v>
      </c>
      <c r="E1242">
        <f t="shared" si="96"/>
        <v>-0.51052275997463759</v>
      </c>
      <c r="F1242">
        <f t="shared" si="95"/>
        <v>-0.483695285484598</v>
      </c>
      <c r="G1242">
        <f t="shared" si="97"/>
        <v>-1.267427122940404E-3</v>
      </c>
      <c r="H1242">
        <f t="shared" si="98"/>
        <v>0</v>
      </c>
    </row>
    <row r="1243" spans="1:8" x14ac:dyDescent="0.25">
      <c r="A1243">
        <v>10400</v>
      </c>
      <c r="B1243">
        <v>7.69</v>
      </c>
      <c r="D1243">
        <f t="shared" si="99"/>
        <v>-0.21787198349032769</v>
      </c>
      <c r="E1243">
        <f t="shared" si="96"/>
        <v>-0.51376783215638944</v>
      </c>
      <c r="F1243">
        <f t="shared" si="95"/>
        <v>-0.48490733125523494</v>
      </c>
      <c r="G1243">
        <f t="shared" si="97"/>
        <v>-2.411167512690349E-2</v>
      </c>
      <c r="H1243">
        <f t="shared" si="98"/>
        <v>0</v>
      </c>
    </row>
    <row r="1244" spans="1:8" x14ac:dyDescent="0.25">
      <c r="A1244">
        <v>3600</v>
      </c>
      <c r="B1244">
        <v>7.57</v>
      </c>
      <c r="D1244">
        <f t="shared" si="99"/>
        <v>-0.26941971456007185</v>
      </c>
      <c r="E1244">
        <f t="shared" si="96"/>
        <v>-0.42074242961283664</v>
      </c>
      <c r="F1244">
        <f t="shared" si="95"/>
        <v>-0.50793620089733771</v>
      </c>
      <c r="G1244">
        <f t="shared" si="97"/>
        <v>-1.5604681404421339E-2</v>
      </c>
      <c r="H1244">
        <f t="shared" si="98"/>
        <v>0</v>
      </c>
    </row>
    <row r="1245" spans="1:8" x14ac:dyDescent="0.25">
      <c r="A1245">
        <v>400</v>
      </c>
      <c r="B1245">
        <v>7.43</v>
      </c>
      <c r="D1245">
        <f t="shared" si="99"/>
        <v>-0.21733444346356848</v>
      </c>
      <c r="E1245">
        <f t="shared" si="96"/>
        <v>-0.49429739906587833</v>
      </c>
      <c r="F1245">
        <f t="shared" si="95"/>
        <v>-0.52248075014498163</v>
      </c>
      <c r="G1245">
        <f t="shared" si="97"/>
        <v>-1.8494055482166521E-2</v>
      </c>
      <c r="H1245">
        <f t="shared" si="98"/>
        <v>0</v>
      </c>
    </row>
    <row r="1246" spans="1:8" x14ac:dyDescent="0.25">
      <c r="A1246">
        <v>200</v>
      </c>
      <c r="B1246">
        <v>7.5</v>
      </c>
      <c r="D1246">
        <f t="shared" si="99"/>
        <v>5.0834458081443892E-2</v>
      </c>
      <c r="E1246">
        <f t="shared" si="96"/>
        <v>-0.52891150233789797</v>
      </c>
      <c r="F1246">
        <f t="shared" si="95"/>
        <v>-0.53944939093389954</v>
      </c>
      <c r="G1246">
        <f t="shared" si="97"/>
        <v>9.4212651413190154E-3</v>
      </c>
      <c r="H1246">
        <f t="shared" si="98"/>
        <v>0</v>
      </c>
    </row>
    <row r="1247" spans="1:8" x14ac:dyDescent="0.25">
      <c r="A1247">
        <v>4800</v>
      </c>
      <c r="B1247">
        <v>7.93</v>
      </c>
      <c r="D1247">
        <f t="shared" si="99"/>
        <v>0.18972392033274524</v>
      </c>
      <c r="E1247">
        <f t="shared" si="96"/>
        <v>-0.5310748837923992</v>
      </c>
      <c r="F1247">
        <f t="shared" si="95"/>
        <v>-0.53096507053944064</v>
      </c>
      <c r="G1247">
        <f t="shared" si="97"/>
        <v>5.7333333333333299E-2</v>
      </c>
      <c r="H1247">
        <f t="shared" si="98"/>
        <v>1</v>
      </c>
    </row>
    <row r="1248" spans="1:8" x14ac:dyDescent="0.25">
      <c r="A1248">
        <v>16000</v>
      </c>
      <c r="B1248">
        <v>7.63</v>
      </c>
      <c r="D1248">
        <f t="shared" si="99"/>
        <v>0.55794283358455388</v>
      </c>
      <c r="E1248">
        <f t="shared" si="96"/>
        <v>-0.48131711033887098</v>
      </c>
      <c r="F1248">
        <f t="shared" si="95"/>
        <v>-0.47884710240205003</v>
      </c>
      <c r="G1248">
        <f t="shared" si="97"/>
        <v>-3.7831021437578792E-2</v>
      </c>
      <c r="H1248">
        <f t="shared" si="98"/>
        <v>0</v>
      </c>
    </row>
    <row r="1249" spans="1:8" x14ac:dyDescent="0.25">
      <c r="A1249">
        <v>21400</v>
      </c>
      <c r="B1249">
        <v>8.0299999999999994</v>
      </c>
      <c r="D1249">
        <f t="shared" si="99"/>
        <v>0.12336614085274614</v>
      </c>
      <c r="E1249">
        <f t="shared" si="96"/>
        <v>-0.36016774888680231</v>
      </c>
      <c r="F1249">
        <f t="shared" si="95"/>
        <v>-0.51520847552115978</v>
      </c>
      <c r="G1249">
        <f t="shared" si="97"/>
        <v>5.2424639580602811E-2</v>
      </c>
      <c r="H1249">
        <f t="shared" si="98"/>
        <v>1</v>
      </c>
    </row>
    <row r="1250" spans="1:8" x14ac:dyDescent="0.25">
      <c r="A1250">
        <v>2100</v>
      </c>
      <c r="B1250">
        <v>7.67</v>
      </c>
      <c r="D1250">
        <f t="shared" si="99"/>
        <v>0.42260098772238369</v>
      </c>
      <c r="E1250">
        <f t="shared" si="96"/>
        <v>-0.30175644961526921</v>
      </c>
      <c r="F1250">
        <f t="shared" si="95"/>
        <v>-0.46672664469568015</v>
      </c>
      <c r="G1250">
        <f t="shared" si="97"/>
        <v>-4.4831880448318734E-2</v>
      </c>
      <c r="H1250">
        <f t="shared" si="98"/>
        <v>0</v>
      </c>
    </row>
    <row r="1251" spans="1:8" x14ac:dyDescent="0.25">
      <c r="A1251">
        <v>10500</v>
      </c>
      <c r="B1251">
        <v>7.47</v>
      </c>
      <c r="D1251">
        <f t="shared" si="99"/>
        <v>0.42744245017927684</v>
      </c>
      <c r="E1251">
        <f t="shared" si="96"/>
        <v>-0.51052275997463759</v>
      </c>
      <c r="F1251">
        <f t="shared" si="95"/>
        <v>-0.51036029243861181</v>
      </c>
      <c r="G1251">
        <f t="shared" si="97"/>
        <v>-2.6075619295958301E-2</v>
      </c>
      <c r="H1251">
        <f t="shared" si="98"/>
        <v>0</v>
      </c>
    </row>
    <row r="1252" spans="1:8" x14ac:dyDescent="0.25">
      <c r="A1252">
        <v>51400</v>
      </c>
      <c r="B1252">
        <v>7.79</v>
      </c>
      <c r="D1252">
        <f t="shared" si="99"/>
        <v>0.41971892198510641</v>
      </c>
      <c r="E1252">
        <f t="shared" si="96"/>
        <v>-0.41966073888558603</v>
      </c>
      <c r="F1252">
        <f t="shared" si="95"/>
        <v>-0.53460120785135168</v>
      </c>
      <c r="G1252">
        <f t="shared" si="97"/>
        <v>4.2838018741633239E-2</v>
      </c>
      <c r="H1252">
        <f t="shared" si="98"/>
        <v>0</v>
      </c>
    </row>
    <row r="1253" spans="1:8" x14ac:dyDescent="0.25">
      <c r="A1253">
        <v>36800</v>
      </c>
      <c r="B1253">
        <v>7</v>
      </c>
      <c r="D1253">
        <f t="shared" si="99"/>
        <v>0.43598716620565159</v>
      </c>
      <c r="E1253">
        <f t="shared" si="96"/>
        <v>2.2750768559914803E-2</v>
      </c>
      <c r="F1253">
        <f t="shared" si="95"/>
        <v>-0.49581574319096788</v>
      </c>
      <c r="G1253">
        <f t="shared" si="97"/>
        <v>-0.10141206675224647</v>
      </c>
      <c r="H1253">
        <f t="shared" si="98"/>
        <v>4</v>
      </c>
    </row>
    <row r="1254" spans="1:8" x14ac:dyDescent="0.25">
      <c r="A1254">
        <v>135300</v>
      </c>
      <c r="B1254">
        <v>6.65</v>
      </c>
      <c r="D1254">
        <f t="shared" si="99"/>
        <v>-6.1222572607188532E-2</v>
      </c>
      <c r="E1254">
        <f t="shared" si="96"/>
        <v>-0.13517607761867473</v>
      </c>
      <c r="F1254">
        <f t="shared" si="95"/>
        <v>-0.59156735907129021</v>
      </c>
      <c r="G1254">
        <f t="shared" si="97"/>
        <v>-4.9999999999999947E-2</v>
      </c>
      <c r="H1254">
        <f t="shared" si="98"/>
        <v>0</v>
      </c>
    </row>
    <row r="1255" spans="1:8" x14ac:dyDescent="0.25">
      <c r="A1255">
        <v>14100</v>
      </c>
      <c r="B1255">
        <v>6.65</v>
      </c>
      <c r="D1255">
        <f t="shared" si="99"/>
        <v>-0.68022971491998441</v>
      </c>
      <c r="E1255">
        <f t="shared" si="96"/>
        <v>0.9302892887231794</v>
      </c>
      <c r="F1255">
        <f t="shared" si="95"/>
        <v>-0.63398896104358482</v>
      </c>
      <c r="G1255">
        <f t="shared" si="97"/>
        <v>0</v>
      </c>
      <c r="H1255">
        <f t="shared" si="98"/>
        <v>0</v>
      </c>
    </row>
    <row r="1256" spans="1:8" x14ac:dyDescent="0.25">
      <c r="A1256">
        <v>21600</v>
      </c>
      <c r="B1256">
        <v>6.51</v>
      </c>
      <c r="D1256">
        <f t="shared" si="99"/>
        <v>-0.52161207811002885</v>
      </c>
      <c r="E1256">
        <f t="shared" si="96"/>
        <v>-0.38071987270456398</v>
      </c>
      <c r="F1256">
        <f t="shared" si="95"/>
        <v>-0.63398896104358482</v>
      </c>
      <c r="G1256">
        <f t="shared" si="97"/>
        <v>-2.1052631578947451E-2</v>
      </c>
      <c r="H1256">
        <f t="shared" si="98"/>
        <v>0</v>
      </c>
    </row>
    <row r="1257" spans="1:8" x14ac:dyDescent="0.25">
      <c r="A1257">
        <v>28500</v>
      </c>
      <c r="B1257">
        <v>6.91</v>
      </c>
      <c r="D1257">
        <f t="shared" si="99"/>
        <v>-0.41048225408980032</v>
      </c>
      <c r="E1257">
        <f t="shared" si="96"/>
        <v>-0.29959306816076797</v>
      </c>
      <c r="F1257">
        <f t="shared" si="95"/>
        <v>-0.65095760183250273</v>
      </c>
      <c r="G1257">
        <f t="shared" si="97"/>
        <v>6.1443932411674403E-2</v>
      </c>
      <c r="H1257">
        <f t="shared" si="98"/>
        <v>1</v>
      </c>
    </row>
    <row r="1258" spans="1:8" x14ac:dyDescent="0.25">
      <c r="A1258">
        <v>23400</v>
      </c>
      <c r="B1258">
        <v>7.33</v>
      </c>
      <c r="D1258">
        <f t="shared" si="99"/>
        <v>-0.34024215326461738</v>
      </c>
      <c r="E1258">
        <f t="shared" si="96"/>
        <v>-0.22495640798047564</v>
      </c>
      <c r="F1258">
        <f t="shared" si="95"/>
        <v>-0.6024757710070231</v>
      </c>
      <c r="G1258">
        <f t="shared" si="97"/>
        <v>6.0781476121562941E-2</v>
      </c>
      <c r="H1258">
        <f t="shared" si="98"/>
        <v>1</v>
      </c>
    </row>
    <row r="1259" spans="1:8" x14ac:dyDescent="0.25">
      <c r="A1259">
        <v>31500</v>
      </c>
      <c r="B1259">
        <v>7.07</v>
      </c>
      <c r="D1259">
        <f t="shared" si="99"/>
        <v>-0.31899577596915668</v>
      </c>
      <c r="E1259">
        <f t="shared" si="96"/>
        <v>-0.28012263507025692</v>
      </c>
      <c r="F1259">
        <f t="shared" si="95"/>
        <v>-0.55156984864026948</v>
      </c>
      <c r="G1259">
        <f t="shared" si="97"/>
        <v>-3.5470668485675275E-2</v>
      </c>
      <c r="H1259">
        <f t="shared" si="98"/>
        <v>0</v>
      </c>
    </row>
    <row r="1260" spans="1:8" x14ac:dyDescent="0.25">
      <c r="A1260">
        <v>3000</v>
      </c>
      <c r="B1260">
        <v>6.97</v>
      </c>
      <c r="D1260">
        <f t="shared" si="99"/>
        <v>-0.30270810695168976</v>
      </c>
      <c r="E1260">
        <f t="shared" si="96"/>
        <v>-0.19250568616295724</v>
      </c>
      <c r="F1260">
        <f t="shared" si="95"/>
        <v>-0.5830830386768312</v>
      </c>
      <c r="G1260">
        <f t="shared" si="97"/>
        <v>-1.414427157001422E-2</v>
      </c>
      <c r="H1260">
        <f t="shared" si="98"/>
        <v>0</v>
      </c>
    </row>
    <row r="1261" spans="1:8" x14ac:dyDescent="0.25">
      <c r="A1261">
        <v>16800</v>
      </c>
      <c r="B1261">
        <v>7.57</v>
      </c>
      <c r="D1261">
        <f t="shared" si="99"/>
        <v>-0.16614236203858443</v>
      </c>
      <c r="E1261">
        <f t="shared" si="96"/>
        <v>-0.50078754342938203</v>
      </c>
      <c r="F1261">
        <f t="shared" si="95"/>
        <v>-0.59520349638320114</v>
      </c>
      <c r="G1261">
        <f t="shared" si="97"/>
        <v>8.6083213773314279E-2</v>
      </c>
      <c r="H1261">
        <f t="shared" si="98"/>
        <v>1</v>
      </c>
    </row>
    <row r="1262" spans="1:8" x14ac:dyDescent="0.25">
      <c r="A1262">
        <v>38100</v>
      </c>
      <c r="B1262">
        <v>8</v>
      </c>
      <c r="D1262">
        <f t="shared" si="99"/>
        <v>-0.15691592502101487</v>
      </c>
      <c r="E1262">
        <f t="shared" si="96"/>
        <v>-0.35151422306879743</v>
      </c>
      <c r="F1262">
        <f t="shared" si="95"/>
        <v>-0.52248075014498163</v>
      </c>
      <c r="G1262">
        <f t="shared" si="97"/>
        <v>5.6803170409511189E-2</v>
      </c>
      <c r="H1262">
        <f t="shared" si="98"/>
        <v>1</v>
      </c>
    </row>
    <row r="1263" spans="1:8" x14ac:dyDescent="0.25">
      <c r="A1263">
        <v>51800</v>
      </c>
      <c r="B1263">
        <v>7.77</v>
      </c>
      <c r="D1263">
        <f t="shared" si="99"/>
        <v>-0.20369205060947693</v>
      </c>
      <c r="E1263">
        <f t="shared" si="96"/>
        <v>-0.12111409816441676</v>
      </c>
      <c r="F1263">
        <f t="shared" si="95"/>
        <v>-0.47036278200759107</v>
      </c>
      <c r="G1263">
        <f t="shared" si="97"/>
        <v>-2.8750000000000053E-2</v>
      </c>
      <c r="H1263">
        <f t="shared" si="98"/>
        <v>0</v>
      </c>
    </row>
    <row r="1264" spans="1:8" x14ac:dyDescent="0.25">
      <c r="A1264">
        <v>18900</v>
      </c>
      <c r="B1264">
        <v>7.34</v>
      </c>
      <c r="D1264">
        <f t="shared" si="99"/>
        <v>-0.11807182668796071</v>
      </c>
      <c r="E1264">
        <f t="shared" si="96"/>
        <v>2.7077531468917258E-2</v>
      </c>
      <c r="F1264">
        <f t="shared" si="95"/>
        <v>-0.49823983473224193</v>
      </c>
      <c r="G1264">
        <f t="shared" si="97"/>
        <v>-5.5341055341055309E-2</v>
      </c>
      <c r="H1264">
        <f t="shared" si="98"/>
        <v>2</v>
      </c>
    </row>
    <row r="1265" spans="1:8" x14ac:dyDescent="0.25">
      <c r="A1265">
        <v>1600</v>
      </c>
      <c r="B1265">
        <v>7.27</v>
      </c>
      <c r="D1265">
        <f t="shared" si="99"/>
        <v>0.5660576802432491</v>
      </c>
      <c r="E1265">
        <f t="shared" si="96"/>
        <v>-0.32879871779653452</v>
      </c>
      <c r="F1265">
        <f t="shared" si="95"/>
        <v>-0.55035780286963254</v>
      </c>
      <c r="G1265">
        <f t="shared" si="97"/>
        <v>-9.5367847411444526E-3</v>
      </c>
      <c r="H1265">
        <f t="shared" si="98"/>
        <v>0</v>
      </c>
    </row>
    <row r="1266" spans="1:8" x14ac:dyDescent="0.25">
      <c r="A1266">
        <v>2600</v>
      </c>
      <c r="B1266">
        <v>7.28</v>
      </c>
      <c r="D1266">
        <f t="shared" si="99"/>
        <v>0.4467760162255307</v>
      </c>
      <c r="E1266">
        <f t="shared" si="96"/>
        <v>-0.51593121361089067</v>
      </c>
      <c r="F1266">
        <f t="shared" si="95"/>
        <v>-0.55884212326409144</v>
      </c>
      <c r="G1266">
        <f t="shared" si="97"/>
        <v>1.3755158184320048E-3</v>
      </c>
      <c r="H1266">
        <f t="shared" si="98"/>
        <v>0</v>
      </c>
    </row>
    <row r="1267" spans="1:8" x14ac:dyDescent="0.25">
      <c r="A1267">
        <v>18900</v>
      </c>
      <c r="B1267">
        <v>7.87</v>
      </c>
      <c r="D1267">
        <f t="shared" si="99"/>
        <v>0.51476553182168239</v>
      </c>
      <c r="E1267">
        <f t="shared" si="96"/>
        <v>-0.5051143063383845</v>
      </c>
      <c r="F1267">
        <f t="shared" si="95"/>
        <v>-0.55763007749345439</v>
      </c>
      <c r="G1267">
        <f t="shared" si="97"/>
        <v>8.104395604395602E-2</v>
      </c>
      <c r="H1267">
        <f t="shared" si="98"/>
        <v>1</v>
      </c>
    </row>
    <row r="1268" spans="1:8" x14ac:dyDescent="0.25">
      <c r="A1268">
        <v>13400</v>
      </c>
      <c r="B1268">
        <v>7.73</v>
      </c>
      <c r="D1268">
        <f t="shared" si="99"/>
        <v>0.57445068067298777</v>
      </c>
      <c r="E1268">
        <f t="shared" si="96"/>
        <v>-0.32879871779653452</v>
      </c>
      <c r="F1268">
        <f t="shared" si="95"/>
        <v>-0.48611937702587193</v>
      </c>
      <c r="G1268">
        <f t="shared" si="97"/>
        <v>-1.7789072426937697E-2</v>
      </c>
      <c r="H1268">
        <f t="shared" si="98"/>
        <v>0</v>
      </c>
    </row>
    <row r="1269" spans="1:8" x14ac:dyDescent="0.25">
      <c r="A1269">
        <v>3800</v>
      </c>
      <c r="B1269">
        <v>7.71</v>
      </c>
      <c r="D1269">
        <f t="shared" si="99"/>
        <v>0.5316423625778206</v>
      </c>
      <c r="E1269">
        <f t="shared" si="96"/>
        <v>-0.38829170779531824</v>
      </c>
      <c r="F1269">
        <f t="shared" si="95"/>
        <v>-0.50308801781478973</v>
      </c>
      <c r="G1269">
        <f t="shared" si="97"/>
        <v>-2.5873221216041993E-3</v>
      </c>
      <c r="H1269">
        <f t="shared" si="98"/>
        <v>0</v>
      </c>
    </row>
    <row r="1270" spans="1:8" x14ac:dyDescent="0.25">
      <c r="A1270">
        <v>16200</v>
      </c>
      <c r="B1270">
        <v>7.87</v>
      </c>
      <c r="D1270">
        <f t="shared" si="99"/>
        <v>0.63772542890325878</v>
      </c>
      <c r="E1270">
        <f t="shared" si="96"/>
        <v>-0.49213401761137715</v>
      </c>
      <c r="F1270">
        <f t="shared" si="95"/>
        <v>-0.50551210935606383</v>
      </c>
      <c r="G1270">
        <f t="shared" si="97"/>
        <v>2.0752269779507154E-2</v>
      </c>
      <c r="H1270">
        <f t="shared" si="98"/>
        <v>0</v>
      </c>
    </row>
    <row r="1271" spans="1:8" x14ac:dyDescent="0.25">
      <c r="A1271">
        <v>33400</v>
      </c>
      <c r="B1271">
        <v>7.67</v>
      </c>
      <c r="D1271">
        <f t="shared" si="99"/>
        <v>0.5670112479766648</v>
      </c>
      <c r="E1271">
        <f t="shared" si="96"/>
        <v>-0.35800436743230107</v>
      </c>
      <c r="F1271">
        <f t="shared" si="95"/>
        <v>-0.48611937702587193</v>
      </c>
      <c r="G1271">
        <f t="shared" si="97"/>
        <v>-2.5412960609911078E-2</v>
      </c>
      <c r="H1271">
        <f t="shared" si="98"/>
        <v>0</v>
      </c>
    </row>
    <row r="1272" spans="1:8" x14ac:dyDescent="0.25">
      <c r="A1272">
        <v>36400</v>
      </c>
      <c r="B1272">
        <v>7.8</v>
      </c>
      <c r="D1272">
        <f t="shared" si="99"/>
        <v>0.55025790567558408</v>
      </c>
      <c r="E1272">
        <f t="shared" si="96"/>
        <v>-0.1719535623451956</v>
      </c>
      <c r="F1272">
        <f t="shared" si="95"/>
        <v>-0.51036029243861181</v>
      </c>
      <c r="G1272">
        <f t="shared" si="97"/>
        <v>1.6949152542372867E-2</v>
      </c>
      <c r="H1272">
        <f t="shared" si="98"/>
        <v>0</v>
      </c>
    </row>
    <row r="1273" spans="1:8" x14ac:dyDescent="0.25">
      <c r="A1273">
        <v>7800</v>
      </c>
      <c r="B1273">
        <v>7.81</v>
      </c>
      <c r="D1273">
        <f t="shared" si="99"/>
        <v>0.49909498526225871</v>
      </c>
      <c r="E1273">
        <f t="shared" si="96"/>
        <v>-0.1395028405276772</v>
      </c>
      <c r="F1273">
        <f t="shared" si="95"/>
        <v>-0.49460369742033089</v>
      </c>
      <c r="G1273">
        <f t="shared" si="97"/>
        <v>1.2820512820512547E-3</v>
      </c>
      <c r="H1273">
        <f t="shared" si="98"/>
        <v>0</v>
      </c>
    </row>
    <row r="1274" spans="1:8" x14ac:dyDescent="0.25">
      <c r="A1274">
        <v>2400</v>
      </c>
      <c r="B1274">
        <v>8.07</v>
      </c>
      <c r="D1274">
        <f t="shared" si="99"/>
        <v>0.42239068137237834</v>
      </c>
      <c r="E1274">
        <f t="shared" si="96"/>
        <v>-0.44886638852135258</v>
      </c>
      <c r="F1274">
        <f t="shared" si="95"/>
        <v>-0.49339165164969395</v>
      </c>
      <c r="G1274">
        <f t="shared" si="97"/>
        <v>3.3290653008962959E-2</v>
      </c>
      <c r="H1274">
        <f t="shared" si="98"/>
        <v>0</v>
      </c>
    </row>
    <row r="1275" spans="1:8" x14ac:dyDescent="0.25">
      <c r="A1275">
        <v>44400</v>
      </c>
      <c r="B1275">
        <v>8.5299999999999994</v>
      </c>
      <c r="D1275">
        <f t="shared" si="99"/>
        <v>0.27164456243935731</v>
      </c>
      <c r="E1275">
        <f t="shared" si="96"/>
        <v>-0.50727768779288573</v>
      </c>
      <c r="F1275">
        <f t="shared" si="95"/>
        <v>-0.46187846161313206</v>
      </c>
      <c r="G1275">
        <f t="shared" si="97"/>
        <v>5.7001239157372867E-2</v>
      </c>
      <c r="H1275">
        <f t="shared" si="98"/>
        <v>1</v>
      </c>
    </row>
    <row r="1276" spans="1:8" x14ac:dyDescent="0.25">
      <c r="A1276">
        <v>47800</v>
      </c>
      <c r="B1276">
        <v>8.6999999999999993</v>
      </c>
      <c r="D1276">
        <f t="shared" si="99"/>
        <v>0.51882146239518212</v>
      </c>
      <c r="E1276">
        <f t="shared" si="96"/>
        <v>-5.2967582347628127E-2</v>
      </c>
      <c r="F1276">
        <f t="shared" si="95"/>
        <v>-0.40612435616383058</v>
      </c>
      <c r="G1276">
        <f t="shared" si="97"/>
        <v>1.9929660023446653E-2</v>
      </c>
      <c r="H1276">
        <f t="shared" si="98"/>
        <v>0</v>
      </c>
    </row>
    <row r="1277" spans="1:8" x14ac:dyDescent="0.25">
      <c r="A1277">
        <v>26100</v>
      </c>
      <c r="B1277">
        <v>9.09</v>
      </c>
      <c r="D1277">
        <f t="shared" si="99"/>
        <v>0.62098470772146308</v>
      </c>
      <c r="E1277">
        <f t="shared" si="96"/>
        <v>-1.6190097621107274E-2</v>
      </c>
      <c r="F1277">
        <f t="shared" si="95"/>
        <v>-0.38551957806300174</v>
      </c>
      <c r="G1277">
        <f t="shared" si="97"/>
        <v>4.482758620689662E-2</v>
      </c>
      <c r="H1277">
        <f t="shared" si="98"/>
        <v>0</v>
      </c>
    </row>
    <row r="1278" spans="1:8" x14ac:dyDescent="0.25">
      <c r="A1278">
        <v>44800</v>
      </c>
      <c r="B1278">
        <v>8.67</v>
      </c>
      <c r="D1278">
        <f t="shared" si="99"/>
        <v>0.48328785926613244</v>
      </c>
      <c r="E1278">
        <f t="shared" si="96"/>
        <v>-0.25091698543449037</v>
      </c>
      <c r="F1278">
        <f t="shared" si="95"/>
        <v>-0.33824979300815905</v>
      </c>
      <c r="G1278">
        <f t="shared" si="97"/>
        <v>-4.6204620462046195E-2</v>
      </c>
      <c r="H1278">
        <f t="shared" si="98"/>
        <v>0</v>
      </c>
    </row>
    <row r="1279" spans="1:8" x14ac:dyDescent="0.25">
      <c r="A1279">
        <v>38200</v>
      </c>
      <c r="B1279">
        <v>8.49</v>
      </c>
      <c r="D1279">
        <f t="shared" si="99"/>
        <v>0.52084273361423505</v>
      </c>
      <c r="E1279">
        <f t="shared" si="96"/>
        <v>-4.8640819438625672E-2</v>
      </c>
      <c r="F1279">
        <f t="shared" si="95"/>
        <v>-0.38915571537491267</v>
      </c>
      <c r="G1279">
        <f t="shared" si="97"/>
        <v>-2.0761245674740452E-2</v>
      </c>
      <c r="H1279">
        <f t="shared" si="98"/>
        <v>0</v>
      </c>
    </row>
    <row r="1280" spans="1:8" x14ac:dyDescent="0.25">
      <c r="A1280">
        <v>5200</v>
      </c>
      <c r="B1280">
        <v>8.7899999999999991</v>
      </c>
      <c r="D1280">
        <f t="shared" si="99"/>
        <v>0.457228130001892</v>
      </c>
      <c r="E1280">
        <f t="shared" si="96"/>
        <v>-0.12003240743716616</v>
      </c>
      <c r="F1280">
        <f t="shared" si="95"/>
        <v>-0.41097253924637844</v>
      </c>
      <c r="G1280">
        <f t="shared" si="97"/>
        <v>3.5335689045936272E-2</v>
      </c>
      <c r="H1280">
        <f t="shared" si="98"/>
        <v>0</v>
      </c>
    </row>
    <row r="1281" spans="1:8" x14ac:dyDescent="0.25">
      <c r="A1281">
        <v>27800</v>
      </c>
      <c r="B1281">
        <v>8.84</v>
      </c>
      <c r="D1281">
        <f t="shared" si="99"/>
        <v>0.19513229477852648</v>
      </c>
      <c r="E1281">
        <f t="shared" si="96"/>
        <v>-0.47699034742986857</v>
      </c>
      <c r="F1281">
        <f t="shared" si="95"/>
        <v>-0.37461116612726886</v>
      </c>
      <c r="G1281">
        <f t="shared" si="97"/>
        <v>5.6882821387941656E-3</v>
      </c>
      <c r="H1281">
        <f t="shared" si="98"/>
        <v>0</v>
      </c>
    </row>
    <row r="1282" spans="1:8" x14ac:dyDescent="0.25">
      <c r="A1282">
        <v>21800</v>
      </c>
      <c r="B1282">
        <v>8.69</v>
      </c>
      <c r="D1282">
        <f t="shared" si="99"/>
        <v>0.26766656163372538</v>
      </c>
      <c r="E1282">
        <f t="shared" si="96"/>
        <v>-0.23252824307122993</v>
      </c>
      <c r="F1282">
        <f t="shared" si="95"/>
        <v>-0.36855093727408383</v>
      </c>
      <c r="G1282">
        <f t="shared" si="97"/>
        <v>-1.6968325791855244E-2</v>
      </c>
      <c r="H1282">
        <f t="shared" si="98"/>
        <v>0</v>
      </c>
    </row>
    <row r="1283" spans="1:8" x14ac:dyDescent="0.25">
      <c r="A1283">
        <v>2600</v>
      </c>
      <c r="B1283">
        <v>8.92</v>
      </c>
      <c r="D1283">
        <f t="shared" si="99"/>
        <v>0.41543872122997488</v>
      </c>
      <c r="E1283">
        <f t="shared" si="96"/>
        <v>-0.29742968670626674</v>
      </c>
      <c r="F1283">
        <f t="shared" ref="F1283:F1346" si="100">STANDARDIZE(B1282, $I$1, $K$1)</f>
        <v>-0.38673162383363874</v>
      </c>
      <c r="G1283">
        <f t="shared" si="97"/>
        <v>2.6467203682393605E-2</v>
      </c>
      <c r="H1283">
        <f t="shared" si="98"/>
        <v>0</v>
      </c>
    </row>
    <row r="1284" spans="1:8" x14ac:dyDescent="0.25">
      <c r="A1284">
        <v>27900</v>
      </c>
      <c r="B1284">
        <v>8.67</v>
      </c>
      <c r="D1284">
        <f t="shared" si="99"/>
        <v>4.3643271389889202E-2</v>
      </c>
      <c r="E1284">
        <f t="shared" ref="E1284:E1347" si="101">STANDARDIZE(A1283,$H$1,$J$1)</f>
        <v>-0.5051143063383845</v>
      </c>
      <c r="F1284">
        <f t="shared" si="100"/>
        <v>-0.35885457110898789</v>
      </c>
      <c r="G1284">
        <f t="shared" si="97"/>
        <v>-2.8026905829596414E-2</v>
      </c>
      <c r="H1284">
        <f t="shared" si="98"/>
        <v>0</v>
      </c>
    </row>
    <row r="1285" spans="1:8" x14ac:dyDescent="0.25">
      <c r="A1285">
        <v>23200</v>
      </c>
      <c r="B1285">
        <v>8.5500000000000007</v>
      </c>
      <c r="D1285">
        <f t="shared" si="99"/>
        <v>-0.55146496823073166</v>
      </c>
      <c r="E1285">
        <f t="shared" si="101"/>
        <v>-0.23144655234397932</v>
      </c>
      <c r="F1285">
        <f t="shared" si="100"/>
        <v>-0.38915571537491267</v>
      </c>
      <c r="G1285">
        <f t="shared" si="97"/>
        <v>-1.38408304498269E-2</v>
      </c>
      <c r="H1285">
        <f t="shared" si="98"/>
        <v>0</v>
      </c>
    </row>
    <row r="1286" spans="1:8" x14ac:dyDescent="0.25">
      <c r="A1286">
        <v>6600</v>
      </c>
      <c r="B1286">
        <v>8.66</v>
      </c>
      <c r="D1286">
        <f t="shared" si="99"/>
        <v>-0.41009170491375918</v>
      </c>
      <c r="E1286">
        <f t="shared" si="101"/>
        <v>-0.28228601652475815</v>
      </c>
      <c r="F1286">
        <f t="shared" si="100"/>
        <v>-0.40370026462255643</v>
      </c>
      <c r="G1286">
        <f t="shared" si="97"/>
        <v>1.2865497076023325E-2</v>
      </c>
      <c r="H1286">
        <f t="shared" si="98"/>
        <v>0</v>
      </c>
    </row>
    <row r="1287" spans="1:8" x14ac:dyDescent="0.25">
      <c r="A1287">
        <v>2800</v>
      </c>
      <c r="B1287">
        <v>8.74</v>
      </c>
      <c r="D1287">
        <f t="shared" si="99"/>
        <v>-0.32809429629720532</v>
      </c>
      <c r="E1287">
        <f t="shared" si="101"/>
        <v>-0.46184667724835998</v>
      </c>
      <c r="F1287">
        <f t="shared" si="100"/>
        <v>-0.39036776114554961</v>
      </c>
      <c r="G1287">
        <f t="shared" si="97"/>
        <v>9.2378752886836113E-3</v>
      </c>
      <c r="H1287">
        <f t="shared" si="98"/>
        <v>0</v>
      </c>
    </row>
    <row r="1288" spans="1:8" x14ac:dyDescent="0.25">
      <c r="A1288">
        <v>24000</v>
      </c>
      <c r="B1288">
        <v>8.8699999999999992</v>
      </c>
      <c r="D1288">
        <f t="shared" si="99"/>
        <v>-0.54317664425356882</v>
      </c>
      <c r="E1288">
        <f t="shared" si="101"/>
        <v>-0.50295092488388327</v>
      </c>
      <c r="F1288">
        <f t="shared" si="100"/>
        <v>-0.38067139498045366</v>
      </c>
      <c r="G1288">
        <f t="shared" si="97"/>
        <v>1.4874141876430092E-2</v>
      </c>
      <c r="H1288">
        <f t="shared" si="98"/>
        <v>0</v>
      </c>
    </row>
    <row r="1289" spans="1:8" x14ac:dyDescent="0.25">
      <c r="A1289">
        <v>27600</v>
      </c>
      <c r="B1289">
        <v>8.9</v>
      </c>
      <c r="D1289">
        <f t="shared" si="99"/>
        <v>-0.48788609233205177</v>
      </c>
      <c r="E1289">
        <f t="shared" si="101"/>
        <v>-0.27363249070675322</v>
      </c>
      <c r="F1289">
        <f t="shared" si="100"/>
        <v>-0.36491479996217291</v>
      </c>
      <c r="G1289">
        <f t="shared" si="97"/>
        <v>3.3821871476889674E-3</v>
      </c>
      <c r="H1289">
        <f t="shared" si="98"/>
        <v>0</v>
      </c>
    </row>
    <row r="1290" spans="1:8" x14ac:dyDescent="0.25">
      <c r="A1290">
        <v>48300</v>
      </c>
      <c r="B1290">
        <v>9.3699999999999992</v>
      </c>
      <c r="D1290">
        <f t="shared" si="99"/>
        <v>-6.8711591261811575E-2</v>
      </c>
      <c r="E1290">
        <f t="shared" si="101"/>
        <v>-0.23469162452573117</v>
      </c>
      <c r="F1290">
        <f t="shared" si="100"/>
        <v>-0.36127866265026182</v>
      </c>
      <c r="G1290">
        <f t="shared" si="97"/>
        <v>5.2808988764044815E-2</v>
      </c>
      <c r="H1290">
        <f t="shared" si="98"/>
        <v>1</v>
      </c>
    </row>
    <row r="1291" spans="1:8" x14ac:dyDescent="0.25">
      <c r="A1291">
        <v>47400</v>
      </c>
      <c r="B1291">
        <v>9.77</v>
      </c>
      <c r="D1291">
        <f t="shared" si="99"/>
        <v>0.55694586489922027</v>
      </c>
      <c r="E1291">
        <f t="shared" si="101"/>
        <v>-1.0781643984854207E-2</v>
      </c>
      <c r="F1291">
        <f t="shared" si="100"/>
        <v>-0.30431251143032334</v>
      </c>
      <c r="G1291">
        <f t="shared" si="97"/>
        <v>4.2689434364994706E-2</v>
      </c>
      <c r="H1291">
        <f t="shared" si="98"/>
        <v>0</v>
      </c>
    </row>
    <row r="1292" spans="1:8" x14ac:dyDescent="0.25">
      <c r="A1292">
        <v>10200</v>
      </c>
      <c r="B1292">
        <v>9.7100000000000009</v>
      </c>
      <c r="D1292">
        <f t="shared" si="99"/>
        <v>0.70496849306633969</v>
      </c>
      <c r="E1292">
        <f t="shared" si="101"/>
        <v>-2.0516860530109728E-2</v>
      </c>
      <c r="F1292">
        <f t="shared" si="100"/>
        <v>-0.25583068060484365</v>
      </c>
      <c r="G1292">
        <f t="shared" ref="G1292:G1355" si="102">(B1292-B1291)/B1291</f>
        <v>-6.1412487205730528E-3</v>
      </c>
      <c r="H1292">
        <f t="shared" ref="H1292:H1355" si="103">IF(ABS(G1292)&lt;0.05,0,IF(AND(G1292&gt;0.05,G1292&lt;0.1),1,IF(AND(G1292&lt;-0.05,G1292&gt;-0.1),2,IF(G1292&gt;0.1,3,IF(G1292&lt;-0.1,4,5)))))</f>
        <v>0</v>
      </c>
    </row>
    <row r="1293" spans="1:8" x14ac:dyDescent="0.25">
      <c r="A1293">
        <v>2800</v>
      </c>
      <c r="B1293">
        <v>9.57</v>
      </c>
      <c r="D1293">
        <f t="shared" ref="D1293:D1356" si="104">CORREL(A1283:A1292,B1283:B1292)</f>
        <v>0.44031279402615747</v>
      </c>
      <c r="E1293">
        <f t="shared" si="101"/>
        <v>-0.42290581106733788</v>
      </c>
      <c r="F1293">
        <f t="shared" si="100"/>
        <v>-0.26310295522866545</v>
      </c>
      <c r="G1293">
        <f t="shared" si="102"/>
        <v>-1.4418125643666381E-2</v>
      </c>
      <c r="H1293">
        <f t="shared" si="103"/>
        <v>0</v>
      </c>
    </row>
    <row r="1294" spans="1:8" x14ac:dyDescent="0.25">
      <c r="A1294">
        <v>33200</v>
      </c>
      <c r="B1294">
        <v>9.51</v>
      </c>
      <c r="D1294">
        <f t="shared" si="104"/>
        <v>0.23600728447945674</v>
      </c>
      <c r="E1294">
        <f t="shared" si="101"/>
        <v>-0.50295092488388327</v>
      </c>
      <c r="F1294">
        <f t="shared" si="100"/>
        <v>-0.28007159601758341</v>
      </c>
      <c r="G1294">
        <f t="shared" si="102"/>
        <v>-6.26959247648908E-3</v>
      </c>
      <c r="H1294">
        <f t="shared" si="103"/>
        <v>0</v>
      </c>
    </row>
    <row r="1295" spans="1:8" x14ac:dyDescent="0.25">
      <c r="A1295">
        <v>36200</v>
      </c>
      <c r="B1295">
        <v>9.83</v>
      </c>
      <c r="D1295">
        <f t="shared" si="104"/>
        <v>0.32925292173808546</v>
      </c>
      <c r="E1295">
        <f t="shared" si="101"/>
        <v>-0.17411694379969681</v>
      </c>
      <c r="F1295">
        <f t="shared" si="100"/>
        <v>-0.28734387064140537</v>
      </c>
      <c r="G1295">
        <f t="shared" si="102"/>
        <v>3.3648790746582578E-2</v>
      </c>
      <c r="H1295">
        <f t="shared" si="103"/>
        <v>0</v>
      </c>
    </row>
    <row r="1296" spans="1:8" x14ac:dyDescent="0.25">
      <c r="A1296">
        <v>34400</v>
      </c>
      <c r="B1296">
        <v>9.4700000000000006</v>
      </c>
      <c r="D1296">
        <f t="shared" si="104"/>
        <v>0.43529668992027559</v>
      </c>
      <c r="E1296">
        <f t="shared" si="101"/>
        <v>-0.14166622198217843</v>
      </c>
      <c r="F1296">
        <f t="shared" si="100"/>
        <v>-0.24855840598102164</v>
      </c>
      <c r="G1296">
        <f t="shared" si="102"/>
        <v>-3.6622583926754777E-2</v>
      </c>
      <c r="H1296">
        <f t="shared" si="103"/>
        <v>0</v>
      </c>
    </row>
    <row r="1297" spans="1:8" x14ac:dyDescent="0.25">
      <c r="A1297">
        <v>16400</v>
      </c>
      <c r="B1297">
        <v>9.52</v>
      </c>
      <c r="D1297">
        <f t="shared" si="104"/>
        <v>0.33324231289759038</v>
      </c>
      <c r="E1297">
        <f t="shared" si="101"/>
        <v>-0.16113665507268946</v>
      </c>
      <c r="F1297">
        <f t="shared" si="100"/>
        <v>-0.29219205372395324</v>
      </c>
      <c r="G1297">
        <f t="shared" si="102"/>
        <v>5.2798310454064343E-3</v>
      </c>
      <c r="H1297">
        <f t="shared" si="103"/>
        <v>0</v>
      </c>
    </row>
    <row r="1298" spans="1:8" x14ac:dyDescent="0.25">
      <c r="A1298">
        <v>7500</v>
      </c>
      <c r="B1298">
        <v>9.27</v>
      </c>
      <c r="D1298">
        <f t="shared" si="104"/>
        <v>4.9631532630877648E-2</v>
      </c>
      <c r="E1298">
        <f t="shared" si="101"/>
        <v>-0.35584098597779984</v>
      </c>
      <c r="F1298">
        <f t="shared" si="100"/>
        <v>-0.28613182487076844</v>
      </c>
      <c r="G1298">
        <f t="shared" si="102"/>
        <v>-2.6260504201680673E-2</v>
      </c>
      <c r="H1298">
        <f t="shared" si="103"/>
        <v>0</v>
      </c>
    </row>
    <row r="1299" spans="1:8" x14ac:dyDescent="0.25">
      <c r="A1299">
        <v>25400</v>
      </c>
      <c r="B1299">
        <v>9.02</v>
      </c>
      <c r="D1299">
        <f t="shared" si="104"/>
        <v>0.10676639328279053</v>
      </c>
      <c r="E1299">
        <f t="shared" si="101"/>
        <v>-0.45211146070310443</v>
      </c>
      <c r="F1299">
        <f t="shared" si="100"/>
        <v>-0.31643296913669322</v>
      </c>
      <c r="G1299">
        <f t="shared" si="102"/>
        <v>-2.696871628910464E-2</v>
      </c>
      <c r="H1299">
        <f t="shared" si="103"/>
        <v>0</v>
      </c>
    </row>
    <row r="1300" spans="1:8" x14ac:dyDescent="0.25">
      <c r="A1300">
        <v>8400</v>
      </c>
      <c r="B1300">
        <v>9.0500000000000007</v>
      </c>
      <c r="D1300">
        <f t="shared" si="104"/>
        <v>0.15283075325838605</v>
      </c>
      <c r="E1300">
        <f t="shared" si="101"/>
        <v>-0.25848882052524463</v>
      </c>
      <c r="F1300">
        <f t="shared" si="100"/>
        <v>-0.346734113402618</v>
      </c>
      <c r="G1300">
        <f t="shared" si="102"/>
        <v>3.3259423503327204E-3</v>
      </c>
      <c r="H1300">
        <f t="shared" si="103"/>
        <v>0</v>
      </c>
    </row>
    <row r="1301" spans="1:8" x14ac:dyDescent="0.25">
      <c r="A1301">
        <v>25600</v>
      </c>
      <c r="B1301">
        <v>9.1300000000000008</v>
      </c>
      <c r="D1301">
        <f t="shared" si="104"/>
        <v>0.39696785378490196</v>
      </c>
      <c r="E1301">
        <f t="shared" si="101"/>
        <v>-0.44237624415784893</v>
      </c>
      <c r="F1301">
        <f t="shared" si="100"/>
        <v>-0.34309797609070691</v>
      </c>
      <c r="G1301">
        <f t="shared" si="102"/>
        <v>8.8397790055248695E-3</v>
      </c>
      <c r="H1301">
        <f t="shared" si="103"/>
        <v>0</v>
      </c>
    </row>
    <row r="1302" spans="1:8" x14ac:dyDescent="0.25">
      <c r="A1302">
        <v>3900</v>
      </c>
      <c r="B1302">
        <v>8.9</v>
      </c>
      <c r="D1302">
        <f t="shared" si="104"/>
        <v>0.16487991861127538</v>
      </c>
      <c r="E1302">
        <f t="shared" si="101"/>
        <v>-0.25632543907074345</v>
      </c>
      <c r="F1302">
        <f t="shared" si="100"/>
        <v>-0.33340160992561096</v>
      </c>
      <c r="G1302">
        <f t="shared" si="102"/>
        <v>-2.5191675794085478E-2</v>
      </c>
      <c r="H1302">
        <f t="shared" si="103"/>
        <v>0</v>
      </c>
    </row>
    <row r="1303" spans="1:8" x14ac:dyDescent="0.25">
      <c r="A1303">
        <v>0</v>
      </c>
      <c r="B1303">
        <v>8.9</v>
      </c>
      <c r="D1303">
        <f t="shared" si="104"/>
        <v>0.44737637535856656</v>
      </c>
      <c r="E1303">
        <f t="shared" si="101"/>
        <v>-0.49105232688412653</v>
      </c>
      <c r="F1303">
        <f t="shared" si="100"/>
        <v>-0.36127866265026182</v>
      </c>
      <c r="G1303">
        <f t="shared" si="102"/>
        <v>0</v>
      </c>
      <c r="H1303">
        <f t="shared" si="103"/>
        <v>0</v>
      </c>
    </row>
    <row r="1304" spans="1:8" x14ac:dyDescent="0.25">
      <c r="A1304">
        <v>0</v>
      </c>
      <c r="B1304">
        <v>8.9</v>
      </c>
      <c r="D1304">
        <f t="shared" si="104"/>
        <v>0.73147831028471255</v>
      </c>
      <c r="E1304">
        <f t="shared" si="101"/>
        <v>-0.53323826524690043</v>
      </c>
      <c r="F1304">
        <f t="shared" si="100"/>
        <v>-0.36127866265026182</v>
      </c>
      <c r="G1304">
        <f t="shared" si="102"/>
        <v>0</v>
      </c>
      <c r="H1304">
        <f t="shared" si="103"/>
        <v>0</v>
      </c>
    </row>
    <row r="1305" spans="1:8" x14ac:dyDescent="0.25">
      <c r="A1305">
        <v>17400</v>
      </c>
      <c r="B1305">
        <v>8.93</v>
      </c>
      <c r="D1305">
        <f t="shared" si="104"/>
        <v>0.741146369039686</v>
      </c>
      <c r="E1305">
        <f t="shared" si="101"/>
        <v>-0.53323826524690043</v>
      </c>
      <c r="F1305">
        <f t="shared" si="100"/>
        <v>-0.36127866265026182</v>
      </c>
      <c r="G1305">
        <f t="shared" si="102"/>
        <v>3.3707865168538607E-3</v>
      </c>
      <c r="H1305">
        <f t="shared" si="103"/>
        <v>0</v>
      </c>
    </row>
    <row r="1306" spans="1:8" x14ac:dyDescent="0.25">
      <c r="A1306">
        <v>8600</v>
      </c>
      <c r="B1306">
        <v>9.57</v>
      </c>
      <c r="D1306">
        <f t="shared" si="104"/>
        <v>0.5651710636949534</v>
      </c>
      <c r="E1306">
        <f t="shared" si="101"/>
        <v>-0.34502407870529372</v>
      </c>
      <c r="F1306">
        <f t="shared" si="100"/>
        <v>-0.35764252533835089</v>
      </c>
      <c r="G1306">
        <f t="shared" si="102"/>
        <v>7.1668533034714516E-2</v>
      </c>
      <c r="H1306">
        <f t="shared" si="103"/>
        <v>1</v>
      </c>
    </row>
    <row r="1307" spans="1:8" x14ac:dyDescent="0.25">
      <c r="A1307">
        <v>22600</v>
      </c>
      <c r="B1307">
        <v>10.17</v>
      </c>
      <c r="D1307">
        <f t="shared" si="104"/>
        <v>0.21389912507432055</v>
      </c>
      <c r="E1307">
        <f t="shared" si="101"/>
        <v>-0.4402128627033477</v>
      </c>
      <c r="F1307">
        <f t="shared" si="100"/>
        <v>-0.28007159601758341</v>
      </c>
      <c r="G1307">
        <f t="shared" si="102"/>
        <v>6.2695924764890248E-2</v>
      </c>
      <c r="H1307">
        <f t="shared" si="103"/>
        <v>1</v>
      </c>
    </row>
    <row r="1308" spans="1:8" x14ac:dyDescent="0.25">
      <c r="A1308">
        <v>20000</v>
      </c>
      <c r="B1308">
        <v>10</v>
      </c>
      <c r="D1308">
        <f t="shared" si="104"/>
        <v>0.38359449645594407</v>
      </c>
      <c r="E1308">
        <f t="shared" si="101"/>
        <v>-0.2887761608882618</v>
      </c>
      <c r="F1308">
        <f t="shared" si="100"/>
        <v>-0.20734884977936396</v>
      </c>
      <c r="G1308">
        <f t="shared" si="102"/>
        <v>-1.6715830875122902E-2</v>
      </c>
      <c r="H1308">
        <f t="shared" si="103"/>
        <v>0</v>
      </c>
    </row>
    <row r="1309" spans="1:8" x14ac:dyDescent="0.25">
      <c r="A1309">
        <v>10500</v>
      </c>
      <c r="B1309">
        <v>9.5</v>
      </c>
      <c r="D1309">
        <f t="shared" si="104"/>
        <v>0.45500701907124452</v>
      </c>
      <c r="E1309">
        <f t="shared" si="101"/>
        <v>-0.31690011979677779</v>
      </c>
      <c r="F1309">
        <f t="shared" si="100"/>
        <v>-0.2279536278801928</v>
      </c>
      <c r="G1309">
        <f t="shared" si="102"/>
        <v>-0.05</v>
      </c>
      <c r="H1309">
        <f t="shared" si="103"/>
        <v>5</v>
      </c>
    </row>
    <row r="1310" spans="1:8" x14ac:dyDescent="0.25">
      <c r="A1310">
        <v>9300</v>
      </c>
      <c r="B1310">
        <v>10.17</v>
      </c>
      <c r="D1310">
        <f t="shared" si="104"/>
        <v>0.57764163672850133</v>
      </c>
      <c r="E1310">
        <f t="shared" si="101"/>
        <v>-0.41966073888558603</v>
      </c>
      <c r="F1310">
        <f t="shared" si="100"/>
        <v>-0.28855591641204237</v>
      </c>
      <c r="G1310">
        <f t="shared" si="102"/>
        <v>7.0526315789473673E-2</v>
      </c>
      <c r="H1310">
        <f t="shared" si="103"/>
        <v>1</v>
      </c>
    </row>
    <row r="1311" spans="1:8" x14ac:dyDescent="0.25">
      <c r="A1311">
        <v>4600</v>
      </c>
      <c r="B1311">
        <v>10.27</v>
      </c>
      <c r="D1311">
        <f t="shared" si="104"/>
        <v>0.44701444651702055</v>
      </c>
      <c r="E1311">
        <f t="shared" si="101"/>
        <v>-0.43264102761259338</v>
      </c>
      <c r="F1311">
        <f t="shared" si="100"/>
        <v>-0.20734884977936396</v>
      </c>
      <c r="G1311">
        <f t="shared" si="102"/>
        <v>9.8328416912487355E-3</v>
      </c>
      <c r="H1311">
        <f t="shared" si="103"/>
        <v>0</v>
      </c>
    </row>
    <row r="1312" spans="1:8" x14ac:dyDescent="0.25">
      <c r="A1312">
        <v>7000</v>
      </c>
      <c r="B1312">
        <v>9.8699999999999992</v>
      </c>
      <c r="D1312">
        <f t="shared" si="104"/>
        <v>0.47389813775044259</v>
      </c>
      <c r="E1312">
        <f t="shared" si="101"/>
        <v>-0.48348049179337221</v>
      </c>
      <c r="F1312">
        <f t="shared" si="100"/>
        <v>-0.19522839207299408</v>
      </c>
      <c r="G1312">
        <f t="shared" si="102"/>
        <v>-3.8948393378773163E-2</v>
      </c>
      <c r="H1312">
        <f t="shared" si="103"/>
        <v>0</v>
      </c>
    </row>
    <row r="1313" spans="1:8" x14ac:dyDescent="0.25">
      <c r="A1313">
        <v>12300</v>
      </c>
      <c r="B1313">
        <v>9.82</v>
      </c>
      <c r="D1313">
        <f t="shared" si="104"/>
        <v>0.39316257750424255</v>
      </c>
      <c r="E1313">
        <f t="shared" si="101"/>
        <v>-0.45751991433935751</v>
      </c>
      <c r="F1313">
        <f t="shared" si="100"/>
        <v>-0.24371022289847377</v>
      </c>
      <c r="G1313">
        <f t="shared" si="102"/>
        <v>-5.0658561296858095E-3</v>
      </c>
      <c r="H1313">
        <f t="shared" si="103"/>
        <v>0</v>
      </c>
    </row>
    <row r="1314" spans="1:8" x14ac:dyDescent="0.25">
      <c r="A1314">
        <v>13500</v>
      </c>
      <c r="B1314">
        <v>9.92</v>
      </c>
      <c r="D1314">
        <f t="shared" si="104"/>
        <v>0.23800399624457141</v>
      </c>
      <c r="E1314">
        <f t="shared" si="101"/>
        <v>-0.40019030579507497</v>
      </c>
      <c r="F1314">
        <f t="shared" si="100"/>
        <v>-0.2497704517516586</v>
      </c>
      <c r="G1314">
        <f t="shared" si="102"/>
        <v>1.0183299389002001E-2</v>
      </c>
      <c r="H1314">
        <f t="shared" si="103"/>
        <v>0</v>
      </c>
    </row>
    <row r="1315" spans="1:8" x14ac:dyDescent="0.25">
      <c r="A1315">
        <v>9600</v>
      </c>
      <c r="B1315">
        <v>9.9</v>
      </c>
      <c r="D1315">
        <f t="shared" si="104"/>
        <v>-0.1289419972024648</v>
      </c>
      <c r="E1315">
        <f t="shared" si="101"/>
        <v>-0.38721001706806762</v>
      </c>
      <c r="F1315">
        <f t="shared" si="100"/>
        <v>-0.23764999404528875</v>
      </c>
      <c r="G1315">
        <f t="shared" si="102"/>
        <v>-2.0161290322580215E-3</v>
      </c>
      <c r="H1315">
        <f t="shared" si="103"/>
        <v>0</v>
      </c>
    </row>
    <row r="1316" spans="1:8" x14ac:dyDescent="0.25">
      <c r="A1316">
        <v>8800</v>
      </c>
      <c r="B1316">
        <v>9.73</v>
      </c>
      <c r="D1316">
        <f t="shared" si="104"/>
        <v>0.1662790423813523</v>
      </c>
      <c r="E1316">
        <f t="shared" si="101"/>
        <v>-0.42939595543084158</v>
      </c>
      <c r="F1316">
        <f t="shared" si="100"/>
        <v>-0.24007408558656268</v>
      </c>
      <c r="G1316">
        <f t="shared" si="102"/>
        <v>-1.7171717171717164E-2</v>
      </c>
      <c r="H1316">
        <f t="shared" si="103"/>
        <v>0</v>
      </c>
    </row>
    <row r="1317" spans="1:8" x14ac:dyDescent="0.25">
      <c r="A1317">
        <v>10800</v>
      </c>
      <c r="B1317">
        <v>9.43</v>
      </c>
      <c r="D1317">
        <f t="shared" si="104"/>
        <v>0.13392887044021076</v>
      </c>
      <c r="E1317">
        <f t="shared" si="101"/>
        <v>-0.43804948124884646</v>
      </c>
      <c r="F1317">
        <f t="shared" si="100"/>
        <v>-0.26067886368739152</v>
      </c>
      <c r="G1317">
        <f t="shared" si="102"/>
        <v>-3.0832476875642414E-2</v>
      </c>
      <c r="H1317">
        <f t="shared" si="103"/>
        <v>0</v>
      </c>
    </row>
    <row r="1318" spans="1:8" x14ac:dyDescent="0.25">
      <c r="A1318">
        <v>7000</v>
      </c>
      <c r="B1318">
        <v>9.6300000000000008</v>
      </c>
      <c r="D1318">
        <f t="shared" si="104"/>
        <v>-0.1359726526847608</v>
      </c>
      <c r="E1318">
        <f t="shared" si="101"/>
        <v>-0.41641566670383418</v>
      </c>
      <c r="F1318">
        <f t="shared" si="100"/>
        <v>-0.29704023680650132</v>
      </c>
      <c r="G1318">
        <f t="shared" si="102"/>
        <v>2.1208907741251438E-2</v>
      </c>
      <c r="H1318">
        <f t="shared" si="103"/>
        <v>0</v>
      </c>
    </row>
    <row r="1319" spans="1:8" x14ac:dyDescent="0.25">
      <c r="A1319">
        <v>8100</v>
      </c>
      <c r="B1319">
        <v>9.57</v>
      </c>
      <c r="D1319">
        <f t="shared" si="104"/>
        <v>-0.35661908221550265</v>
      </c>
      <c r="E1319">
        <f t="shared" si="101"/>
        <v>-0.45751991433935751</v>
      </c>
      <c r="F1319">
        <f t="shared" si="100"/>
        <v>-0.2727993213937614</v>
      </c>
      <c r="G1319">
        <f t="shared" si="102"/>
        <v>-6.2305295950156273E-3</v>
      </c>
      <c r="H1319">
        <f t="shared" si="103"/>
        <v>0</v>
      </c>
    </row>
    <row r="1320" spans="1:8" x14ac:dyDescent="0.25">
      <c r="A1320">
        <v>8800</v>
      </c>
      <c r="B1320">
        <v>9.91</v>
      </c>
      <c r="D1320">
        <f t="shared" si="104"/>
        <v>-0.25467799460506546</v>
      </c>
      <c r="E1320">
        <f t="shared" si="101"/>
        <v>-0.44562131633960078</v>
      </c>
      <c r="F1320">
        <f t="shared" si="100"/>
        <v>-0.28007159601758341</v>
      </c>
      <c r="G1320">
        <f t="shared" si="102"/>
        <v>3.5527690700104475E-2</v>
      </c>
      <c r="H1320">
        <f t="shared" si="103"/>
        <v>0</v>
      </c>
    </row>
    <row r="1321" spans="1:8" x14ac:dyDescent="0.25">
      <c r="A1321">
        <v>4600</v>
      </c>
      <c r="B1321">
        <v>9.9</v>
      </c>
      <c r="D1321">
        <f t="shared" si="104"/>
        <v>-0.30214562027117048</v>
      </c>
      <c r="E1321">
        <f t="shared" si="101"/>
        <v>-0.43804948124884646</v>
      </c>
      <c r="F1321">
        <f t="shared" si="100"/>
        <v>-0.23886203981592571</v>
      </c>
      <c r="G1321">
        <f t="shared" si="102"/>
        <v>-1.0090817356205638E-3</v>
      </c>
      <c r="H1321">
        <f t="shared" si="103"/>
        <v>0</v>
      </c>
    </row>
    <row r="1322" spans="1:8" x14ac:dyDescent="0.25">
      <c r="A1322">
        <v>600</v>
      </c>
      <c r="B1322">
        <v>9.73</v>
      </c>
      <c r="D1322">
        <f t="shared" si="104"/>
        <v>-6.1183793382528287E-3</v>
      </c>
      <c r="E1322">
        <f t="shared" si="101"/>
        <v>-0.48348049179337221</v>
      </c>
      <c r="F1322">
        <f t="shared" si="100"/>
        <v>-0.24007408558656268</v>
      </c>
      <c r="G1322">
        <f t="shared" si="102"/>
        <v>-1.7171717171717164E-2</v>
      </c>
      <c r="H1322">
        <f t="shared" si="103"/>
        <v>0</v>
      </c>
    </row>
    <row r="1323" spans="1:8" x14ac:dyDescent="0.25">
      <c r="A1323">
        <v>5100</v>
      </c>
      <c r="B1323">
        <v>9.9</v>
      </c>
      <c r="D1323">
        <f t="shared" si="104"/>
        <v>7.3409023150199246E-2</v>
      </c>
      <c r="E1323">
        <f t="shared" si="101"/>
        <v>-0.52674812088339673</v>
      </c>
      <c r="F1323">
        <f t="shared" si="100"/>
        <v>-0.26067886368739152</v>
      </c>
      <c r="G1323">
        <f t="shared" si="102"/>
        <v>1.7471736896197319E-2</v>
      </c>
      <c r="H1323">
        <f t="shared" si="103"/>
        <v>0</v>
      </c>
    </row>
    <row r="1324" spans="1:8" x14ac:dyDescent="0.25">
      <c r="A1324">
        <v>11400</v>
      </c>
      <c r="B1324">
        <v>10</v>
      </c>
      <c r="D1324">
        <f t="shared" si="104"/>
        <v>-4.7479032018262229E-2</v>
      </c>
      <c r="E1324">
        <f t="shared" si="101"/>
        <v>-0.47807203815711918</v>
      </c>
      <c r="F1324">
        <f t="shared" si="100"/>
        <v>-0.24007408558656268</v>
      </c>
      <c r="G1324">
        <f t="shared" si="102"/>
        <v>1.0101010101010065E-2</v>
      </c>
      <c r="H1324">
        <f t="shared" si="103"/>
        <v>0</v>
      </c>
    </row>
    <row r="1325" spans="1:8" x14ac:dyDescent="0.25">
      <c r="A1325">
        <v>30800</v>
      </c>
      <c r="B1325">
        <v>10.33</v>
      </c>
      <c r="D1325">
        <f t="shared" si="104"/>
        <v>-5.2889586578213757E-2</v>
      </c>
      <c r="E1325">
        <f t="shared" si="101"/>
        <v>-0.40992552234033053</v>
      </c>
      <c r="F1325">
        <f t="shared" si="100"/>
        <v>-0.2279536278801928</v>
      </c>
      <c r="G1325">
        <f t="shared" si="102"/>
        <v>3.3000000000000008E-2</v>
      </c>
      <c r="H1325">
        <f t="shared" si="103"/>
        <v>0</v>
      </c>
    </row>
    <row r="1326" spans="1:8" x14ac:dyDescent="0.25">
      <c r="A1326">
        <v>3200</v>
      </c>
      <c r="B1326">
        <v>10.33</v>
      </c>
      <c r="D1326">
        <f t="shared" si="104"/>
        <v>0.62612259387002112</v>
      </c>
      <c r="E1326">
        <f t="shared" si="101"/>
        <v>-0.20007752125371153</v>
      </c>
      <c r="F1326">
        <f t="shared" si="100"/>
        <v>-0.18795611744917209</v>
      </c>
      <c r="G1326">
        <f t="shared" si="102"/>
        <v>0</v>
      </c>
      <c r="H1326">
        <f t="shared" si="103"/>
        <v>0</v>
      </c>
    </row>
    <row r="1327" spans="1:8" x14ac:dyDescent="0.25">
      <c r="A1327">
        <v>9600</v>
      </c>
      <c r="B1327">
        <v>10.119999999999999</v>
      </c>
      <c r="D1327">
        <f t="shared" si="104"/>
        <v>0.38040283367259264</v>
      </c>
      <c r="E1327">
        <f t="shared" si="101"/>
        <v>-0.4986241619748808</v>
      </c>
      <c r="F1327">
        <f t="shared" si="100"/>
        <v>-0.18795611744917209</v>
      </c>
      <c r="G1327">
        <f t="shared" si="102"/>
        <v>-2.0329138431752259E-2</v>
      </c>
      <c r="H1327">
        <f t="shared" si="103"/>
        <v>0</v>
      </c>
    </row>
    <row r="1328" spans="1:8" x14ac:dyDescent="0.25">
      <c r="A1328">
        <v>4200</v>
      </c>
      <c r="B1328">
        <v>9.8699999999999992</v>
      </c>
      <c r="D1328">
        <f t="shared" si="104"/>
        <v>0.48457079140727866</v>
      </c>
      <c r="E1328">
        <f t="shared" si="101"/>
        <v>-0.42939595543084158</v>
      </c>
      <c r="F1328">
        <f t="shared" si="100"/>
        <v>-0.21340907863254902</v>
      </c>
      <c r="G1328">
        <f t="shared" si="102"/>
        <v>-2.4703557312252968E-2</v>
      </c>
      <c r="H1328">
        <f t="shared" si="103"/>
        <v>0</v>
      </c>
    </row>
    <row r="1329" spans="1:8" x14ac:dyDescent="0.25">
      <c r="A1329">
        <v>4800</v>
      </c>
      <c r="B1329">
        <v>9.93</v>
      </c>
      <c r="D1329">
        <f t="shared" si="104"/>
        <v>0.5101200003054458</v>
      </c>
      <c r="E1329">
        <f t="shared" si="101"/>
        <v>-0.48780725470237468</v>
      </c>
      <c r="F1329">
        <f t="shared" si="100"/>
        <v>-0.24371022289847377</v>
      </c>
      <c r="G1329">
        <f t="shared" si="102"/>
        <v>6.0790273556231515E-3</v>
      </c>
      <c r="H1329">
        <f t="shared" si="103"/>
        <v>0</v>
      </c>
    </row>
    <row r="1330" spans="1:8" x14ac:dyDescent="0.25">
      <c r="A1330">
        <v>2200</v>
      </c>
      <c r="B1330">
        <v>10.17</v>
      </c>
      <c r="D1330">
        <f t="shared" si="104"/>
        <v>0.61595293238914517</v>
      </c>
      <c r="E1330">
        <f t="shared" si="101"/>
        <v>-0.48131711033887098</v>
      </c>
      <c r="F1330">
        <f t="shared" si="100"/>
        <v>-0.23643794827465178</v>
      </c>
      <c r="G1330">
        <f t="shared" si="102"/>
        <v>2.4169184290030232E-2</v>
      </c>
      <c r="H1330">
        <f t="shared" si="103"/>
        <v>0</v>
      </c>
    </row>
    <row r="1331" spans="1:8" x14ac:dyDescent="0.25">
      <c r="A1331">
        <v>51300</v>
      </c>
      <c r="B1331">
        <v>10.93</v>
      </c>
      <c r="D1331">
        <f t="shared" si="104"/>
        <v>0.53955833806769193</v>
      </c>
      <c r="E1331">
        <f t="shared" si="101"/>
        <v>-0.50944106924738697</v>
      </c>
      <c r="F1331">
        <f t="shared" si="100"/>
        <v>-0.20734884977936396</v>
      </c>
      <c r="G1331">
        <f t="shared" si="102"/>
        <v>7.4729596853490635E-2</v>
      </c>
      <c r="H1331">
        <f t="shared" si="103"/>
        <v>1</v>
      </c>
    </row>
    <row r="1332" spans="1:8" x14ac:dyDescent="0.25">
      <c r="A1332">
        <v>6300</v>
      </c>
      <c r="B1332">
        <v>11.03</v>
      </c>
      <c r="D1332">
        <f t="shared" si="104"/>
        <v>0.85410802194245816</v>
      </c>
      <c r="E1332">
        <f t="shared" si="101"/>
        <v>2.1669077832664193E-2</v>
      </c>
      <c r="F1332">
        <f t="shared" si="100"/>
        <v>-0.11523337121095265</v>
      </c>
      <c r="G1332">
        <f t="shared" si="102"/>
        <v>9.1491308325708735E-3</v>
      </c>
      <c r="H1332">
        <f t="shared" si="103"/>
        <v>0</v>
      </c>
    </row>
    <row r="1333" spans="1:8" x14ac:dyDescent="0.25">
      <c r="A1333">
        <v>5700</v>
      </c>
      <c r="B1333">
        <v>11.18</v>
      </c>
      <c r="D1333">
        <f t="shared" si="104"/>
        <v>0.54103425752847967</v>
      </c>
      <c r="E1333">
        <f t="shared" si="101"/>
        <v>-0.46509174943011178</v>
      </c>
      <c r="F1333">
        <f t="shared" si="100"/>
        <v>-0.10311291350458278</v>
      </c>
      <c r="G1333">
        <f t="shared" si="102"/>
        <v>1.3599274705349081E-2</v>
      </c>
      <c r="H1333">
        <f t="shared" si="103"/>
        <v>0</v>
      </c>
    </row>
    <row r="1334" spans="1:8" x14ac:dyDescent="0.25">
      <c r="A1334">
        <v>3900</v>
      </c>
      <c r="B1334">
        <v>11.15</v>
      </c>
      <c r="D1334">
        <f t="shared" si="104"/>
        <v>0.32675385741323754</v>
      </c>
      <c r="E1334">
        <f t="shared" si="101"/>
        <v>-0.47158189379361548</v>
      </c>
      <c r="F1334">
        <f t="shared" si="100"/>
        <v>-8.4932226945027875E-2</v>
      </c>
      <c r="G1334">
        <f t="shared" si="102"/>
        <v>-2.6833631484793705E-3</v>
      </c>
      <c r="H1334">
        <f t="shared" si="103"/>
        <v>0</v>
      </c>
    </row>
    <row r="1335" spans="1:8" x14ac:dyDescent="0.25">
      <c r="A1335">
        <v>12900</v>
      </c>
      <c r="B1335">
        <v>11.13</v>
      </c>
      <c r="D1335">
        <f t="shared" si="104"/>
        <v>0.21194437164025992</v>
      </c>
      <c r="E1335">
        <f t="shared" si="101"/>
        <v>-0.49105232688412653</v>
      </c>
      <c r="F1335">
        <f t="shared" si="100"/>
        <v>-8.8568364256938759E-2</v>
      </c>
      <c r="G1335">
        <f t="shared" si="102"/>
        <v>-1.793721973094132E-3</v>
      </c>
      <c r="H1335">
        <f t="shared" si="103"/>
        <v>0</v>
      </c>
    </row>
    <row r="1336" spans="1:8" x14ac:dyDescent="0.25">
      <c r="A1336">
        <v>5600</v>
      </c>
      <c r="B1336">
        <v>10.87</v>
      </c>
      <c r="D1336">
        <f t="shared" si="104"/>
        <v>0.288956806956149</v>
      </c>
      <c r="E1336">
        <f t="shared" si="101"/>
        <v>-0.39370016143157133</v>
      </c>
      <c r="F1336">
        <f t="shared" si="100"/>
        <v>-9.099245579821269E-2</v>
      </c>
      <c r="G1336">
        <f t="shared" si="102"/>
        <v>-2.3360287511231047E-2</v>
      </c>
      <c r="H1336">
        <f t="shared" si="103"/>
        <v>0</v>
      </c>
    </row>
    <row r="1337" spans="1:8" x14ac:dyDescent="0.25">
      <c r="A1337">
        <v>11700</v>
      </c>
      <c r="B1337">
        <v>10.7</v>
      </c>
      <c r="D1337">
        <f t="shared" si="104"/>
        <v>0.24520449288207105</v>
      </c>
      <c r="E1337">
        <f t="shared" si="101"/>
        <v>-0.4726635845208661</v>
      </c>
      <c r="F1337">
        <f t="shared" si="100"/>
        <v>-0.12250564583477466</v>
      </c>
      <c r="G1337">
        <f t="shared" si="102"/>
        <v>-1.5639374425022994E-2</v>
      </c>
      <c r="H1337">
        <f t="shared" si="103"/>
        <v>0</v>
      </c>
    </row>
    <row r="1338" spans="1:8" x14ac:dyDescent="0.25">
      <c r="A1338">
        <v>7400</v>
      </c>
      <c r="B1338">
        <v>10.87</v>
      </c>
      <c r="D1338">
        <f t="shared" si="104"/>
        <v>0.25129147310169814</v>
      </c>
      <c r="E1338">
        <f t="shared" si="101"/>
        <v>-0.40668045015857868</v>
      </c>
      <c r="F1338">
        <f t="shared" si="100"/>
        <v>-0.1431104239356035</v>
      </c>
      <c r="G1338">
        <f t="shared" si="102"/>
        <v>1.5887850467289712E-2</v>
      </c>
      <c r="H1338">
        <f t="shared" si="103"/>
        <v>0</v>
      </c>
    </row>
    <row r="1339" spans="1:8" x14ac:dyDescent="0.25">
      <c r="A1339">
        <v>8000</v>
      </c>
      <c r="B1339">
        <v>10.9</v>
      </c>
      <c r="D1339">
        <f t="shared" si="104"/>
        <v>0.19055736169291543</v>
      </c>
      <c r="E1339">
        <f t="shared" si="101"/>
        <v>-0.45319315143035505</v>
      </c>
      <c r="F1339">
        <f t="shared" si="100"/>
        <v>-0.12250564583477466</v>
      </c>
      <c r="G1339">
        <f t="shared" si="102"/>
        <v>2.7598896044159281E-3</v>
      </c>
      <c r="H1339">
        <f t="shared" si="103"/>
        <v>0</v>
      </c>
    </row>
    <row r="1340" spans="1:8" x14ac:dyDescent="0.25">
      <c r="A1340">
        <v>1600</v>
      </c>
      <c r="B1340">
        <v>10.86</v>
      </c>
      <c r="D1340">
        <f t="shared" si="104"/>
        <v>0.1143331702743262</v>
      </c>
      <c r="E1340">
        <f t="shared" si="101"/>
        <v>-0.44670300706685134</v>
      </c>
      <c r="F1340">
        <f t="shared" si="100"/>
        <v>-0.11886950852286354</v>
      </c>
      <c r="G1340">
        <f t="shared" si="102"/>
        <v>-3.6697247706422866E-3</v>
      </c>
      <c r="H1340">
        <f t="shared" si="103"/>
        <v>0</v>
      </c>
    </row>
    <row r="1341" spans="1:8" x14ac:dyDescent="0.25">
      <c r="A1341">
        <v>1800</v>
      </c>
      <c r="B1341">
        <v>10.45</v>
      </c>
      <c r="D1341">
        <f t="shared" si="104"/>
        <v>-9.902503173027187E-2</v>
      </c>
      <c r="E1341">
        <f t="shared" si="101"/>
        <v>-0.51593121361089067</v>
      </c>
      <c r="F1341">
        <f t="shared" si="100"/>
        <v>-0.12371769160541163</v>
      </c>
      <c r="G1341">
        <f t="shared" si="102"/>
        <v>-3.7753222836095779E-2</v>
      </c>
      <c r="H1341">
        <f t="shared" si="103"/>
        <v>0</v>
      </c>
    </row>
    <row r="1342" spans="1:8" x14ac:dyDescent="0.25">
      <c r="A1342">
        <v>18200</v>
      </c>
      <c r="B1342">
        <v>10.27</v>
      </c>
      <c r="D1342">
        <f t="shared" si="104"/>
        <v>0.24426257979176272</v>
      </c>
      <c r="E1342">
        <f t="shared" si="101"/>
        <v>-0.51376783215638944</v>
      </c>
      <c r="F1342">
        <f t="shared" si="100"/>
        <v>-0.17341156820152828</v>
      </c>
      <c r="G1342">
        <f t="shared" si="102"/>
        <v>-1.7224880382775094E-2</v>
      </c>
      <c r="H1342">
        <f t="shared" si="103"/>
        <v>0</v>
      </c>
    </row>
    <row r="1343" spans="1:8" x14ac:dyDescent="0.25">
      <c r="A1343">
        <v>6200</v>
      </c>
      <c r="B1343">
        <v>10.119999999999999</v>
      </c>
      <c r="D1343">
        <f t="shared" si="104"/>
        <v>-0.33883633528887613</v>
      </c>
      <c r="E1343">
        <f t="shared" si="101"/>
        <v>-0.33637055288728879</v>
      </c>
      <c r="F1343">
        <f t="shared" si="100"/>
        <v>-0.19522839207299408</v>
      </c>
      <c r="G1343">
        <f t="shared" si="102"/>
        <v>-1.4605647517039957E-2</v>
      </c>
      <c r="H1343">
        <f t="shared" si="103"/>
        <v>0</v>
      </c>
    </row>
    <row r="1344" spans="1:8" x14ac:dyDescent="0.25">
      <c r="A1344">
        <v>21300</v>
      </c>
      <c r="B1344">
        <v>10.79</v>
      </c>
      <c r="D1344">
        <f t="shared" si="104"/>
        <v>-0.18209574866957864</v>
      </c>
      <c r="E1344">
        <f t="shared" si="101"/>
        <v>-0.4661734401573624</v>
      </c>
      <c r="F1344">
        <f t="shared" si="100"/>
        <v>-0.21340907863254902</v>
      </c>
      <c r="G1344">
        <f t="shared" si="102"/>
        <v>6.6205533596837937E-2</v>
      </c>
      <c r="H1344">
        <f t="shared" si="103"/>
        <v>1</v>
      </c>
    </row>
    <row r="1345" spans="1:8" x14ac:dyDescent="0.25">
      <c r="A1345">
        <v>32000</v>
      </c>
      <c r="B1345">
        <v>11.93</v>
      </c>
      <c r="D1345">
        <f t="shared" si="104"/>
        <v>1.9749063031874736E-3</v>
      </c>
      <c r="E1345">
        <f t="shared" si="101"/>
        <v>-0.30283814034251982</v>
      </c>
      <c r="F1345">
        <f t="shared" si="100"/>
        <v>-0.13220201199987058</v>
      </c>
      <c r="G1345">
        <f t="shared" si="102"/>
        <v>0.10565338276181656</v>
      </c>
      <c r="H1345">
        <f t="shared" si="103"/>
        <v>3</v>
      </c>
    </row>
    <row r="1346" spans="1:8" x14ac:dyDescent="0.25">
      <c r="A1346">
        <v>22200</v>
      </c>
      <c r="B1346">
        <v>12.23</v>
      </c>
      <c r="D1346">
        <f t="shared" si="104"/>
        <v>0.57956623697383469</v>
      </c>
      <c r="E1346">
        <f t="shared" si="101"/>
        <v>-0.18709723252670418</v>
      </c>
      <c r="F1346">
        <f t="shared" si="100"/>
        <v>5.971205852746477E-3</v>
      </c>
      <c r="G1346">
        <f t="shared" si="102"/>
        <v>2.5146689019279189E-2</v>
      </c>
      <c r="H1346">
        <f t="shared" si="103"/>
        <v>0</v>
      </c>
    </row>
    <row r="1347" spans="1:8" x14ac:dyDescent="0.25">
      <c r="A1347">
        <v>9600</v>
      </c>
      <c r="B1347">
        <v>11.9</v>
      </c>
      <c r="D1347">
        <f t="shared" si="104"/>
        <v>0.63967335945273107</v>
      </c>
      <c r="E1347">
        <f t="shared" si="101"/>
        <v>-0.29310292379726427</v>
      </c>
      <c r="F1347">
        <f t="shared" ref="F1347:F1410" si="105">STANDARDIZE(B1346, $I$1, $K$1)</f>
        <v>4.2332578971856299E-2</v>
      </c>
      <c r="G1347">
        <f t="shared" si="102"/>
        <v>-2.6982829108748982E-2</v>
      </c>
      <c r="H1347">
        <f t="shared" si="103"/>
        <v>0</v>
      </c>
    </row>
    <row r="1348" spans="1:8" x14ac:dyDescent="0.25">
      <c r="A1348">
        <v>20600</v>
      </c>
      <c r="B1348">
        <v>11.78</v>
      </c>
      <c r="D1348">
        <f t="shared" si="104"/>
        <v>0.53122458361314262</v>
      </c>
      <c r="E1348">
        <f t="shared" ref="E1348:E1411" si="106">STANDARDIZE(A1347,$H$1,$J$1)</f>
        <v>-0.42939595543084158</v>
      </c>
      <c r="F1348">
        <f t="shared" si="105"/>
        <v>2.3350685408355808E-3</v>
      </c>
      <c r="G1348">
        <f t="shared" si="102"/>
        <v>-1.0084033613445462E-2</v>
      </c>
      <c r="H1348">
        <f t="shared" si="103"/>
        <v>0</v>
      </c>
    </row>
    <row r="1349" spans="1:8" x14ac:dyDescent="0.25">
      <c r="A1349">
        <v>2100</v>
      </c>
      <c r="B1349">
        <v>11.47</v>
      </c>
      <c r="D1349">
        <f t="shared" si="104"/>
        <v>0.55772472848423038</v>
      </c>
      <c r="E1349">
        <f t="shared" si="106"/>
        <v>-0.31040997543327409</v>
      </c>
      <c r="F1349">
        <f t="shared" si="105"/>
        <v>-1.2209480706808435E-2</v>
      </c>
      <c r="G1349">
        <f t="shared" si="102"/>
        <v>-2.6315789473684105E-2</v>
      </c>
      <c r="H1349">
        <f t="shared" si="103"/>
        <v>0</v>
      </c>
    </row>
    <row r="1350" spans="1:8" x14ac:dyDescent="0.25">
      <c r="A1350">
        <v>12000</v>
      </c>
      <c r="B1350">
        <v>11.12</v>
      </c>
      <c r="D1350">
        <f t="shared" si="104"/>
        <v>0.45668610369559687</v>
      </c>
      <c r="E1350">
        <f t="shared" si="106"/>
        <v>-0.51052275997463759</v>
      </c>
      <c r="F1350">
        <f t="shared" si="105"/>
        <v>-4.9782899596555012E-2</v>
      </c>
      <c r="G1350">
        <f t="shared" si="102"/>
        <v>-3.0514385353095152E-2</v>
      </c>
      <c r="H1350">
        <f t="shared" si="103"/>
        <v>0</v>
      </c>
    </row>
    <row r="1351" spans="1:8" x14ac:dyDescent="0.25">
      <c r="A1351">
        <v>18000</v>
      </c>
      <c r="B1351">
        <v>10.6</v>
      </c>
      <c r="D1351">
        <f t="shared" si="104"/>
        <v>0.44053505239201896</v>
      </c>
      <c r="E1351">
        <f t="shared" si="106"/>
        <v>-0.40343537797682683</v>
      </c>
      <c r="F1351">
        <f t="shared" si="105"/>
        <v>-9.2204501568849878E-2</v>
      </c>
      <c r="G1351">
        <f t="shared" si="102"/>
        <v>-4.676258992805752E-2</v>
      </c>
      <c r="H1351">
        <f t="shared" si="103"/>
        <v>0</v>
      </c>
    </row>
    <row r="1352" spans="1:8" x14ac:dyDescent="0.25">
      <c r="A1352">
        <v>12400</v>
      </c>
      <c r="B1352">
        <v>11.1</v>
      </c>
      <c r="D1352">
        <f t="shared" si="104"/>
        <v>0.30197541592561183</v>
      </c>
      <c r="E1352">
        <f t="shared" si="106"/>
        <v>-0.33853393434179002</v>
      </c>
      <c r="F1352">
        <f t="shared" si="105"/>
        <v>-0.15523088164197338</v>
      </c>
      <c r="G1352">
        <f t="shared" si="102"/>
        <v>4.716981132075472E-2</v>
      </c>
      <c r="H1352">
        <f t="shared" si="103"/>
        <v>0</v>
      </c>
    </row>
    <row r="1353" spans="1:8" x14ac:dyDescent="0.25">
      <c r="A1353">
        <v>3300</v>
      </c>
      <c r="B1353">
        <v>11.1</v>
      </c>
      <c r="D1353">
        <f t="shared" si="104"/>
        <v>0.38629716129751884</v>
      </c>
      <c r="E1353">
        <f t="shared" si="106"/>
        <v>-0.39910861506782436</v>
      </c>
      <c r="F1353">
        <f t="shared" si="105"/>
        <v>-9.462859311012381E-2</v>
      </c>
      <c r="G1353">
        <f t="shared" si="102"/>
        <v>0</v>
      </c>
      <c r="H1353">
        <f t="shared" si="103"/>
        <v>0</v>
      </c>
    </row>
    <row r="1354" spans="1:8" x14ac:dyDescent="0.25">
      <c r="A1354">
        <v>5100</v>
      </c>
      <c r="B1354">
        <v>10.77</v>
      </c>
      <c r="D1354">
        <f t="shared" si="104"/>
        <v>0.27522792488207576</v>
      </c>
      <c r="E1354">
        <f t="shared" si="106"/>
        <v>-0.49754247124763018</v>
      </c>
      <c r="F1354">
        <f t="shared" si="105"/>
        <v>-9.462859311012381E-2</v>
      </c>
      <c r="G1354">
        <f t="shared" si="102"/>
        <v>-2.9729729729729738E-2</v>
      </c>
      <c r="H1354">
        <f t="shared" si="103"/>
        <v>0</v>
      </c>
    </row>
    <row r="1355" spans="1:8" x14ac:dyDescent="0.25">
      <c r="A1355">
        <v>2700</v>
      </c>
      <c r="B1355">
        <v>11.03</v>
      </c>
      <c r="D1355">
        <f t="shared" si="104"/>
        <v>0.48346712573408646</v>
      </c>
      <c r="E1355">
        <f t="shared" si="106"/>
        <v>-0.47807203815711918</v>
      </c>
      <c r="F1355">
        <f t="shared" si="105"/>
        <v>-0.13462610354114452</v>
      </c>
      <c r="G1355">
        <f t="shared" si="102"/>
        <v>2.4141132776230249E-2</v>
      </c>
      <c r="H1355">
        <f t="shared" si="103"/>
        <v>0</v>
      </c>
    </row>
    <row r="1356" spans="1:8" x14ac:dyDescent="0.25">
      <c r="A1356">
        <v>4000</v>
      </c>
      <c r="B1356">
        <v>11.19</v>
      </c>
      <c r="D1356">
        <f t="shared" si="104"/>
        <v>0.40238695001497138</v>
      </c>
      <c r="E1356">
        <f t="shared" si="106"/>
        <v>-0.50403261561113388</v>
      </c>
      <c r="F1356">
        <f t="shared" si="105"/>
        <v>-0.10311291350458278</v>
      </c>
      <c r="G1356">
        <f t="shared" ref="G1356:G1419" si="107">(B1356-B1355)/B1355</f>
        <v>1.4505893019038998E-2</v>
      </c>
      <c r="H1356">
        <f t="shared" ref="H1356:H1419" si="108">IF(ABS(G1356)&lt;0.05,0,IF(AND(G1356&gt;0.05,G1356&lt;0.1),1,IF(AND(G1356&lt;-0.05,G1356&gt;-0.1),2,IF(G1356&gt;0.1,3,IF(G1356&lt;-0.1,4,5)))))</f>
        <v>0</v>
      </c>
    </row>
    <row r="1357" spans="1:8" x14ac:dyDescent="0.25">
      <c r="A1357">
        <v>10800</v>
      </c>
      <c r="B1357">
        <v>10.99</v>
      </c>
      <c r="D1357">
        <f t="shared" ref="D1357:D1420" si="109">CORREL(A1347:A1356,B1347:B1356)</f>
        <v>0.10968565991930009</v>
      </c>
      <c r="E1357">
        <f t="shared" si="106"/>
        <v>-0.48997063615687592</v>
      </c>
      <c r="F1357">
        <f t="shared" si="105"/>
        <v>-8.3720181174390909E-2</v>
      </c>
      <c r="G1357">
        <f t="shared" si="107"/>
        <v>-1.7873100983020491E-2</v>
      </c>
      <c r="H1357">
        <f t="shared" si="108"/>
        <v>0</v>
      </c>
    </row>
    <row r="1358" spans="1:8" x14ac:dyDescent="0.25">
      <c r="A1358">
        <v>19600</v>
      </c>
      <c r="B1358">
        <v>10.73</v>
      </c>
      <c r="D1358">
        <f t="shared" si="109"/>
        <v>9.9013424292046029E-2</v>
      </c>
      <c r="E1358">
        <f t="shared" si="106"/>
        <v>-0.41641566670383418</v>
      </c>
      <c r="F1358">
        <f t="shared" si="105"/>
        <v>-0.10796109658713064</v>
      </c>
      <c r="G1358">
        <f t="shared" si="107"/>
        <v>-2.3657870791628732E-2</v>
      </c>
      <c r="H1358">
        <f t="shared" si="108"/>
        <v>0</v>
      </c>
    </row>
    <row r="1359" spans="1:8" x14ac:dyDescent="0.25">
      <c r="A1359">
        <v>10800</v>
      </c>
      <c r="B1359">
        <v>10.42</v>
      </c>
      <c r="D1359">
        <f t="shared" si="109"/>
        <v>-0.66657403023116724</v>
      </c>
      <c r="E1359">
        <f t="shared" si="106"/>
        <v>-0.3212268827057802</v>
      </c>
      <c r="F1359">
        <f t="shared" si="105"/>
        <v>-0.13947428662369238</v>
      </c>
      <c r="G1359">
        <f t="shared" si="107"/>
        <v>-2.889095992544273E-2</v>
      </c>
      <c r="H1359">
        <f t="shared" si="108"/>
        <v>0</v>
      </c>
    </row>
    <row r="1360" spans="1:8" x14ac:dyDescent="0.25">
      <c r="A1360">
        <v>9400</v>
      </c>
      <c r="B1360">
        <v>10.75</v>
      </c>
      <c r="D1360">
        <f t="shared" si="109"/>
        <v>-0.48607724196242696</v>
      </c>
      <c r="E1360">
        <f t="shared" si="106"/>
        <v>-0.41641566670383418</v>
      </c>
      <c r="F1360">
        <f t="shared" si="105"/>
        <v>-0.17704770551343918</v>
      </c>
      <c r="G1360">
        <f t="shared" si="107"/>
        <v>3.1669865642994247E-2</v>
      </c>
      <c r="H1360">
        <f t="shared" si="108"/>
        <v>0</v>
      </c>
    </row>
    <row r="1361" spans="1:8" x14ac:dyDescent="0.25">
      <c r="A1361">
        <v>82600</v>
      </c>
      <c r="B1361">
        <v>11.6</v>
      </c>
      <c r="D1361">
        <f t="shared" si="109"/>
        <v>-0.54080284210906893</v>
      </c>
      <c r="E1361">
        <f t="shared" si="106"/>
        <v>-0.43155933688534276</v>
      </c>
      <c r="F1361">
        <f t="shared" si="105"/>
        <v>-0.13705019508241845</v>
      </c>
      <c r="G1361">
        <f t="shared" si="107"/>
        <v>7.9069767441860436E-2</v>
      </c>
      <c r="H1361">
        <f t="shared" si="108"/>
        <v>1</v>
      </c>
    </row>
    <row r="1362" spans="1:8" x14ac:dyDescent="0.25">
      <c r="A1362">
        <v>248400</v>
      </c>
      <c r="B1362">
        <v>11.34</v>
      </c>
      <c r="D1362">
        <f t="shared" si="109"/>
        <v>0.60472056689277776</v>
      </c>
      <c r="E1362">
        <f t="shared" si="106"/>
        <v>0.36023827546210618</v>
      </c>
      <c r="F1362">
        <f t="shared" si="105"/>
        <v>-3.4026304578274241E-2</v>
      </c>
      <c r="G1362">
        <f t="shared" si="107"/>
        <v>-2.2413793103448258E-2</v>
      </c>
      <c r="H1362">
        <f t="shared" si="108"/>
        <v>0</v>
      </c>
    </row>
    <row r="1363" spans="1:8" x14ac:dyDescent="0.25">
      <c r="A1363">
        <v>166500</v>
      </c>
      <c r="B1363">
        <v>11.35</v>
      </c>
      <c r="D1363">
        <f t="shared" si="109"/>
        <v>0.52023219129208409</v>
      </c>
      <c r="E1363">
        <f t="shared" si="106"/>
        <v>2.1536815012436232</v>
      </c>
      <c r="F1363">
        <f t="shared" si="105"/>
        <v>-6.5539494614835991E-2</v>
      </c>
      <c r="G1363">
        <f t="shared" si="107"/>
        <v>8.818342151675297E-4</v>
      </c>
      <c r="H1363">
        <f t="shared" si="108"/>
        <v>0</v>
      </c>
    </row>
    <row r="1364" spans="1:8" x14ac:dyDescent="0.25">
      <c r="A1364">
        <v>29800</v>
      </c>
      <c r="B1364">
        <v>11.57</v>
      </c>
      <c r="D1364">
        <f t="shared" si="109"/>
        <v>0.61109991194981117</v>
      </c>
      <c r="E1364">
        <f t="shared" si="106"/>
        <v>1.2677767956253707</v>
      </c>
      <c r="F1364">
        <f t="shared" si="105"/>
        <v>-6.4327448844199026E-2</v>
      </c>
      <c r="G1364">
        <f t="shared" si="107"/>
        <v>1.9383259911894331E-2</v>
      </c>
      <c r="H1364">
        <f t="shared" si="108"/>
        <v>0</v>
      </c>
    </row>
    <row r="1365" spans="1:8" x14ac:dyDescent="0.25">
      <c r="A1365">
        <v>4800</v>
      </c>
      <c r="B1365">
        <v>11.5</v>
      </c>
      <c r="D1365">
        <f t="shared" si="109"/>
        <v>0.47755845699804583</v>
      </c>
      <c r="E1365">
        <f t="shared" si="106"/>
        <v>-0.21089442852621768</v>
      </c>
      <c r="F1365">
        <f t="shared" si="105"/>
        <v>-3.7662441890185139E-2</v>
      </c>
      <c r="G1365">
        <f t="shared" si="107"/>
        <v>-6.0501296456352879E-3</v>
      </c>
      <c r="H1365">
        <f t="shared" si="108"/>
        <v>0</v>
      </c>
    </row>
    <row r="1366" spans="1:8" x14ac:dyDescent="0.25">
      <c r="A1366">
        <v>4200</v>
      </c>
      <c r="B1366">
        <v>11.27</v>
      </c>
      <c r="D1366">
        <f t="shared" si="109"/>
        <v>0.37258713853795578</v>
      </c>
      <c r="E1366">
        <f t="shared" si="106"/>
        <v>-0.48131711033887098</v>
      </c>
      <c r="F1366">
        <f t="shared" si="105"/>
        <v>-4.6146762284644115E-2</v>
      </c>
      <c r="G1366">
        <f t="shared" si="107"/>
        <v>-2.0000000000000039E-2</v>
      </c>
      <c r="H1366">
        <f t="shared" si="108"/>
        <v>0</v>
      </c>
    </row>
    <row r="1367" spans="1:8" x14ac:dyDescent="0.25">
      <c r="A1367">
        <v>18600</v>
      </c>
      <c r="B1367">
        <v>11.59</v>
      </c>
      <c r="D1367">
        <f t="shared" si="109"/>
        <v>0.35683897586826618</v>
      </c>
      <c r="E1367">
        <f t="shared" si="106"/>
        <v>-0.48780725470237468</v>
      </c>
      <c r="F1367">
        <f t="shared" si="105"/>
        <v>-7.402381500929496E-2</v>
      </c>
      <c r="G1367">
        <f t="shared" si="107"/>
        <v>2.8393966282165065E-2</v>
      </c>
      <c r="H1367">
        <f t="shared" si="108"/>
        <v>0</v>
      </c>
    </row>
    <row r="1368" spans="1:8" x14ac:dyDescent="0.25">
      <c r="A1368">
        <v>26000</v>
      </c>
      <c r="B1368">
        <v>11.86</v>
      </c>
      <c r="D1368">
        <f t="shared" si="109"/>
        <v>0.26314811583515441</v>
      </c>
      <c r="E1368">
        <f t="shared" si="106"/>
        <v>-0.33204378997828637</v>
      </c>
      <c r="F1368">
        <f t="shared" si="105"/>
        <v>-3.5238350348911207E-2</v>
      </c>
      <c r="G1368">
        <f t="shared" si="107"/>
        <v>2.3295944779982706E-2</v>
      </c>
      <c r="H1368">
        <f t="shared" si="108"/>
        <v>0</v>
      </c>
    </row>
    <row r="1369" spans="1:8" x14ac:dyDescent="0.25">
      <c r="A1369">
        <v>5200</v>
      </c>
      <c r="B1369">
        <v>11.78</v>
      </c>
      <c r="D1369">
        <f t="shared" si="109"/>
        <v>0.1305349717564156</v>
      </c>
      <c r="E1369">
        <f t="shared" si="106"/>
        <v>-0.25199867616174099</v>
      </c>
      <c r="F1369">
        <f t="shared" si="105"/>
        <v>-2.5131145417124964E-3</v>
      </c>
      <c r="G1369">
        <f t="shared" si="107"/>
        <v>-6.7453625632377806E-3</v>
      </c>
      <c r="H1369">
        <f t="shared" si="108"/>
        <v>0</v>
      </c>
    </row>
    <row r="1370" spans="1:8" x14ac:dyDescent="0.25">
      <c r="A1370">
        <v>5100</v>
      </c>
      <c r="B1370">
        <v>11.57</v>
      </c>
      <c r="D1370">
        <f t="shared" si="109"/>
        <v>-0.1134676251288179</v>
      </c>
      <c r="E1370">
        <f t="shared" si="106"/>
        <v>-0.47699034742986857</v>
      </c>
      <c r="F1370">
        <f t="shared" si="105"/>
        <v>-1.2209480706808435E-2</v>
      </c>
      <c r="G1370">
        <f t="shared" si="107"/>
        <v>-1.7826825127334387E-2</v>
      </c>
      <c r="H1370">
        <f t="shared" si="108"/>
        <v>0</v>
      </c>
    </row>
    <row r="1371" spans="1:8" x14ac:dyDescent="0.25">
      <c r="A1371">
        <v>20600</v>
      </c>
      <c r="B1371">
        <v>11.35</v>
      </c>
      <c r="D1371">
        <f t="shared" si="109"/>
        <v>-0.47836904741866654</v>
      </c>
      <c r="E1371">
        <f t="shared" si="106"/>
        <v>-0.47807203815711918</v>
      </c>
      <c r="F1371">
        <f t="shared" si="105"/>
        <v>-3.7662441890185139E-2</v>
      </c>
      <c r="G1371">
        <f t="shared" si="107"/>
        <v>-1.9014693171996597E-2</v>
      </c>
      <c r="H1371">
        <f t="shared" si="108"/>
        <v>0</v>
      </c>
    </row>
    <row r="1372" spans="1:8" x14ac:dyDescent="0.25">
      <c r="A1372">
        <v>84900</v>
      </c>
      <c r="B1372">
        <v>12.13</v>
      </c>
      <c r="D1372">
        <f t="shared" si="109"/>
        <v>-0.42624216281581395</v>
      </c>
      <c r="E1372">
        <f t="shared" si="106"/>
        <v>-0.31040997543327409</v>
      </c>
      <c r="F1372">
        <f t="shared" si="105"/>
        <v>-6.4327448844199026E-2</v>
      </c>
      <c r="G1372">
        <f t="shared" si="107"/>
        <v>6.872246696035253E-2</v>
      </c>
      <c r="H1372">
        <f t="shared" si="108"/>
        <v>1</v>
      </c>
    </row>
    <row r="1373" spans="1:8" x14ac:dyDescent="0.25">
      <c r="A1373">
        <v>69400</v>
      </c>
      <c r="B1373">
        <v>11.83</v>
      </c>
      <c r="D1373">
        <f t="shared" si="109"/>
        <v>3.1943901506623552E-2</v>
      </c>
      <c r="E1373">
        <f t="shared" si="106"/>
        <v>0.38511716218887027</v>
      </c>
      <c r="F1373">
        <f t="shared" si="105"/>
        <v>3.0212121265486433E-2</v>
      </c>
      <c r="G1373">
        <f t="shared" si="107"/>
        <v>-2.4732069249793955E-2</v>
      </c>
      <c r="H1373">
        <f t="shared" si="108"/>
        <v>0</v>
      </c>
    </row>
    <row r="1374" spans="1:8" x14ac:dyDescent="0.25">
      <c r="A1374">
        <v>24300</v>
      </c>
      <c r="B1374">
        <v>11.81</v>
      </c>
      <c r="D1374">
        <f t="shared" si="109"/>
        <v>0.73515705498468176</v>
      </c>
      <c r="E1374">
        <f t="shared" si="106"/>
        <v>0.2174550994650252</v>
      </c>
      <c r="F1374">
        <f t="shared" si="105"/>
        <v>-6.149251853623393E-3</v>
      </c>
      <c r="G1374">
        <f t="shared" si="107"/>
        <v>-1.6906170752324238E-3</v>
      </c>
      <c r="H1374">
        <f t="shared" si="108"/>
        <v>0</v>
      </c>
    </row>
    <row r="1375" spans="1:8" x14ac:dyDescent="0.25">
      <c r="A1375">
        <v>39800</v>
      </c>
      <c r="B1375">
        <v>11.77</v>
      </c>
      <c r="D1375">
        <f t="shared" si="109"/>
        <v>0.72479822947055228</v>
      </c>
      <c r="E1375">
        <f t="shared" si="106"/>
        <v>-0.27038741852500142</v>
      </c>
      <c r="F1375">
        <f t="shared" si="105"/>
        <v>-8.5733433948973238E-3</v>
      </c>
      <c r="G1375">
        <f t="shared" si="107"/>
        <v>-3.3869602032176901E-3</v>
      </c>
      <c r="H1375">
        <f t="shared" si="108"/>
        <v>0</v>
      </c>
    </row>
    <row r="1376" spans="1:8" x14ac:dyDescent="0.25">
      <c r="A1376">
        <v>1200</v>
      </c>
      <c r="B1376">
        <v>11.43</v>
      </c>
      <c r="D1376">
        <f t="shared" si="109"/>
        <v>0.71118991461365821</v>
      </c>
      <c r="E1376">
        <f t="shared" si="106"/>
        <v>-0.10272535580115634</v>
      </c>
      <c r="F1376">
        <f t="shared" si="105"/>
        <v>-1.3421526477445401E-2</v>
      </c>
      <c r="G1376">
        <f t="shared" si="107"/>
        <v>-2.888700084961766E-2</v>
      </c>
      <c r="H1376">
        <f t="shared" si="108"/>
        <v>0</v>
      </c>
    </row>
    <row r="1377" spans="1:8" x14ac:dyDescent="0.25">
      <c r="A1377">
        <v>17800</v>
      </c>
      <c r="B1377">
        <v>11.99</v>
      </c>
      <c r="D1377">
        <f t="shared" si="109"/>
        <v>0.72595201153339961</v>
      </c>
      <c r="E1377">
        <f t="shared" si="106"/>
        <v>-0.52025797651989303</v>
      </c>
      <c r="F1377">
        <f t="shared" si="105"/>
        <v>-5.4631082679103084E-2</v>
      </c>
      <c r="G1377">
        <f t="shared" si="107"/>
        <v>4.8993875765529354E-2</v>
      </c>
      <c r="H1377">
        <f t="shared" si="108"/>
        <v>0</v>
      </c>
    </row>
    <row r="1378" spans="1:8" x14ac:dyDescent="0.25">
      <c r="A1378">
        <v>24400</v>
      </c>
      <c r="B1378">
        <v>11.93</v>
      </c>
      <c r="D1378">
        <f t="shared" si="109"/>
        <v>0.61649889526068913</v>
      </c>
      <c r="E1378">
        <f t="shared" si="106"/>
        <v>-0.34069731579629126</v>
      </c>
      <c r="F1378">
        <f t="shared" si="105"/>
        <v>1.3243480476568485E-2</v>
      </c>
      <c r="G1378">
        <f t="shared" si="107"/>
        <v>-5.0041701417848621E-3</v>
      </c>
      <c r="H1378">
        <f t="shared" si="108"/>
        <v>0</v>
      </c>
    </row>
    <row r="1379" spans="1:8" x14ac:dyDescent="0.25">
      <c r="A1379">
        <v>120400</v>
      </c>
      <c r="B1379">
        <v>12.39</v>
      </c>
      <c r="D1379">
        <f t="shared" si="109"/>
        <v>0.59632455780185278</v>
      </c>
      <c r="E1379">
        <f t="shared" si="106"/>
        <v>-0.2693057277977508</v>
      </c>
      <c r="F1379">
        <f t="shared" si="105"/>
        <v>5.971205852746477E-3</v>
      </c>
      <c r="G1379">
        <f t="shared" si="107"/>
        <v>3.8558256496228072E-2</v>
      </c>
      <c r="H1379">
        <f t="shared" si="108"/>
        <v>0</v>
      </c>
    </row>
    <row r="1380" spans="1:8" x14ac:dyDescent="0.25">
      <c r="A1380">
        <v>19600</v>
      </c>
      <c r="B1380">
        <v>12.2</v>
      </c>
      <c r="D1380">
        <f t="shared" si="109"/>
        <v>0.79782152984900401</v>
      </c>
      <c r="E1380">
        <f t="shared" si="106"/>
        <v>0.76911737036283812</v>
      </c>
      <c r="F1380">
        <f t="shared" si="105"/>
        <v>6.1725311302048176E-2</v>
      </c>
      <c r="G1380">
        <f t="shared" si="107"/>
        <v>-1.5334947538337472E-2</v>
      </c>
      <c r="H1380">
        <f t="shared" si="108"/>
        <v>0</v>
      </c>
    </row>
    <row r="1381" spans="1:8" x14ac:dyDescent="0.25">
      <c r="A1381">
        <v>21000</v>
      </c>
      <c r="B1381">
        <v>12.05</v>
      </c>
      <c r="D1381">
        <f t="shared" si="109"/>
        <v>0.64122520865984489</v>
      </c>
      <c r="E1381">
        <f t="shared" si="106"/>
        <v>-0.3212268827057802</v>
      </c>
      <c r="F1381">
        <f t="shared" si="105"/>
        <v>3.8696441659945187E-2</v>
      </c>
      <c r="G1381">
        <f t="shared" si="107"/>
        <v>-1.2295081967212998E-2</v>
      </c>
      <c r="H1381">
        <f t="shared" si="108"/>
        <v>0</v>
      </c>
    </row>
    <row r="1382" spans="1:8" x14ac:dyDescent="0.25">
      <c r="A1382">
        <v>18800</v>
      </c>
      <c r="B1382">
        <v>11.68</v>
      </c>
      <c r="D1382">
        <f t="shared" si="109"/>
        <v>0.61143881409325962</v>
      </c>
      <c r="E1382">
        <f t="shared" si="106"/>
        <v>-0.30608321252427162</v>
      </c>
      <c r="F1382">
        <f t="shared" si="105"/>
        <v>2.0515755100390491E-2</v>
      </c>
      <c r="G1382">
        <f t="shared" si="107"/>
        <v>-3.0705394190871451E-2</v>
      </c>
      <c r="H1382">
        <f t="shared" si="108"/>
        <v>0</v>
      </c>
    </row>
    <row r="1383" spans="1:8" x14ac:dyDescent="0.25">
      <c r="A1383">
        <v>15200</v>
      </c>
      <c r="B1383">
        <v>11.87</v>
      </c>
      <c r="D1383">
        <f t="shared" si="109"/>
        <v>0.59756729299532962</v>
      </c>
      <c r="E1383">
        <f t="shared" si="106"/>
        <v>-0.32988040852378514</v>
      </c>
      <c r="F1383">
        <f t="shared" si="105"/>
        <v>-2.4329938413178306E-2</v>
      </c>
      <c r="G1383">
        <f t="shared" si="107"/>
        <v>1.626712328767119E-2</v>
      </c>
      <c r="H1383">
        <f t="shared" si="108"/>
        <v>0</v>
      </c>
    </row>
    <row r="1384" spans="1:8" x14ac:dyDescent="0.25">
      <c r="A1384">
        <v>33900</v>
      </c>
      <c r="B1384">
        <v>12.19</v>
      </c>
      <c r="D1384">
        <f t="shared" si="109"/>
        <v>0.67498189171215339</v>
      </c>
      <c r="E1384">
        <f t="shared" si="106"/>
        <v>-0.36882127470480719</v>
      </c>
      <c r="F1384">
        <f t="shared" si="105"/>
        <v>-1.301068771075531E-3</v>
      </c>
      <c r="G1384">
        <f t="shared" si="107"/>
        <v>2.6958719460825637E-2</v>
      </c>
      <c r="H1384">
        <f t="shared" si="108"/>
        <v>0</v>
      </c>
    </row>
    <row r="1385" spans="1:8" x14ac:dyDescent="0.25">
      <c r="A1385">
        <v>24200</v>
      </c>
      <c r="B1385">
        <v>12.2</v>
      </c>
      <c r="D1385">
        <f t="shared" si="109"/>
        <v>0.65104744535030512</v>
      </c>
      <c r="E1385">
        <f t="shared" si="106"/>
        <v>-0.16654510870894251</v>
      </c>
      <c r="F1385">
        <f t="shared" si="105"/>
        <v>3.7484395889308221E-2</v>
      </c>
      <c r="G1385">
        <f t="shared" si="107"/>
        <v>8.2034454470876028E-4</v>
      </c>
      <c r="H1385">
        <f t="shared" si="108"/>
        <v>0</v>
      </c>
    </row>
    <row r="1386" spans="1:8" x14ac:dyDescent="0.25">
      <c r="A1386">
        <v>12400</v>
      </c>
      <c r="B1386">
        <v>12.27</v>
      </c>
      <c r="D1386">
        <f t="shared" si="109"/>
        <v>0.6529331692494299</v>
      </c>
      <c r="E1386">
        <f t="shared" si="106"/>
        <v>-0.27146910925225204</v>
      </c>
      <c r="F1386">
        <f t="shared" si="105"/>
        <v>3.8696441659945187E-2</v>
      </c>
      <c r="G1386">
        <f t="shared" si="107"/>
        <v>5.7377049180328109E-3</v>
      </c>
      <c r="H1386">
        <f t="shared" si="108"/>
        <v>0</v>
      </c>
    </row>
    <row r="1387" spans="1:8" x14ac:dyDescent="0.25">
      <c r="A1387">
        <v>10400</v>
      </c>
      <c r="B1387">
        <v>12.56</v>
      </c>
      <c r="D1387">
        <f t="shared" si="109"/>
        <v>0.53684035775236905</v>
      </c>
      <c r="E1387">
        <f t="shared" si="106"/>
        <v>-0.39910861506782436</v>
      </c>
      <c r="F1387">
        <f t="shared" si="105"/>
        <v>4.7180762054404163E-2</v>
      </c>
      <c r="G1387">
        <f t="shared" si="107"/>
        <v>2.363488182559095E-2</v>
      </c>
      <c r="H1387">
        <f t="shared" si="108"/>
        <v>0</v>
      </c>
    </row>
    <row r="1388" spans="1:8" x14ac:dyDescent="0.25">
      <c r="A1388">
        <v>7500</v>
      </c>
      <c r="B1388">
        <v>12.84</v>
      </c>
      <c r="D1388">
        <f t="shared" si="109"/>
        <v>0.29706859632608407</v>
      </c>
      <c r="E1388">
        <f t="shared" si="106"/>
        <v>-0.42074242961283664</v>
      </c>
      <c r="F1388">
        <f t="shared" si="105"/>
        <v>8.2330089402877019E-2</v>
      </c>
      <c r="G1388">
        <f t="shared" si="107"/>
        <v>2.2292993630573195E-2</v>
      </c>
      <c r="H1388">
        <f t="shared" si="108"/>
        <v>0</v>
      </c>
    </row>
    <row r="1389" spans="1:8" x14ac:dyDescent="0.25">
      <c r="A1389">
        <v>79600</v>
      </c>
      <c r="B1389">
        <v>13.77</v>
      </c>
      <c r="D1389">
        <f t="shared" si="109"/>
        <v>7.0327515646559272E-2</v>
      </c>
      <c r="E1389">
        <f t="shared" si="106"/>
        <v>-0.45211146070310443</v>
      </c>
      <c r="F1389">
        <f t="shared" si="105"/>
        <v>0.1162673709807127</v>
      </c>
      <c r="G1389">
        <f t="shared" si="107"/>
        <v>7.2429906542056055E-2</v>
      </c>
      <c r="H1389">
        <f t="shared" si="108"/>
        <v>1</v>
      </c>
    </row>
    <row r="1390" spans="1:8" x14ac:dyDescent="0.25">
      <c r="A1390">
        <v>44700</v>
      </c>
      <c r="B1390">
        <v>13.6</v>
      </c>
      <c r="D1390">
        <f t="shared" si="109"/>
        <v>0.6900785841958279</v>
      </c>
      <c r="E1390">
        <f t="shared" si="106"/>
        <v>0.32778755364458778</v>
      </c>
      <c r="F1390">
        <f t="shared" si="105"/>
        <v>0.22898762764995284</v>
      </c>
      <c r="G1390">
        <f t="shared" si="107"/>
        <v>-1.2345679012345675E-2</v>
      </c>
      <c r="H1390">
        <f t="shared" si="108"/>
        <v>0</v>
      </c>
    </row>
    <row r="1391" spans="1:8" x14ac:dyDescent="0.25">
      <c r="A1391">
        <v>15900</v>
      </c>
      <c r="B1391">
        <v>13.29</v>
      </c>
      <c r="D1391">
        <f t="shared" si="109"/>
        <v>0.70955694183670115</v>
      </c>
      <c r="E1391">
        <f t="shared" si="106"/>
        <v>-4.9722510165876289E-2</v>
      </c>
      <c r="F1391">
        <f t="shared" si="105"/>
        <v>0.20838284954912401</v>
      </c>
      <c r="G1391">
        <f t="shared" si="107"/>
        <v>-2.2794117647058861E-2</v>
      </c>
      <c r="H1391">
        <f t="shared" si="108"/>
        <v>0</v>
      </c>
    </row>
    <row r="1392" spans="1:8" x14ac:dyDescent="0.25">
      <c r="A1392">
        <v>6000</v>
      </c>
      <c r="B1392">
        <v>13.2</v>
      </c>
      <c r="D1392">
        <f t="shared" si="109"/>
        <v>0.60932866461420454</v>
      </c>
      <c r="E1392">
        <f t="shared" si="106"/>
        <v>-0.36124943961405293</v>
      </c>
      <c r="F1392">
        <f t="shared" si="105"/>
        <v>0.17080943065937723</v>
      </c>
      <c r="G1392">
        <f t="shared" si="107"/>
        <v>-6.7720090293453619E-3</v>
      </c>
      <c r="H1392">
        <f t="shared" si="108"/>
        <v>0</v>
      </c>
    </row>
    <row r="1393" spans="1:8" x14ac:dyDescent="0.25">
      <c r="A1393">
        <v>21400</v>
      </c>
      <c r="B1393">
        <v>13.33</v>
      </c>
      <c r="D1393">
        <f t="shared" si="109"/>
        <v>0.5202039498650558</v>
      </c>
      <c r="E1393">
        <f t="shared" si="106"/>
        <v>-0.46833682161186363</v>
      </c>
      <c r="F1393">
        <f t="shared" si="105"/>
        <v>0.15990101872364432</v>
      </c>
      <c r="G1393">
        <f t="shared" si="107"/>
        <v>9.8484848484849084E-3</v>
      </c>
      <c r="H1393">
        <f t="shared" si="108"/>
        <v>0</v>
      </c>
    </row>
    <row r="1394" spans="1:8" x14ac:dyDescent="0.25">
      <c r="A1394">
        <v>44700</v>
      </c>
      <c r="B1394">
        <v>12.97</v>
      </c>
      <c r="D1394">
        <f t="shared" si="109"/>
        <v>0.48519641583365497</v>
      </c>
      <c r="E1394">
        <f t="shared" si="106"/>
        <v>-0.30175644961526921</v>
      </c>
      <c r="F1394">
        <f t="shared" si="105"/>
        <v>0.17565761374192529</v>
      </c>
      <c r="G1394">
        <f t="shared" si="107"/>
        <v>-2.7006751687921937E-2</v>
      </c>
      <c r="H1394">
        <f t="shared" si="108"/>
        <v>0</v>
      </c>
    </row>
    <row r="1395" spans="1:8" x14ac:dyDescent="0.25">
      <c r="A1395">
        <v>15000</v>
      </c>
      <c r="B1395">
        <v>12.77</v>
      </c>
      <c r="D1395">
        <f t="shared" si="109"/>
        <v>0.57725621909989844</v>
      </c>
      <c r="E1395">
        <f t="shared" si="106"/>
        <v>-4.9722510165876289E-2</v>
      </c>
      <c r="F1395">
        <f t="shared" si="105"/>
        <v>0.13202396599899369</v>
      </c>
      <c r="G1395">
        <f t="shared" si="107"/>
        <v>-1.5420200462606096E-2</v>
      </c>
      <c r="H1395">
        <f t="shared" si="108"/>
        <v>0</v>
      </c>
    </row>
    <row r="1396" spans="1:8" x14ac:dyDescent="0.25">
      <c r="A1396">
        <v>6200</v>
      </c>
      <c r="B1396">
        <v>13.07</v>
      </c>
      <c r="D1396">
        <f t="shared" si="109"/>
        <v>0.66740738033537683</v>
      </c>
      <c r="E1396">
        <f t="shared" si="106"/>
        <v>-0.37098465615930842</v>
      </c>
      <c r="F1396">
        <f t="shared" si="105"/>
        <v>0.10778305058625373</v>
      </c>
      <c r="G1396">
        <f t="shared" si="107"/>
        <v>2.349256068911517E-2</v>
      </c>
      <c r="H1396">
        <f t="shared" si="108"/>
        <v>0</v>
      </c>
    </row>
    <row r="1397" spans="1:8" x14ac:dyDescent="0.25">
      <c r="A1397">
        <v>15400</v>
      </c>
      <c r="B1397">
        <v>13.26</v>
      </c>
      <c r="D1397">
        <f t="shared" si="109"/>
        <v>0.68633851814299851</v>
      </c>
      <c r="E1397">
        <f t="shared" si="106"/>
        <v>-0.4661734401573624</v>
      </c>
      <c r="F1397">
        <f t="shared" si="105"/>
        <v>0.14414442370536354</v>
      </c>
      <c r="G1397">
        <f t="shared" si="107"/>
        <v>1.4537107880642655E-2</v>
      </c>
      <c r="H1397">
        <f t="shared" si="108"/>
        <v>0</v>
      </c>
    </row>
    <row r="1398" spans="1:8" x14ac:dyDescent="0.25">
      <c r="A1398">
        <v>12900</v>
      </c>
      <c r="B1398">
        <v>13.15</v>
      </c>
      <c r="D1398">
        <f t="shared" si="109"/>
        <v>0.67662416404658621</v>
      </c>
      <c r="E1398">
        <f t="shared" si="106"/>
        <v>-0.36665789325030601</v>
      </c>
      <c r="F1398">
        <f t="shared" si="105"/>
        <v>0.16717329334746633</v>
      </c>
      <c r="G1398">
        <f t="shared" si="107"/>
        <v>-8.2956259426847229E-3</v>
      </c>
      <c r="H1398">
        <f t="shared" si="108"/>
        <v>0</v>
      </c>
    </row>
    <row r="1399" spans="1:8" x14ac:dyDescent="0.25">
      <c r="A1399">
        <v>34500</v>
      </c>
      <c r="B1399">
        <v>12.81</v>
      </c>
      <c r="D1399">
        <f t="shared" si="109"/>
        <v>0.64997465121665865</v>
      </c>
      <c r="E1399">
        <f t="shared" si="106"/>
        <v>-0.39370016143157133</v>
      </c>
      <c r="F1399">
        <f t="shared" si="105"/>
        <v>0.15384078987045949</v>
      </c>
      <c r="G1399">
        <f t="shared" si="107"/>
        <v>-2.585551330798478E-2</v>
      </c>
      <c r="H1399">
        <f t="shared" si="108"/>
        <v>0</v>
      </c>
    </row>
    <row r="1400" spans="1:8" x14ac:dyDescent="0.25">
      <c r="A1400">
        <v>6300</v>
      </c>
      <c r="B1400">
        <v>12.67</v>
      </c>
      <c r="D1400">
        <f t="shared" si="109"/>
        <v>0.1003242886387454</v>
      </c>
      <c r="E1400">
        <f t="shared" si="106"/>
        <v>-0.16005496434543884</v>
      </c>
      <c r="F1400">
        <f t="shared" si="105"/>
        <v>0.1126312336688018</v>
      </c>
      <c r="G1400">
        <f t="shared" si="107"/>
        <v>-1.0928961748633923E-2</v>
      </c>
      <c r="H1400">
        <f t="shared" si="108"/>
        <v>0</v>
      </c>
    </row>
    <row r="1401" spans="1:8" x14ac:dyDescent="0.25">
      <c r="A1401">
        <v>11000</v>
      </c>
      <c r="B1401">
        <v>12.19</v>
      </c>
      <c r="D1401">
        <f t="shared" si="109"/>
        <v>-0.12762422658984587</v>
      </c>
      <c r="E1401">
        <f t="shared" si="106"/>
        <v>-0.46509174943011178</v>
      </c>
      <c r="F1401">
        <f t="shared" si="105"/>
        <v>9.5662592879883851E-2</v>
      </c>
      <c r="G1401">
        <f t="shared" si="107"/>
        <v>-3.7884767166535153E-2</v>
      </c>
      <c r="H1401">
        <f t="shared" si="108"/>
        <v>0</v>
      </c>
    </row>
    <row r="1402" spans="1:8" x14ac:dyDescent="0.25">
      <c r="A1402">
        <v>27400</v>
      </c>
      <c r="B1402">
        <v>11.65</v>
      </c>
      <c r="D1402">
        <f t="shared" si="109"/>
        <v>5.8907998675188818E-2</v>
      </c>
      <c r="E1402">
        <f t="shared" si="106"/>
        <v>-0.414252285249333</v>
      </c>
      <c r="F1402">
        <f t="shared" si="105"/>
        <v>3.7484395889308221E-2</v>
      </c>
      <c r="G1402">
        <f t="shared" si="107"/>
        <v>-4.4298605414273926E-2</v>
      </c>
      <c r="H1402">
        <f t="shared" si="108"/>
        <v>0</v>
      </c>
    </row>
    <row r="1403" spans="1:8" x14ac:dyDescent="0.25">
      <c r="A1403">
        <v>14000</v>
      </c>
      <c r="B1403">
        <v>11.77</v>
      </c>
      <c r="D1403">
        <f t="shared" si="109"/>
        <v>-7.4636238329200605E-2</v>
      </c>
      <c r="E1403">
        <f t="shared" si="106"/>
        <v>-0.23685500598023237</v>
      </c>
      <c r="F1403">
        <f t="shared" si="105"/>
        <v>-2.79660757250892E-2</v>
      </c>
      <c r="G1403">
        <f t="shared" si="107"/>
        <v>1.0300429184549289E-2</v>
      </c>
      <c r="H1403">
        <f t="shared" si="108"/>
        <v>0</v>
      </c>
    </row>
    <row r="1404" spans="1:8" x14ac:dyDescent="0.25">
      <c r="A1404">
        <v>9400</v>
      </c>
      <c r="B1404">
        <v>11.93</v>
      </c>
      <c r="D1404">
        <f t="shared" si="109"/>
        <v>-1.5682231482553485E-2</v>
      </c>
      <c r="E1404">
        <f t="shared" si="106"/>
        <v>-0.38180156343181459</v>
      </c>
      <c r="F1404">
        <f t="shared" si="105"/>
        <v>-1.3421526477445401E-2</v>
      </c>
      <c r="G1404">
        <f t="shared" si="107"/>
        <v>1.359388275276127E-2</v>
      </c>
      <c r="H1404">
        <f t="shared" si="108"/>
        <v>0</v>
      </c>
    </row>
    <row r="1405" spans="1:8" x14ac:dyDescent="0.25">
      <c r="A1405">
        <v>2600</v>
      </c>
      <c r="B1405">
        <v>12.17</v>
      </c>
      <c r="D1405">
        <f t="shared" si="109"/>
        <v>-0.14294762169003242</v>
      </c>
      <c r="E1405">
        <f t="shared" si="106"/>
        <v>-0.43155933688534276</v>
      </c>
      <c r="F1405">
        <f t="shared" si="105"/>
        <v>5.971205852746477E-3</v>
      </c>
      <c r="G1405">
        <f t="shared" si="107"/>
        <v>2.011735121542332E-2</v>
      </c>
      <c r="H1405">
        <f t="shared" si="108"/>
        <v>0</v>
      </c>
    </row>
    <row r="1406" spans="1:8" x14ac:dyDescent="0.25">
      <c r="A1406">
        <v>41100</v>
      </c>
      <c r="B1406">
        <v>12.13</v>
      </c>
      <c r="D1406">
        <f t="shared" si="109"/>
        <v>-5.8781525302442905E-2</v>
      </c>
      <c r="E1406">
        <f t="shared" si="106"/>
        <v>-0.5051143063383845</v>
      </c>
      <c r="F1406">
        <f t="shared" si="105"/>
        <v>3.5060304348034296E-2</v>
      </c>
      <c r="G1406">
        <f t="shared" si="107"/>
        <v>-3.2867707477402751E-3</v>
      </c>
      <c r="H1406">
        <f t="shared" si="108"/>
        <v>0</v>
      </c>
    </row>
    <row r="1407" spans="1:8" x14ac:dyDescent="0.25">
      <c r="A1407">
        <v>15300</v>
      </c>
      <c r="B1407">
        <v>12.81</v>
      </c>
      <c r="D1407">
        <f t="shared" si="109"/>
        <v>-6.6983835746648887E-2</v>
      </c>
      <c r="E1407">
        <f t="shared" si="106"/>
        <v>-8.8663376346898359E-2</v>
      </c>
      <c r="F1407">
        <f t="shared" si="105"/>
        <v>3.0212121265486433E-2</v>
      </c>
      <c r="G1407">
        <f t="shared" si="107"/>
        <v>5.6059356966199479E-2</v>
      </c>
      <c r="H1407">
        <f t="shared" si="108"/>
        <v>1</v>
      </c>
    </row>
    <row r="1408" spans="1:8" x14ac:dyDescent="0.25">
      <c r="A1408">
        <v>15300</v>
      </c>
      <c r="B1408">
        <v>12.99</v>
      </c>
      <c r="D1408">
        <f t="shared" si="109"/>
        <v>-6.0133011929735032E-2</v>
      </c>
      <c r="E1408">
        <f t="shared" si="106"/>
        <v>-0.36773958397755657</v>
      </c>
      <c r="F1408">
        <f t="shared" si="105"/>
        <v>0.1126312336688018</v>
      </c>
      <c r="G1408">
        <f t="shared" si="107"/>
        <v>1.4051522248243537E-2</v>
      </c>
      <c r="H1408">
        <f t="shared" si="108"/>
        <v>0</v>
      </c>
    </row>
    <row r="1409" spans="1:8" x14ac:dyDescent="0.25">
      <c r="A1409">
        <v>91600</v>
      </c>
      <c r="B1409">
        <v>13.73</v>
      </c>
      <c r="D1409">
        <f t="shared" si="109"/>
        <v>-2.0105997304991421E-2</v>
      </c>
      <c r="E1409">
        <f t="shared" si="106"/>
        <v>-0.36773958397755657</v>
      </c>
      <c r="F1409">
        <f t="shared" si="105"/>
        <v>0.13444805754026762</v>
      </c>
      <c r="G1409">
        <f t="shared" si="107"/>
        <v>5.6966897613548902E-2</v>
      </c>
      <c r="H1409">
        <f t="shared" si="108"/>
        <v>1</v>
      </c>
    </row>
    <row r="1410" spans="1:8" x14ac:dyDescent="0.25">
      <c r="A1410">
        <v>17800</v>
      </c>
      <c r="B1410">
        <v>13.36</v>
      </c>
      <c r="D1410">
        <f t="shared" si="109"/>
        <v>0.59067486285919424</v>
      </c>
      <c r="E1410">
        <f t="shared" si="106"/>
        <v>0.45759044091466133</v>
      </c>
      <c r="F1410">
        <f t="shared" si="105"/>
        <v>0.22413944456740501</v>
      </c>
      <c r="G1410">
        <f t="shared" si="107"/>
        <v>-2.6948288419519371E-2</v>
      </c>
      <c r="H1410">
        <f t="shared" si="108"/>
        <v>0</v>
      </c>
    </row>
    <row r="1411" spans="1:8" x14ac:dyDescent="0.25">
      <c r="A1411">
        <v>11200</v>
      </c>
      <c r="B1411">
        <v>13.09</v>
      </c>
      <c r="D1411">
        <f t="shared" si="109"/>
        <v>0.53835813120927856</v>
      </c>
      <c r="E1411">
        <f t="shared" si="106"/>
        <v>-0.34069731579629126</v>
      </c>
      <c r="F1411">
        <f t="shared" ref="F1411:F1474" si="110">STANDARDIZE(B1410, $I$1, $K$1)</f>
        <v>0.17929375105383619</v>
      </c>
      <c r="G1411">
        <f t="shared" si="107"/>
        <v>-2.0209580838323322E-2</v>
      </c>
      <c r="H1411">
        <f t="shared" si="108"/>
        <v>0</v>
      </c>
    </row>
    <row r="1412" spans="1:8" x14ac:dyDescent="0.25">
      <c r="A1412">
        <v>6300</v>
      </c>
      <c r="B1412">
        <v>12.87</v>
      </c>
      <c r="D1412">
        <f t="shared" si="109"/>
        <v>0.45408622104021862</v>
      </c>
      <c r="E1412">
        <f t="shared" ref="E1412:E1475" si="111">STANDARDIZE(A1411,$H$1,$J$1)</f>
        <v>-0.41208890379483176</v>
      </c>
      <c r="F1412">
        <f t="shared" si="110"/>
        <v>0.14656851524663747</v>
      </c>
      <c r="G1412">
        <f t="shared" si="107"/>
        <v>-1.6806722689075678E-2</v>
      </c>
      <c r="H1412">
        <f t="shared" si="108"/>
        <v>0</v>
      </c>
    </row>
    <row r="1413" spans="1:8" x14ac:dyDescent="0.25">
      <c r="A1413">
        <v>5800</v>
      </c>
      <c r="B1413">
        <v>13.06</v>
      </c>
      <c r="D1413">
        <f t="shared" si="109"/>
        <v>0.4896046809283946</v>
      </c>
      <c r="E1413">
        <f t="shared" si="111"/>
        <v>-0.46509174943011178</v>
      </c>
      <c r="F1413">
        <f t="shared" si="110"/>
        <v>0.1199035082926236</v>
      </c>
      <c r="G1413">
        <f t="shared" si="107"/>
        <v>1.4763014763014863E-2</v>
      </c>
      <c r="H1413">
        <f t="shared" si="108"/>
        <v>0</v>
      </c>
    </row>
    <row r="1414" spans="1:8" x14ac:dyDescent="0.25">
      <c r="A1414">
        <v>96800</v>
      </c>
      <c r="B1414">
        <v>13.13</v>
      </c>
      <c r="D1414">
        <f t="shared" si="109"/>
        <v>0.4543353835742962</v>
      </c>
      <c r="E1414">
        <f t="shared" si="111"/>
        <v>-0.47050020306636486</v>
      </c>
      <c r="F1414">
        <f t="shared" si="110"/>
        <v>0.14293237793472657</v>
      </c>
      <c r="G1414">
        <f t="shared" si="107"/>
        <v>5.3598774885145698E-3</v>
      </c>
      <c r="H1414">
        <f t="shared" si="108"/>
        <v>0</v>
      </c>
    </row>
    <row r="1415" spans="1:8" x14ac:dyDescent="0.25">
      <c r="A1415">
        <v>44800</v>
      </c>
      <c r="B1415">
        <v>13.34</v>
      </c>
      <c r="D1415">
        <f t="shared" si="109"/>
        <v>0.4220628378272146</v>
      </c>
      <c r="E1415">
        <f t="shared" si="111"/>
        <v>0.51383835873169326</v>
      </c>
      <c r="F1415">
        <f t="shared" si="110"/>
        <v>0.15141669832918556</v>
      </c>
      <c r="G1415">
        <f t="shared" si="107"/>
        <v>1.5993907083015922E-2</v>
      </c>
      <c r="H1415">
        <f t="shared" si="108"/>
        <v>0</v>
      </c>
    </row>
    <row r="1416" spans="1:8" x14ac:dyDescent="0.25">
      <c r="A1416">
        <v>82200</v>
      </c>
      <c r="B1416">
        <v>14.58</v>
      </c>
      <c r="D1416">
        <f t="shared" si="109"/>
        <v>0.34999454608759251</v>
      </c>
      <c r="E1416">
        <f t="shared" si="111"/>
        <v>-4.8640819438625672E-2</v>
      </c>
      <c r="F1416">
        <f t="shared" si="110"/>
        <v>0.17686965951256226</v>
      </c>
      <c r="G1416">
        <f t="shared" si="107"/>
        <v>9.2953523238380825E-2</v>
      </c>
      <c r="H1416">
        <f t="shared" si="108"/>
        <v>1</v>
      </c>
    </row>
    <row r="1417" spans="1:8" x14ac:dyDescent="0.25">
      <c r="A1417">
        <v>40600</v>
      </c>
      <c r="B1417">
        <v>14.95</v>
      </c>
      <c r="D1417">
        <f t="shared" si="109"/>
        <v>0.6460799155858693</v>
      </c>
      <c r="E1417">
        <f t="shared" si="111"/>
        <v>0.35591151255310371</v>
      </c>
      <c r="F1417">
        <f t="shared" si="110"/>
        <v>0.32716333507154921</v>
      </c>
      <c r="G1417">
        <f t="shared" si="107"/>
        <v>2.537722908093273E-2</v>
      </c>
      <c r="H1417">
        <f t="shared" si="108"/>
        <v>0</v>
      </c>
    </row>
    <row r="1418" spans="1:8" x14ac:dyDescent="0.25">
      <c r="A1418">
        <v>127500</v>
      </c>
      <c r="B1418">
        <v>13.9</v>
      </c>
      <c r="D1418">
        <f t="shared" si="109"/>
        <v>0.43167741346049238</v>
      </c>
      <c r="E1418">
        <f t="shared" si="111"/>
        <v>-9.4071829983151431E-2</v>
      </c>
      <c r="F1418">
        <f t="shared" si="110"/>
        <v>0.37200902858511781</v>
      </c>
      <c r="G1418">
        <f t="shared" si="107"/>
        <v>-7.0234113712374507E-2</v>
      </c>
      <c r="H1418">
        <f t="shared" si="108"/>
        <v>2</v>
      </c>
    </row>
    <row r="1419" spans="1:8" x14ac:dyDescent="0.25">
      <c r="A1419">
        <v>50000</v>
      </c>
      <c r="B1419">
        <v>14.34</v>
      </c>
      <c r="D1419">
        <f t="shared" si="109"/>
        <v>0.40142224041011182</v>
      </c>
      <c r="E1419">
        <f t="shared" si="111"/>
        <v>0.8459174119976316</v>
      </c>
      <c r="F1419">
        <f t="shared" si="110"/>
        <v>0.24474422266823384</v>
      </c>
      <c r="G1419">
        <f t="shared" si="107"/>
        <v>3.1654676258992771E-2</v>
      </c>
      <c r="H1419">
        <f t="shared" si="108"/>
        <v>0</v>
      </c>
    </row>
    <row r="1420" spans="1:8" x14ac:dyDescent="0.25">
      <c r="A1420">
        <v>35100</v>
      </c>
      <c r="B1420">
        <v>13.94</v>
      </c>
      <c r="D1420">
        <f t="shared" si="109"/>
        <v>0.38462039837401724</v>
      </c>
      <c r="E1420">
        <f t="shared" si="111"/>
        <v>7.6070983784062183E-3</v>
      </c>
      <c r="F1420">
        <f t="shared" si="110"/>
        <v>0.29807423657626136</v>
      </c>
      <c r="G1420">
        <f t="shared" ref="G1420:G1483" si="112">(B1420-B1419)/B1419</f>
        <v>-2.7894002789400303E-2</v>
      </c>
      <c r="H1420">
        <f t="shared" ref="H1420:H1483" si="113">IF(ABS(G1420)&lt;0.05,0,IF(AND(G1420&gt;0.05,G1420&lt;0.1),1,IF(AND(G1420&lt;-0.05,G1420&gt;-0.1),2,IF(G1420&gt;0.1,3,IF(G1420&lt;-0.1,4,5)))))</f>
        <v>0</v>
      </c>
    </row>
    <row r="1421" spans="1:8" x14ac:dyDescent="0.25">
      <c r="A1421">
        <v>12600</v>
      </c>
      <c r="B1421">
        <v>14.1</v>
      </c>
      <c r="D1421">
        <f t="shared" ref="D1421:D1484" si="114">CORREL(A1411:A1420,B1411:B1420)</f>
        <v>0.34453589496107895</v>
      </c>
      <c r="E1421">
        <f t="shared" si="111"/>
        <v>-0.15356481998193516</v>
      </c>
      <c r="F1421">
        <f t="shared" si="110"/>
        <v>0.2495924057507817</v>
      </c>
      <c r="G1421">
        <f t="shared" si="112"/>
        <v>1.1477761836441905E-2</v>
      </c>
      <c r="H1421">
        <f t="shared" si="113"/>
        <v>0</v>
      </c>
    </row>
    <row r="1422" spans="1:8" x14ac:dyDescent="0.25">
      <c r="A1422">
        <v>11000</v>
      </c>
      <c r="B1422">
        <v>14.23</v>
      </c>
      <c r="D1422">
        <f t="shared" si="114"/>
        <v>0.20760019143016631</v>
      </c>
      <c r="E1422">
        <f t="shared" si="111"/>
        <v>-0.39694523361332318</v>
      </c>
      <c r="F1422">
        <f t="shared" si="110"/>
        <v>0.26898513808097357</v>
      </c>
      <c r="G1422">
        <f t="shared" si="112"/>
        <v>9.2198581560284237E-3</v>
      </c>
      <c r="H1422">
        <f t="shared" si="113"/>
        <v>0</v>
      </c>
    </row>
    <row r="1423" spans="1:8" x14ac:dyDescent="0.25">
      <c r="A1423">
        <v>15900</v>
      </c>
      <c r="B1423">
        <v>14.39</v>
      </c>
      <c r="D1423">
        <f t="shared" si="114"/>
        <v>-2.3528229665398456E-2</v>
      </c>
      <c r="E1423">
        <f t="shared" si="111"/>
        <v>-0.414252285249333</v>
      </c>
      <c r="F1423">
        <f t="shared" si="110"/>
        <v>0.28474173309925455</v>
      </c>
      <c r="G1423">
        <f t="shared" si="112"/>
        <v>1.1243851018974009E-2</v>
      </c>
      <c r="H1423">
        <f t="shared" si="113"/>
        <v>0</v>
      </c>
    </row>
    <row r="1424" spans="1:8" x14ac:dyDescent="0.25">
      <c r="A1424">
        <v>12400</v>
      </c>
      <c r="B1424">
        <v>14.5</v>
      </c>
      <c r="D1424">
        <f t="shared" si="114"/>
        <v>-0.32297860057850131</v>
      </c>
      <c r="E1424">
        <f t="shared" si="111"/>
        <v>-0.36124943961405293</v>
      </c>
      <c r="F1424">
        <f t="shared" si="110"/>
        <v>0.30413446542944644</v>
      </c>
      <c r="G1424">
        <f t="shared" si="112"/>
        <v>7.6441973592772357E-3</v>
      </c>
      <c r="H1424">
        <f t="shared" si="113"/>
        <v>0</v>
      </c>
    </row>
    <row r="1425" spans="1:8" x14ac:dyDescent="0.25">
      <c r="A1425">
        <v>20000</v>
      </c>
      <c r="B1425">
        <v>14.9</v>
      </c>
      <c r="D1425">
        <f t="shared" si="114"/>
        <v>-0.15638256799024078</v>
      </c>
      <c r="E1425">
        <f t="shared" si="111"/>
        <v>-0.39910861506782436</v>
      </c>
      <c r="F1425">
        <f t="shared" si="110"/>
        <v>0.31746696890645326</v>
      </c>
      <c r="G1425">
        <f t="shared" si="112"/>
        <v>2.7586206896551748E-2</v>
      </c>
      <c r="H1425">
        <f t="shared" si="113"/>
        <v>0</v>
      </c>
    </row>
    <row r="1426" spans="1:8" x14ac:dyDescent="0.25">
      <c r="A1426">
        <v>37000</v>
      </c>
      <c r="B1426">
        <v>14.83</v>
      </c>
      <c r="D1426">
        <f t="shared" si="114"/>
        <v>-0.27137104524478717</v>
      </c>
      <c r="E1426">
        <f t="shared" si="111"/>
        <v>-0.31690011979677779</v>
      </c>
      <c r="F1426">
        <f t="shared" si="110"/>
        <v>0.36594879973193295</v>
      </c>
      <c r="G1426">
        <f t="shared" si="112"/>
        <v>-4.6979865771812268E-3</v>
      </c>
      <c r="H1426">
        <f t="shared" si="113"/>
        <v>0</v>
      </c>
    </row>
    <row r="1427" spans="1:8" x14ac:dyDescent="0.25">
      <c r="A1427">
        <v>47600</v>
      </c>
      <c r="B1427">
        <v>14.41</v>
      </c>
      <c r="D1427">
        <f t="shared" si="114"/>
        <v>-0.34843128209501451</v>
      </c>
      <c r="E1427">
        <f t="shared" si="111"/>
        <v>-0.13301269616417352</v>
      </c>
      <c r="F1427">
        <f t="shared" si="110"/>
        <v>0.35746447933747399</v>
      </c>
      <c r="G1427">
        <f t="shared" si="112"/>
        <v>-2.8320971004720159E-2</v>
      </c>
      <c r="H1427">
        <f t="shared" si="113"/>
        <v>0</v>
      </c>
    </row>
    <row r="1428" spans="1:8" x14ac:dyDescent="0.25">
      <c r="A1428">
        <v>34600</v>
      </c>
      <c r="B1428">
        <v>14.13</v>
      </c>
      <c r="D1428">
        <f t="shared" si="114"/>
        <v>-0.41717548031586715</v>
      </c>
      <c r="E1428">
        <f t="shared" si="111"/>
        <v>-1.8353479075608501E-2</v>
      </c>
      <c r="F1428">
        <f t="shared" si="110"/>
        <v>0.30655855697072038</v>
      </c>
      <c r="G1428">
        <f t="shared" si="112"/>
        <v>-1.9430950728660606E-2</v>
      </c>
      <c r="H1428">
        <f t="shared" si="113"/>
        <v>0</v>
      </c>
    </row>
    <row r="1429" spans="1:8" x14ac:dyDescent="0.25">
      <c r="A1429">
        <v>13400</v>
      </c>
      <c r="B1429">
        <v>14.23</v>
      </c>
      <c r="D1429">
        <f t="shared" si="114"/>
        <v>-7.6953918140593037E-3</v>
      </c>
      <c r="E1429">
        <f t="shared" si="111"/>
        <v>-0.15897327361818822</v>
      </c>
      <c r="F1429">
        <f t="shared" si="110"/>
        <v>0.27262127539288467</v>
      </c>
      <c r="G1429">
        <f t="shared" si="112"/>
        <v>7.077140835102593E-3</v>
      </c>
      <c r="H1429">
        <f t="shared" si="113"/>
        <v>0</v>
      </c>
    </row>
    <row r="1430" spans="1:8" x14ac:dyDescent="0.25">
      <c r="A1430">
        <v>126800</v>
      </c>
      <c r="B1430">
        <v>15.67</v>
      </c>
      <c r="D1430">
        <f t="shared" si="114"/>
        <v>5.924173951600821E-2</v>
      </c>
      <c r="E1430">
        <f t="shared" si="111"/>
        <v>-0.38829170779531824</v>
      </c>
      <c r="F1430">
        <f t="shared" si="110"/>
        <v>0.28474173309925455</v>
      </c>
      <c r="G1430">
        <f t="shared" si="112"/>
        <v>0.10119465917076595</v>
      </c>
      <c r="H1430">
        <f t="shared" si="113"/>
        <v>3</v>
      </c>
    </row>
    <row r="1431" spans="1:8" x14ac:dyDescent="0.25">
      <c r="A1431">
        <v>251400</v>
      </c>
      <c r="B1431">
        <v>15.61</v>
      </c>
      <c r="D1431">
        <f t="shared" si="114"/>
        <v>0.81908371056907681</v>
      </c>
      <c r="E1431">
        <f t="shared" si="111"/>
        <v>0.83834557690687728</v>
      </c>
      <c r="F1431">
        <f t="shared" si="110"/>
        <v>0.45927632407098123</v>
      </c>
      <c r="G1431">
        <f t="shared" si="112"/>
        <v>-3.8289725590300253E-3</v>
      </c>
      <c r="H1431">
        <f t="shared" si="113"/>
        <v>0</v>
      </c>
    </row>
    <row r="1432" spans="1:8" x14ac:dyDescent="0.25">
      <c r="A1432">
        <v>55600</v>
      </c>
      <c r="B1432">
        <v>14.9</v>
      </c>
      <c r="D1432">
        <f t="shared" si="114"/>
        <v>0.81524815094465208</v>
      </c>
      <c r="E1432">
        <f t="shared" si="111"/>
        <v>2.1861322230611413</v>
      </c>
      <c r="F1432">
        <f t="shared" si="110"/>
        <v>0.45200404944715922</v>
      </c>
      <c r="G1432">
        <f t="shared" si="112"/>
        <v>-4.5483664317744976E-2</v>
      </c>
      <c r="H1432">
        <f t="shared" si="113"/>
        <v>0</v>
      </c>
    </row>
    <row r="1433" spans="1:8" x14ac:dyDescent="0.25">
      <c r="A1433">
        <v>93900</v>
      </c>
      <c r="B1433">
        <v>14.93</v>
      </c>
      <c r="D1433">
        <f t="shared" si="114"/>
        <v>0.79959909833296761</v>
      </c>
      <c r="E1433">
        <f t="shared" si="111"/>
        <v>6.8181779104440565E-2</v>
      </c>
      <c r="F1433">
        <f t="shared" si="110"/>
        <v>0.36594879973193295</v>
      </c>
      <c r="G1433">
        <f t="shared" si="112"/>
        <v>2.0134228187919032E-3</v>
      </c>
      <c r="H1433">
        <f t="shared" si="113"/>
        <v>0</v>
      </c>
    </row>
    <row r="1434" spans="1:8" x14ac:dyDescent="0.25">
      <c r="A1434">
        <v>34200</v>
      </c>
      <c r="B1434">
        <v>15.31</v>
      </c>
      <c r="D1434">
        <f t="shared" si="114"/>
        <v>0.79046606738181613</v>
      </c>
      <c r="E1434">
        <f t="shared" si="111"/>
        <v>0.48246932764142547</v>
      </c>
      <c r="F1434">
        <f t="shared" si="110"/>
        <v>0.36958493704384388</v>
      </c>
      <c r="G1434">
        <f t="shared" si="112"/>
        <v>2.5452109845947809E-2</v>
      </c>
      <c r="H1434">
        <f t="shared" si="113"/>
        <v>0</v>
      </c>
    </row>
    <row r="1435" spans="1:8" x14ac:dyDescent="0.25">
      <c r="A1435">
        <v>26200</v>
      </c>
      <c r="B1435">
        <v>14.75</v>
      </c>
      <c r="D1435">
        <f t="shared" si="114"/>
        <v>0.68679143395529685</v>
      </c>
      <c r="E1435">
        <f t="shared" si="111"/>
        <v>-0.16330003652719069</v>
      </c>
      <c r="F1435">
        <f t="shared" si="110"/>
        <v>0.41564267632804963</v>
      </c>
      <c r="G1435">
        <f t="shared" si="112"/>
        <v>-3.6577400391900751E-2</v>
      </c>
      <c r="H1435">
        <f t="shared" si="113"/>
        <v>0</v>
      </c>
    </row>
    <row r="1436" spans="1:8" x14ac:dyDescent="0.25">
      <c r="A1436">
        <v>28800</v>
      </c>
      <c r="B1436">
        <v>15.03</v>
      </c>
      <c r="D1436">
        <f t="shared" si="114"/>
        <v>0.70899532881269134</v>
      </c>
      <c r="E1436">
        <f t="shared" si="111"/>
        <v>-0.24983529470723975</v>
      </c>
      <c r="F1436">
        <f t="shared" si="110"/>
        <v>0.34776811317237805</v>
      </c>
      <c r="G1436">
        <f t="shared" si="112"/>
        <v>1.8983050847457585E-2</v>
      </c>
      <c r="H1436">
        <f t="shared" si="113"/>
        <v>0</v>
      </c>
    </row>
    <row r="1437" spans="1:8" x14ac:dyDescent="0.25">
      <c r="A1437">
        <v>28200</v>
      </c>
      <c r="B1437">
        <v>15.49</v>
      </c>
      <c r="D1437">
        <f t="shared" si="114"/>
        <v>0.67851083762999298</v>
      </c>
      <c r="E1437">
        <f t="shared" si="111"/>
        <v>-0.22171133579872379</v>
      </c>
      <c r="F1437">
        <f t="shared" si="110"/>
        <v>0.38170539475021376</v>
      </c>
      <c r="G1437">
        <f t="shared" si="112"/>
        <v>3.0605455755156413E-2</v>
      </c>
      <c r="H1437">
        <f t="shared" si="113"/>
        <v>0</v>
      </c>
    </row>
    <row r="1438" spans="1:8" x14ac:dyDescent="0.25">
      <c r="A1438">
        <v>138600</v>
      </c>
      <c r="B1438">
        <v>15.52</v>
      </c>
      <c r="D1438">
        <f t="shared" si="114"/>
        <v>0.57063996139795425</v>
      </c>
      <c r="E1438">
        <f t="shared" si="111"/>
        <v>-0.22820148016222749</v>
      </c>
      <c r="F1438">
        <f t="shared" si="110"/>
        <v>0.43745950019951541</v>
      </c>
      <c r="G1438">
        <f t="shared" si="112"/>
        <v>1.9367333763718115E-3</v>
      </c>
      <c r="H1438">
        <f t="shared" si="113"/>
        <v>0</v>
      </c>
    </row>
    <row r="1439" spans="1:8" x14ac:dyDescent="0.25">
      <c r="A1439">
        <v>22400</v>
      </c>
      <c r="B1439">
        <v>15.75</v>
      </c>
      <c r="D1439">
        <f t="shared" si="114"/>
        <v>0.62072343806922781</v>
      </c>
      <c r="E1439">
        <f t="shared" si="111"/>
        <v>0.96598508272244965</v>
      </c>
      <c r="F1439">
        <f t="shared" si="110"/>
        <v>0.44109563751142633</v>
      </c>
      <c r="G1439">
        <f t="shared" si="112"/>
        <v>1.4819587628866007E-2</v>
      </c>
      <c r="H1439">
        <f t="shared" si="113"/>
        <v>0</v>
      </c>
    </row>
    <row r="1440" spans="1:8" x14ac:dyDescent="0.25">
      <c r="A1440">
        <v>35400</v>
      </c>
      <c r="B1440">
        <v>15.23</v>
      </c>
      <c r="D1440">
        <f t="shared" si="114"/>
        <v>0.39217670851815167</v>
      </c>
      <c r="E1440">
        <f t="shared" si="111"/>
        <v>-0.29093954234276304</v>
      </c>
      <c r="F1440">
        <f t="shared" si="110"/>
        <v>0.46897269023607718</v>
      </c>
      <c r="G1440">
        <f t="shared" si="112"/>
        <v>-3.3015873015872992E-2</v>
      </c>
      <c r="H1440">
        <f t="shared" si="113"/>
        <v>0</v>
      </c>
    </row>
    <row r="1441" spans="1:8" x14ac:dyDescent="0.25">
      <c r="A1441">
        <v>65100</v>
      </c>
      <c r="B1441">
        <v>16.37</v>
      </c>
      <c r="D1441">
        <f t="shared" si="114"/>
        <v>0.34276440949687936</v>
      </c>
      <c r="E1441">
        <f t="shared" si="111"/>
        <v>-0.15031974780018331</v>
      </c>
      <c r="F1441">
        <f t="shared" si="110"/>
        <v>0.40594631016295368</v>
      </c>
      <c r="G1441">
        <f t="shared" si="112"/>
        <v>7.4852265265922563E-2</v>
      </c>
      <c r="H1441">
        <f t="shared" si="113"/>
        <v>1</v>
      </c>
    </row>
    <row r="1442" spans="1:8" x14ac:dyDescent="0.25">
      <c r="A1442">
        <v>27000</v>
      </c>
      <c r="B1442">
        <v>16.690000000000001</v>
      </c>
      <c r="D1442">
        <f t="shared" si="114"/>
        <v>0.11941948298545364</v>
      </c>
      <c r="E1442">
        <f t="shared" si="111"/>
        <v>0.17094239819324883</v>
      </c>
      <c r="F1442">
        <f t="shared" si="110"/>
        <v>0.54411952801557073</v>
      </c>
      <c r="G1442">
        <f t="shared" si="112"/>
        <v>1.9547953573610277E-2</v>
      </c>
      <c r="H1442">
        <f t="shared" si="113"/>
        <v>0</v>
      </c>
    </row>
    <row r="1443" spans="1:8" x14ac:dyDescent="0.25">
      <c r="A1443">
        <v>11000</v>
      </c>
      <c r="B1443">
        <v>16.57</v>
      </c>
      <c r="D1443">
        <f t="shared" si="114"/>
        <v>-4.3978534899335904E-2</v>
      </c>
      <c r="E1443">
        <f t="shared" si="111"/>
        <v>-0.24118176888923484</v>
      </c>
      <c r="F1443">
        <f t="shared" si="110"/>
        <v>0.58290499267595453</v>
      </c>
      <c r="G1443">
        <f t="shared" si="112"/>
        <v>-7.1899340922708796E-3</v>
      </c>
      <c r="H1443">
        <f t="shared" si="113"/>
        <v>0</v>
      </c>
    </row>
    <row r="1444" spans="1:8" x14ac:dyDescent="0.25">
      <c r="A1444">
        <v>14200</v>
      </c>
      <c r="B1444">
        <v>16.7</v>
      </c>
      <c r="D1444">
        <f t="shared" si="114"/>
        <v>-5.4124303901103468E-2</v>
      </c>
      <c r="E1444">
        <f t="shared" si="111"/>
        <v>-0.414252285249333</v>
      </c>
      <c r="F1444">
        <f t="shared" si="110"/>
        <v>0.56836044342831049</v>
      </c>
      <c r="G1444">
        <f t="shared" si="112"/>
        <v>7.8455039227519011E-3</v>
      </c>
      <c r="H1444">
        <f t="shared" si="113"/>
        <v>0</v>
      </c>
    </row>
    <row r="1445" spans="1:8" x14ac:dyDescent="0.25">
      <c r="A1445">
        <v>24300</v>
      </c>
      <c r="B1445">
        <v>16.22</v>
      </c>
      <c r="D1445">
        <f t="shared" si="114"/>
        <v>-0.16319294254965172</v>
      </c>
      <c r="E1445">
        <f t="shared" si="111"/>
        <v>-0.37963818197731336</v>
      </c>
      <c r="F1445">
        <f t="shared" si="110"/>
        <v>0.58411703844659124</v>
      </c>
      <c r="G1445">
        <f t="shared" si="112"/>
        <v>-2.8742514970059908E-2</v>
      </c>
      <c r="H1445">
        <f t="shared" si="113"/>
        <v>0</v>
      </c>
    </row>
    <row r="1446" spans="1:8" x14ac:dyDescent="0.25">
      <c r="A1446">
        <v>20200</v>
      </c>
      <c r="B1446">
        <v>15.81</v>
      </c>
      <c r="D1446">
        <f t="shared" si="114"/>
        <v>-0.28303576144773696</v>
      </c>
      <c r="E1446">
        <f t="shared" si="111"/>
        <v>-0.27038741852500142</v>
      </c>
      <c r="F1446">
        <f t="shared" si="110"/>
        <v>0.52593884145601566</v>
      </c>
      <c r="G1446">
        <f t="shared" si="112"/>
        <v>-2.527743526510471E-2</v>
      </c>
      <c r="H1446">
        <f t="shared" si="113"/>
        <v>0</v>
      </c>
    </row>
    <row r="1447" spans="1:8" x14ac:dyDescent="0.25">
      <c r="A1447">
        <v>59000</v>
      </c>
      <c r="B1447">
        <v>14.92</v>
      </c>
      <c r="D1447">
        <f t="shared" si="114"/>
        <v>-0.35885358816379231</v>
      </c>
      <c r="E1447">
        <f t="shared" si="111"/>
        <v>-0.31473673834227656</v>
      </c>
      <c r="F1447">
        <f t="shared" si="110"/>
        <v>0.4762449648598992</v>
      </c>
      <c r="G1447">
        <f t="shared" si="112"/>
        <v>-5.6293485135989911E-2</v>
      </c>
      <c r="H1447">
        <f t="shared" si="113"/>
        <v>2</v>
      </c>
    </row>
    <row r="1448" spans="1:8" x14ac:dyDescent="0.25">
      <c r="A1448">
        <v>0</v>
      </c>
      <c r="B1448">
        <v>14.92</v>
      </c>
      <c r="D1448">
        <f t="shared" si="114"/>
        <v>-0.42921671961649194</v>
      </c>
      <c r="E1448">
        <f t="shared" si="111"/>
        <v>0.10495926383096142</v>
      </c>
      <c r="F1448">
        <f t="shared" si="110"/>
        <v>0.36837289127320688</v>
      </c>
      <c r="G1448">
        <f t="shared" si="112"/>
        <v>0</v>
      </c>
      <c r="H1448">
        <f t="shared" si="113"/>
        <v>0</v>
      </c>
    </row>
    <row r="1449" spans="1:8" x14ac:dyDescent="0.25">
      <c r="A1449">
        <v>0</v>
      </c>
      <c r="B1449">
        <v>14.92</v>
      </c>
      <c r="D1449">
        <f t="shared" si="114"/>
        <v>-0.10296422510977588</v>
      </c>
      <c r="E1449">
        <f t="shared" si="111"/>
        <v>-0.53323826524690043</v>
      </c>
      <c r="F1449">
        <f t="shared" si="110"/>
        <v>0.36837289127320688</v>
      </c>
      <c r="G1449">
        <f t="shared" si="112"/>
        <v>0</v>
      </c>
      <c r="H1449">
        <f t="shared" si="113"/>
        <v>0</v>
      </c>
    </row>
    <row r="1450" spans="1:8" x14ac:dyDescent="0.25">
      <c r="A1450">
        <v>71100</v>
      </c>
      <c r="B1450">
        <v>13.94</v>
      </c>
      <c r="D1450">
        <f t="shared" si="114"/>
        <v>7.6076157694506069E-2</v>
      </c>
      <c r="E1450">
        <f t="shared" si="111"/>
        <v>-0.53323826524690043</v>
      </c>
      <c r="F1450">
        <f t="shared" si="110"/>
        <v>0.36837289127320688</v>
      </c>
      <c r="G1450">
        <f t="shared" si="112"/>
        <v>-6.5683646112600566E-2</v>
      </c>
      <c r="H1450">
        <f t="shared" si="113"/>
        <v>2</v>
      </c>
    </row>
    <row r="1451" spans="1:8" x14ac:dyDescent="0.25">
      <c r="A1451">
        <v>47000</v>
      </c>
      <c r="B1451">
        <v>14.63</v>
      </c>
      <c r="D1451">
        <f t="shared" si="114"/>
        <v>-0.277981616559553</v>
      </c>
      <c r="E1451">
        <f t="shared" si="111"/>
        <v>0.23584384182828563</v>
      </c>
      <c r="F1451">
        <f t="shared" si="110"/>
        <v>0.2495924057507817</v>
      </c>
      <c r="G1451">
        <f t="shared" si="112"/>
        <v>4.9497847919655759E-2</v>
      </c>
      <c r="H1451">
        <f t="shared" si="113"/>
        <v>0</v>
      </c>
    </row>
    <row r="1452" spans="1:8" x14ac:dyDescent="0.25">
      <c r="A1452">
        <v>51900</v>
      </c>
      <c r="B1452">
        <v>14.55</v>
      </c>
      <c r="D1452">
        <f t="shared" si="114"/>
        <v>-0.5096786702777677</v>
      </c>
      <c r="E1452">
        <f t="shared" si="111"/>
        <v>-2.4843623439112179E-2</v>
      </c>
      <c r="F1452">
        <f t="shared" si="110"/>
        <v>0.33322356392473423</v>
      </c>
      <c r="G1452">
        <f t="shared" si="112"/>
        <v>-5.4682159945317887E-3</v>
      </c>
      <c r="H1452">
        <f t="shared" si="113"/>
        <v>0</v>
      </c>
    </row>
    <row r="1453" spans="1:8" x14ac:dyDescent="0.25">
      <c r="A1453">
        <v>54000</v>
      </c>
      <c r="B1453">
        <v>15.23</v>
      </c>
      <c r="D1453">
        <f t="shared" si="114"/>
        <v>-0.59524987746091917</v>
      </c>
      <c r="E1453">
        <f t="shared" si="111"/>
        <v>2.8159222196167871E-2</v>
      </c>
      <c r="F1453">
        <f t="shared" si="110"/>
        <v>0.32352719775963829</v>
      </c>
      <c r="G1453">
        <f t="shared" si="112"/>
        <v>4.6735395189003416E-2</v>
      </c>
      <c r="H1453">
        <f t="shared" si="113"/>
        <v>0</v>
      </c>
    </row>
    <row r="1454" spans="1:8" x14ac:dyDescent="0.25">
      <c r="A1454">
        <v>19200</v>
      </c>
      <c r="B1454">
        <v>15.6</v>
      </c>
      <c r="D1454">
        <f t="shared" si="114"/>
        <v>-0.52840775642719562</v>
      </c>
      <c r="E1454">
        <f t="shared" si="111"/>
        <v>5.0874727468430747E-2</v>
      </c>
      <c r="F1454">
        <f t="shared" si="110"/>
        <v>0.40594631016295368</v>
      </c>
      <c r="G1454">
        <f t="shared" si="112"/>
        <v>2.429415627051866E-2</v>
      </c>
      <c r="H1454">
        <f t="shared" si="113"/>
        <v>0</v>
      </c>
    </row>
    <row r="1455" spans="1:8" x14ac:dyDescent="0.25">
      <c r="A1455">
        <v>74800</v>
      </c>
      <c r="B1455">
        <v>16.57</v>
      </c>
      <c r="D1455">
        <f t="shared" si="114"/>
        <v>-0.50776921686678367</v>
      </c>
      <c r="E1455">
        <f t="shared" si="111"/>
        <v>-0.32555364561478267</v>
      </c>
      <c r="F1455">
        <f t="shared" si="110"/>
        <v>0.45079200367652228</v>
      </c>
      <c r="G1455">
        <f t="shared" si="112"/>
        <v>6.2179487179487222E-2</v>
      </c>
      <c r="H1455">
        <f t="shared" si="113"/>
        <v>1</v>
      </c>
    </row>
    <row r="1456" spans="1:8" x14ac:dyDescent="0.25">
      <c r="A1456">
        <v>12000</v>
      </c>
      <c r="B1456">
        <v>16.399999999999999</v>
      </c>
      <c r="D1456">
        <f t="shared" si="114"/>
        <v>-3.4624907384147412E-2</v>
      </c>
      <c r="E1456">
        <f t="shared" si="111"/>
        <v>0.27586639873655833</v>
      </c>
      <c r="F1456">
        <f t="shared" si="110"/>
        <v>0.56836044342831049</v>
      </c>
      <c r="G1456">
        <f t="shared" si="112"/>
        <v>-1.0259505129752667E-2</v>
      </c>
      <c r="H1456">
        <f t="shared" si="113"/>
        <v>0</v>
      </c>
    </row>
    <row r="1457" spans="1:8" x14ac:dyDescent="0.25">
      <c r="A1457">
        <v>12400</v>
      </c>
      <c r="B1457">
        <v>16.64</v>
      </c>
      <c r="D1457">
        <f t="shared" si="114"/>
        <v>-0.13312659731076446</v>
      </c>
      <c r="E1457">
        <f t="shared" si="111"/>
        <v>-0.40343537797682683</v>
      </c>
      <c r="F1457">
        <f t="shared" si="110"/>
        <v>0.54775566532748143</v>
      </c>
      <c r="G1457">
        <f t="shared" si="112"/>
        <v>1.4634146341463537E-2</v>
      </c>
      <c r="H1457">
        <f t="shared" si="113"/>
        <v>0</v>
      </c>
    </row>
    <row r="1458" spans="1:8" x14ac:dyDescent="0.25">
      <c r="A1458">
        <v>9000</v>
      </c>
      <c r="B1458">
        <v>16.649999999999999</v>
      </c>
      <c r="D1458">
        <f t="shared" si="114"/>
        <v>-0.22397752019460729</v>
      </c>
      <c r="E1458">
        <f t="shared" si="111"/>
        <v>-0.39910861506782436</v>
      </c>
      <c r="F1458">
        <f t="shared" si="110"/>
        <v>0.5768447638227695</v>
      </c>
      <c r="G1458">
        <f t="shared" si="112"/>
        <v>6.0096153846141891E-4</v>
      </c>
      <c r="H1458">
        <f t="shared" si="113"/>
        <v>0</v>
      </c>
    </row>
    <row r="1459" spans="1:8" x14ac:dyDescent="0.25">
      <c r="A1459">
        <v>29700</v>
      </c>
      <c r="B1459">
        <v>17.52</v>
      </c>
      <c r="D1459">
        <f t="shared" si="114"/>
        <v>-0.41235164789537843</v>
      </c>
      <c r="E1459">
        <f t="shared" si="111"/>
        <v>-0.43588609979434523</v>
      </c>
      <c r="F1459">
        <f t="shared" si="110"/>
        <v>0.57805680959340622</v>
      </c>
      <c r="G1459">
        <f t="shared" si="112"/>
        <v>5.2252252252252315E-2</v>
      </c>
      <c r="H1459">
        <f t="shared" si="113"/>
        <v>1</v>
      </c>
    </row>
    <row r="1460" spans="1:8" x14ac:dyDescent="0.25">
      <c r="A1460">
        <v>84800</v>
      </c>
      <c r="B1460">
        <v>17.89</v>
      </c>
      <c r="D1460">
        <f t="shared" si="114"/>
        <v>-0.54892770395773527</v>
      </c>
      <c r="E1460">
        <f t="shared" si="111"/>
        <v>-0.21197611925346829</v>
      </c>
      <c r="F1460">
        <f t="shared" si="110"/>
        <v>0.6835047916388246</v>
      </c>
      <c r="G1460">
        <f t="shared" si="112"/>
        <v>2.1118721461187272E-2</v>
      </c>
      <c r="H1460">
        <f t="shared" si="113"/>
        <v>0</v>
      </c>
    </row>
    <row r="1461" spans="1:8" x14ac:dyDescent="0.25">
      <c r="A1461">
        <v>49600</v>
      </c>
      <c r="B1461">
        <v>18.57</v>
      </c>
      <c r="D1461">
        <f t="shared" si="114"/>
        <v>4.09895416447967E-2</v>
      </c>
      <c r="E1461">
        <f t="shared" si="111"/>
        <v>0.38403547146161965</v>
      </c>
      <c r="F1461">
        <f t="shared" si="110"/>
        <v>0.72835048515239342</v>
      </c>
      <c r="G1461">
        <f t="shared" si="112"/>
        <v>3.8010061486864151E-2</v>
      </c>
      <c r="H1461">
        <f t="shared" si="113"/>
        <v>0</v>
      </c>
    </row>
    <row r="1462" spans="1:8" x14ac:dyDescent="0.25">
      <c r="A1462">
        <v>15600</v>
      </c>
      <c r="B1462">
        <v>18.27</v>
      </c>
      <c r="D1462">
        <f t="shared" si="114"/>
        <v>0.15387982450025592</v>
      </c>
      <c r="E1462">
        <f t="shared" si="111"/>
        <v>3.2803354694037651E-3</v>
      </c>
      <c r="F1462">
        <f t="shared" si="110"/>
        <v>0.81076959755570877</v>
      </c>
      <c r="G1462">
        <f t="shared" si="112"/>
        <v>-1.615508885298873E-2</v>
      </c>
      <c r="H1462">
        <f t="shared" si="113"/>
        <v>0</v>
      </c>
    </row>
    <row r="1463" spans="1:8" x14ac:dyDescent="0.25">
      <c r="A1463">
        <v>53400</v>
      </c>
      <c r="B1463">
        <v>19.82</v>
      </c>
      <c r="D1463">
        <f t="shared" si="114"/>
        <v>0.15508283638269366</v>
      </c>
      <c r="E1463">
        <f t="shared" si="111"/>
        <v>-0.36449451179580478</v>
      </c>
      <c r="F1463">
        <f t="shared" si="110"/>
        <v>0.77440822443659896</v>
      </c>
      <c r="G1463">
        <f t="shared" si="112"/>
        <v>8.4838533114395223E-2</v>
      </c>
      <c r="H1463">
        <f t="shared" si="113"/>
        <v>1</v>
      </c>
    </row>
    <row r="1464" spans="1:8" x14ac:dyDescent="0.25">
      <c r="A1464">
        <v>28400</v>
      </c>
      <c r="B1464">
        <v>19.03</v>
      </c>
      <c r="D1464">
        <f t="shared" si="114"/>
        <v>0.39147034054715824</v>
      </c>
      <c r="E1464">
        <f t="shared" si="111"/>
        <v>4.4384583104927072E-2</v>
      </c>
      <c r="F1464">
        <f t="shared" si="110"/>
        <v>0.96227531888533269</v>
      </c>
      <c r="G1464">
        <f t="shared" si="112"/>
        <v>-3.9858728557013078E-2</v>
      </c>
      <c r="H1464">
        <f t="shared" si="113"/>
        <v>0</v>
      </c>
    </row>
    <row r="1465" spans="1:8" x14ac:dyDescent="0.25">
      <c r="A1465">
        <v>46600</v>
      </c>
      <c r="B1465">
        <v>18.850000000000001</v>
      </c>
      <c r="D1465">
        <f t="shared" si="114"/>
        <v>0.26689582978012433</v>
      </c>
      <c r="E1465">
        <f t="shared" si="111"/>
        <v>-0.22603809870772626</v>
      </c>
      <c r="F1465">
        <f t="shared" si="110"/>
        <v>0.86652370300501047</v>
      </c>
      <c r="G1465">
        <f t="shared" si="112"/>
        <v>-9.4587493431423919E-3</v>
      </c>
      <c r="H1465">
        <f t="shared" si="113"/>
        <v>0</v>
      </c>
    </row>
    <row r="1466" spans="1:8" x14ac:dyDescent="0.25">
      <c r="A1466">
        <v>8400</v>
      </c>
      <c r="B1466">
        <v>18.649999999999999</v>
      </c>
      <c r="D1466">
        <f t="shared" si="114"/>
        <v>0.55113329387830146</v>
      </c>
      <c r="E1466">
        <f t="shared" si="111"/>
        <v>-2.9170386348114634E-2</v>
      </c>
      <c r="F1466">
        <f t="shared" si="110"/>
        <v>0.8447068791335447</v>
      </c>
      <c r="G1466">
        <f t="shared" si="112"/>
        <v>-1.0610079575596967E-2</v>
      </c>
      <c r="H1466">
        <f t="shared" si="113"/>
        <v>0</v>
      </c>
    </row>
    <row r="1467" spans="1:8" x14ac:dyDescent="0.25">
      <c r="A1467">
        <v>14000</v>
      </c>
      <c r="B1467">
        <v>18.89</v>
      </c>
      <c r="D1467">
        <f t="shared" si="114"/>
        <v>0.38368218378890617</v>
      </c>
      <c r="E1467">
        <f t="shared" si="111"/>
        <v>-0.44237624415784893</v>
      </c>
      <c r="F1467">
        <f t="shared" si="110"/>
        <v>0.82046596372080449</v>
      </c>
      <c r="G1467">
        <f t="shared" si="112"/>
        <v>1.2868632707774906E-2</v>
      </c>
      <c r="H1467">
        <f t="shared" si="113"/>
        <v>0</v>
      </c>
    </row>
    <row r="1468" spans="1:8" x14ac:dyDescent="0.25">
      <c r="A1468">
        <v>15600</v>
      </c>
      <c r="B1468">
        <v>18.600000000000001</v>
      </c>
      <c r="D1468">
        <f t="shared" si="114"/>
        <v>0.20519931368368136</v>
      </c>
      <c r="E1468">
        <f t="shared" si="111"/>
        <v>-0.38180156343181459</v>
      </c>
      <c r="F1468">
        <f t="shared" si="110"/>
        <v>0.84955506221609256</v>
      </c>
      <c r="G1468">
        <f t="shared" si="112"/>
        <v>-1.5352038115404931E-2</v>
      </c>
      <c r="H1468">
        <f t="shared" si="113"/>
        <v>0</v>
      </c>
    </row>
    <row r="1469" spans="1:8" x14ac:dyDescent="0.25">
      <c r="A1469">
        <v>11400</v>
      </c>
      <c r="B1469">
        <v>18.87</v>
      </c>
      <c r="D1469">
        <f t="shared" si="114"/>
        <v>-6.2813958813296378E-2</v>
      </c>
      <c r="E1469">
        <f t="shared" si="111"/>
        <v>-0.36449451179580478</v>
      </c>
      <c r="F1469">
        <f t="shared" si="110"/>
        <v>0.81440573486761991</v>
      </c>
      <c r="G1469">
        <f t="shared" si="112"/>
        <v>1.4516129032258041E-2</v>
      </c>
      <c r="H1469">
        <f t="shared" si="113"/>
        <v>0</v>
      </c>
    </row>
    <row r="1470" spans="1:8" x14ac:dyDescent="0.25">
      <c r="A1470">
        <v>29700</v>
      </c>
      <c r="B1470">
        <v>18.600000000000001</v>
      </c>
      <c r="D1470">
        <f t="shared" si="114"/>
        <v>-0.15369537792245422</v>
      </c>
      <c r="E1470">
        <f t="shared" si="111"/>
        <v>-0.40992552234033053</v>
      </c>
      <c r="F1470">
        <f t="shared" si="110"/>
        <v>0.84713097067481857</v>
      </c>
      <c r="G1470">
        <f t="shared" si="112"/>
        <v>-1.4308426073131932E-2</v>
      </c>
      <c r="H1470">
        <f t="shared" si="113"/>
        <v>0</v>
      </c>
    </row>
    <row r="1471" spans="1:8" x14ac:dyDescent="0.25">
      <c r="A1471">
        <v>45400</v>
      </c>
      <c r="B1471">
        <v>17.87</v>
      </c>
      <c r="D1471">
        <f t="shared" si="114"/>
        <v>0.49245359904626834</v>
      </c>
      <c r="E1471">
        <f t="shared" si="111"/>
        <v>-0.21197611925346829</v>
      </c>
      <c r="F1471">
        <f t="shared" si="110"/>
        <v>0.81440573486761991</v>
      </c>
      <c r="G1471">
        <f t="shared" si="112"/>
        <v>-3.9247311827957009E-2</v>
      </c>
      <c r="H1471">
        <f t="shared" si="113"/>
        <v>0</v>
      </c>
    </row>
    <row r="1472" spans="1:8" x14ac:dyDescent="0.25">
      <c r="A1472">
        <v>16500</v>
      </c>
      <c r="B1472">
        <v>17.670000000000002</v>
      </c>
      <c r="D1472">
        <f t="shared" si="114"/>
        <v>0.25637971548571103</v>
      </c>
      <c r="E1472">
        <f t="shared" si="111"/>
        <v>-4.2150675075121991E-2</v>
      </c>
      <c r="F1472">
        <f t="shared" si="110"/>
        <v>0.72592639361111944</v>
      </c>
      <c r="G1472">
        <f t="shared" si="112"/>
        <v>-1.119194180190259E-2</v>
      </c>
      <c r="H1472">
        <f t="shared" si="113"/>
        <v>0</v>
      </c>
    </row>
    <row r="1473" spans="1:8" x14ac:dyDescent="0.25">
      <c r="A1473">
        <v>10600</v>
      </c>
      <c r="B1473">
        <v>17.59</v>
      </c>
      <c r="D1473">
        <f t="shared" si="114"/>
        <v>0.28479486146061367</v>
      </c>
      <c r="E1473">
        <f t="shared" si="111"/>
        <v>-0.35475929525054922</v>
      </c>
      <c r="F1473">
        <f t="shared" si="110"/>
        <v>0.70168547819837968</v>
      </c>
      <c r="G1473">
        <f t="shared" si="112"/>
        <v>-4.5274476513866352E-3</v>
      </c>
      <c r="H1473">
        <f t="shared" si="113"/>
        <v>0</v>
      </c>
    </row>
    <row r="1474" spans="1:8" x14ac:dyDescent="0.25">
      <c r="A1474">
        <v>13800</v>
      </c>
      <c r="B1474">
        <v>17.03</v>
      </c>
      <c r="D1474">
        <f t="shared" si="114"/>
        <v>5.0639069494652869E-2</v>
      </c>
      <c r="E1474">
        <f t="shared" si="111"/>
        <v>-0.41857904815833541</v>
      </c>
      <c r="F1474">
        <f t="shared" si="110"/>
        <v>0.6919891120332835</v>
      </c>
      <c r="G1474">
        <f t="shared" si="112"/>
        <v>-3.1836270608300098E-2</v>
      </c>
      <c r="H1474">
        <f t="shared" si="113"/>
        <v>0</v>
      </c>
    </row>
    <row r="1475" spans="1:8" x14ac:dyDescent="0.25">
      <c r="A1475">
        <v>12900</v>
      </c>
      <c r="B1475">
        <v>16.53</v>
      </c>
      <c r="D1475">
        <f t="shared" si="114"/>
        <v>0.11732264964576941</v>
      </c>
      <c r="E1475">
        <f t="shared" si="111"/>
        <v>-0.38396494488631577</v>
      </c>
      <c r="F1475">
        <f t="shared" ref="F1475:F1538" si="115">STANDARDIZE(B1474, $I$1, $K$1)</f>
        <v>0.6241145488776122</v>
      </c>
      <c r="G1475">
        <f t="shared" si="112"/>
        <v>-2.935995302407516E-2</v>
      </c>
      <c r="H1475">
        <f t="shared" si="113"/>
        <v>0</v>
      </c>
    </row>
    <row r="1476" spans="1:8" x14ac:dyDescent="0.25">
      <c r="A1476">
        <v>7400</v>
      </c>
      <c r="B1476">
        <v>16.329999999999998</v>
      </c>
      <c r="D1476">
        <f t="shared" si="114"/>
        <v>1.9498550315762461E-2</v>
      </c>
      <c r="E1476">
        <f t="shared" ref="E1476:E1539" si="116">STANDARDIZE(A1475,$H$1,$J$1)</f>
        <v>-0.39370016143157133</v>
      </c>
      <c r="F1476">
        <f t="shared" si="115"/>
        <v>0.56351226034576263</v>
      </c>
      <c r="G1476">
        <f t="shared" si="112"/>
        <v>-1.2099213551119349E-2</v>
      </c>
      <c r="H1476">
        <f t="shared" si="113"/>
        <v>0</v>
      </c>
    </row>
    <row r="1477" spans="1:8" x14ac:dyDescent="0.25">
      <c r="A1477">
        <v>63900</v>
      </c>
      <c r="B1477">
        <v>16.309999999999999</v>
      </c>
      <c r="D1477">
        <f t="shared" si="114"/>
        <v>0.25791346506740004</v>
      </c>
      <c r="E1477">
        <f t="shared" si="116"/>
        <v>-0.45319315143035505</v>
      </c>
      <c r="F1477">
        <f t="shared" si="115"/>
        <v>0.53927134493302242</v>
      </c>
      <c r="G1477">
        <f t="shared" si="112"/>
        <v>-1.224739742804628E-3</v>
      </c>
      <c r="H1477">
        <f t="shared" si="113"/>
        <v>0</v>
      </c>
    </row>
    <row r="1478" spans="1:8" x14ac:dyDescent="0.25">
      <c r="A1478">
        <v>22600</v>
      </c>
      <c r="B1478">
        <v>17.59</v>
      </c>
      <c r="D1478">
        <f t="shared" si="114"/>
        <v>-0.16774008380461364</v>
      </c>
      <c r="E1478">
        <f t="shared" si="116"/>
        <v>0.15796210946624148</v>
      </c>
      <c r="F1478">
        <f t="shared" si="115"/>
        <v>0.53684725339174855</v>
      </c>
      <c r="G1478">
        <f t="shared" si="112"/>
        <v>7.847946045370946E-2</v>
      </c>
      <c r="H1478">
        <f t="shared" si="113"/>
        <v>1</v>
      </c>
    </row>
    <row r="1479" spans="1:8" x14ac:dyDescent="0.25">
      <c r="A1479">
        <v>19000</v>
      </c>
      <c r="B1479">
        <v>16.77</v>
      </c>
      <c r="D1479">
        <f t="shared" si="114"/>
        <v>-0.12674485908405261</v>
      </c>
      <c r="E1479">
        <f t="shared" si="116"/>
        <v>-0.2887761608882618</v>
      </c>
      <c r="F1479">
        <f t="shared" si="115"/>
        <v>0.6919891120332835</v>
      </c>
      <c r="G1479">
        <f t="shared" si="112"/>
        <v>-4.661739624786812E-2</v>
      </c>
      <c r="H1479">
        <f t="shared" si="113"/>
        <v>0</v>
      </c>
    </row>
    <row r="1480" spans="1:8" x14ac:dyDescent="0.25">
      <c r="A1480">
        <v>83800</v>
      </c>
      <c r="B1480">
        <v>16.57</v>
      </c>
      <c r="D1480">
        <f t="shared" si="114"/>
        <v>2.6628602741735678E-2</v>
      </c>
      <c r="E1480">
        <f t="shared" si="116"/>
        <v>-0.32771702706928391</v>
      </c>
      <c r="F1480">
        <f t="shared" si="115"/>
        <v>0.59260135884105025</v>
      </c>
      <c r="G1480">
        <f t="shared" si="112"/>
        <v>-1.1926058437686302E-2</v>
      </c>
      <c r="H1480">
        <f t="shared" si="113"/>
        <v>0</v>
      </c>
    </row>
    <row r="1481" spans="1:8" x14ac:dyDescent="0.25">
      <c r="A1481">
        <v>15200</v>
      </c>
      <c r="B1481">
        <v>16.73</v>
      </c>
      <c r="D1481">
        <f t="shared" si="114"/>
        <v>-0.2312572804248795</v>
      </c>
      <c r="E1481">
        <f t="shared" si="116"/>
        <v>0.37321856418911353</v>
      </c>
      <c r="F1481">
        <f t="shared" si="115"/>
        <v>0.56836044342831049</v>
      </c>
      <c r="G1481">
        <f t="shared" si="112"/>
        <v>9.6560048280024229E-3</v>
      </c>
      <c r="H1481">
        <f t="shared" si="113"/>
        <v>0</v>
      </c>
    </row>
    <row r="1482" spans="1:8" x14ac:dyDescent="0.25">
      <c r="A1482">
        <v>6600</v>
      </c>
      <c r="B1482">
        <v>16.559999999999999</v>
      </c>
      <c r="D1482">
        <f t="shared" si="114"/>
        <v>-0.36875552567634778</v>
      </c>
      <c r="E1482">
        <f t="shared" si="116"/>
        <v>-0.36882127470480719</v>
      </c>
      <c r="F1482">
        <f t="shared" si="115"/>
        <v>0.58775317575850239</v>
      </c>
      <c r="G1482">
        <f t="shared" si="112"/>
        <v>-1.016138673042449E-2</v>
      </c>
      <c r="H1482">
        <f t="shared" si="113"/>
        <v>0</v>
      </c>
    </row>
    <row r="1483" spans="1:8" x14ac:dyDescent="0.25">
      <c r="A1483">
        <v>6000</v>
      </c>
      <c r="B1483">
        <v>16.899999999999999</v>
      </c>
      <c r="D1483">
        <f t="shared" si="114"/>
        <v>-0.2867051891473088</v>
      </c>
      <c r="E1483">
        <f t="shared" si="116"/>
        <v>-0.46184667724835998</v>
      </c>
      <c r="F1483">
        <f t="shared" si="115"/>
        <v>0.56714839765767333</v>
      </c>
      <c r="G1483">
        <f t="shared" si="112"/>
        <v>2.0531400966183569E-2</v>
      </c>
      <c r="H1483">
        <f t="shared" si="113"/>
        <v>0</v>
      </c>
    </row>
    <row r="1484" spans="1:8" x14ac:dyDescent="0.25">
      <c r="A1484">
        <v>29600</v>
      </c>
      <c r="B1484">
        <v>15.57</v>
      </c>
      <c r="D1484">
        <f t="shared" si="114"/>
        <v>-0.24283217653181438</v>
      </c>
      <c r="E1484">
        <f t="shared" si="116"/>
        <v>-0.46833682161186363</v>
      </c>
      <c r="F1484">
        <f t="shared" si="115"/>
        <v>0.608357953859331</v>
      </c>
      <c r="G1484">
        <f t="shared" ref="G1484:G1547" si="117">(B1484-B1483)/B1483</f>
        <v>-7.8698224852070911E-2</v>
      </c>
      <c r="H1484">
        <f t="shared" ref="H1484:H1547" si="118">IF(ABS(G1484)&lt;0.05,0,IF(AND(G1484&gt;0.05,G1484&lt;0.1),1,IF(AND(G1484&lt;-0.05,G1484&gt;-0.1),2,IF(G1484&gt;0.1,3,IF(G1484&lt;-0.1,4,5)))))</f>
        <v>2</v>
      </c>
    </row>
    <row r="1485" spans="1:8" x14ac:dyDescent="0.25">
      <c r="A1485">
        <v>34400</v>
      </c>
      <c r="B1485">
        <v>16.04</v>
      </c>
      <c r="D1485">
        <f t="shared" ref="D1485:D1548" si="119">CORREL(A1475:A1484,B1475:B1484)</f>
        <v>-0.17838174479906141</v>
      </c>
      <c r="E1485">
        <f t="shared" si="116"/>
        <v>-0.21305780998071891</v>
      </c>
      <c r="F1485">
        <f t="shared" si="115"/>
        <v>0.44715586636461135</v>
      </c>
      <c r="G1485">
        <f t="shared" si="117"/>
        <v>3.0186255619781558E-2</v>
      </c>
      <c r="H1485">
        <f t="shared" si="118"/>
        <v>0</v>
      </c>
    </row>
    <row r="1486" spans="1:8" x14ac:dyDescent="0.25">
      <c r="A1486">
        <v>17000</v>
      </c>
      <c r="B1486">
        <v>16.04</v>
      </c>
      <c r="D1486">
        <f t="shared" si="119"/>
        <v>-0.20246206741170078</v>
      </c>
      <c r="E1486">
        <f t="shared" si="116"/>
        <v>-0.16113665507268946</v>
      </c>
      <c r="F1486">
        <f t="shared" si="115"/>
        <v>0.50412201758454978</v>
      </c>
      <c r="G1486">
        <f t="shared" si="117"/>
        <v>0</v>
      </c>
      <c r="H1486">
        <f t="shared" si="118"/>
        <v>0</v>
      </c>
    </row>
    <row r="1487" spans="1:8" x14ac:dyDescent="0.25">
      <c r="A1487">
        <v>21200</v>
      </c>
      <c r="B1487">
        <v>15.95</v>
      </c>
      <c r="D1487">
        <f t="shared" si="119"/>
        <v>-0.18717769571076365</v>
      </c>
      <c r="E1487">
        <f t="shared" si="116"/>
        <v>-0.34935084161429619</v>
      </c>
      <c r="F1487">
        <f t="shared" si="115"/>
        <v>0.50412201758454978</v>
      </c>
      <c r="G1487">
        <f t="shared" si="117"/>
        <v>-5.610972568578545E-3</v>
      </c>
      <c r="H1487">
        <f t="shared" si="118"/>
        <v>0</v>
      </c>
    </row>
    <row r="1488" spans="1:8" x14ac:dyDescent="0.25">
      <c r="A1488">
        <v>23800</v>
      </c>
      <c r="B1488">
        <v>15.63</v>
      </c>
      <c r="D1488">
        <f t="shared" si="119"/>
        <v>-0.11741471749919431</v>
      </c>
      <c r="E1488">
        <f t="shared" si="116"/>
        <v>-0.30391983106977044</v>
      </c>
      <c r="F1488">
        <f t="shared" si="115"/>
        <v>0.49321360564881694</v>
      </c>
      <c r="G1488">
        <f t="shared" si="117"/>
        <v>-2.0062695924764798E-2</v>
      </c>
      <c r="H1488">
        <f t="shared" si="118"/>
        <v>0</v>
      </c>
    </row>
    <row r="1489" spans="1:8" x14ac:dyDescent="0.25">
      <c r="A1489">
        <v>131700</v>
      </c>
      <c r="B1489">
        <v>14.73</v>
      </c>
      <c r="D1489">
        <f t="shared" si="119"/>
        <v>-8.9642881183170986E-2</v>
      </c>
      <c r="E1489">
        <f t="shared" si="116"/>
        <v>-0.27579587216125445</v>
      </c>
      <c r="F1489">
        <f t="shared" si="115"/>
        <v>0.45442814098843337</v>
      </c>
      <c r="G1489">
        <f t="shared" si="117"/>
        <v>-5.758157389635319E-2</v>
      </c>
      <c r="H1489">
        <f t="shared" si="118"/>
        <v>2</v>
      </c>
    </row>
    <row r="1490" spans="1:8" x14ac:dyDescent="0.25">
      <c r="A1490">
        <v>64500</v>
      </c>
      <c r="B1490">
        <v>15.28</v>
      </c>
      <c r="D1490">
        <f t="shared" si="119"/>
        <v>-0.62019733334667171</v>
      </c>
      <c r="E1490">
        <f t="shared" si="116"/>
        <v>0.8913484225421574</v>
      </c>
      <c r="F1490">
        <f t="shared" si="115"/>
        <v>0.34534402163110411</v>
      </c>
      <c r="G1490">
        <f t="shared" si="117"/>
        <v>3.733876442634073E-2</v>
      </c>
      <c r="H1490">
        <f t="shared" si="118"/>
        <v>0</v>
      </c>
    </row>
    <row r="1491" spans="1:8" x14ac:dyDescent="0.25">
      <c r="A1491">
        <v>39800</v>
      </c>
      <c r="B1491">
        <v>14.67</v>
      </c>
      <c r="D1491">
        <f t="shared" si="119"/>
        <v>-0.8447596262103706</v>
      </c>
      <c r="E1491">
        <f t="shared" si="116"/>
        <v>0.16445225382974515</v>
      </c>
      <c r="F1491">
        <f t="shared" si="115"/>
        <v>0.41200653901613848</v>
      </c>
      <c r="G1491">
        <f t="shared" si="117"/>
        <v>-3.9921465968586353E-2</v>
      </c>
      <c r="H1491">
        <f t="shared" si="118"/>
        <v>0</v>
      </c>
    </row>
    <row r="1492" spans="1:8" x14ac:dyDescent="0.25">
      <c r="A1492">
        <v>44400</v>
      </c>
      <c r="B1492">
        <v>14.58</v>
      </c>
      <c r="D1492">
        <f t="shared" si="119"/>
        <v>-0.74397331159730162</v>
      </c>
      <c r="E1492">
        <f t="shared" si="116"/>
        <v>-0.10272535580115634</v>
      </c>
      <c r="F1492">
        <f t="shared" si="115"/>
        <v>0.3380717470072821</v>
      </c>
      <c r="G1492">
        <f t="shared" si="117"/>
        <v>-6.1349693251533648E-3</v>
      </c>
      <c r="H1492">
        <f t="shared" si="118"/>
        <v>0</v>
      </c>
    </row>
    <row r="1493" spans="1:8" x14ac:dyDescent="0.25">
      <c r="A1493">
        <v>11100</v>
      </c>
      <c r="B1493">
        <v>14.83</v>
      </c>
      <c r="D1493">
        <f t="shared" si="119"/>
        <v>-0.65110754248399871</v>
      </c>
      <c r="E1493">
        <f t="shared" si="116"/>
        <v>-5.2967582347628127E-2</v>
      </c>
      <c r="F1493">
        <f t="shared" si="115"/>
        <v>0.32716333507154921</v>
      </c>
      <c r="G1493">
        <f t="shared" si="117"/>
        <v>1.7146776406035666E-2</v>
      </c>
      <c r="H1493">
        <f t="shared" si="118"/>
        <v>0</v>
      </c>
    </row>
    <row r="1494" spans="1:8" x14ac:dyDescent="0.25">
      <c r="A1494">
        <v>26800</v>
      </c>
      <c r="B1494">
        <v>15.19</v>
      </c>
      <c r="D1494">
        <f t="shared" si="119"/>
        <v>-0.45050361074393624</v>
      </c>
      <c r="E1494">
        <f t="shared" si="116"/>
        <v>-0.41317059452208238</v>
      </c>
      <c r="F1494">
        <f t="shared" si="115"/>
        <v>0.35746447933747399</v>
      </c>
      <c r="G1494">
        <f t="shared" si="117"/>
        <v>2.4275118004045814E-2</v>
      </c>
      <c r="H1494">
        <f t="shared" si="118"/>
        <v>0</v>
      </c>
    </row>
    <row r="1495" spans="1:8" x14ac:dyDescent="0.25">
      <c r="A1495">
        <v>37200</v>
      </c>
      <c r="B1495">
        <v>15.57</v>
      </c>
      <c r="D1495">
        <f t="shared" si="119"/>
        <v>-0.42631206716918957</v>
      </c>
      <c r="E1495">
        <f t="shared" si="116"/>
        <v>-0.24334515034373608</v>
      </c>
      <c r="F1495">
        <f t="shared" si="115"/>
        <v>0.4010981270804056</v>
      </c>
      <c r="G1495">
        <f t="shared" si="117"/>
        <v>2.501645819618175E-2</v>
      </c>
      <c r="H1495">
        <f t="shared" si="118"/>
        <v>0</v>
      </c>
    </row>
    <row r="1496" spans="1:8" x14ac:dyDescent="0.25">
      <c r="A1496">
        <v>39300</v>
      </c>
      <c r="B1496">
        <v>16.07</v>
      </c>
      <c r="D1496">
        <f t="shared" si="119"/>
        <v>-0.4415716719578085</v>
      </c>
      <c r="E1496">
        <f t="shared" si="116"/>
        <v>-0.13084931470967229</v>
      </c>
      <c r="F1496">
        <f t="shared" si="115"/>
        <v>0.44715586636461135</v>
      </c>
      <c r="G1496">
        <f t="shared" si="117"/>
        <v>3.211303789338471E-2</v>
      </c>
      <c r="H1496">
        <f t="shared" si="118"/>
        <v>0</v>
      </c>
    </row>
    <row r="1497" spans="1:8" x14ac:dyDescent="0.25">
      <c r="A1497">
        <v>0</v>
      </c>
      <c r="B1497">
        <v>16.07</v>
      </c>
      <c r="D1497">
        <f t="shared" si="119"/>
        <v>-0.34574007545472613</v>
      </c>
      <c r="E1497">
        <f t="shared" si="116"/>
        <v>-0.10813380943740941</v>
      </c>
      <c r="F1497">
        <f t="shared" si="115"/>
        <v>0.50775815489646092</v>
      </c>
      <c r="G1497">
        <f t="shared" si="117"/>
        <v>0</v>
      </c>
      <c r="H1497">
        <f t="shared" si="118"/>
        <v>0</v>
      </c>
    </row>
    <row r="1498" spans="1:8" x14ac:dyDescent="0.25">
      <c r="A1498">
        <v>35600</v>
      </c>
      <c r="B1498">
        <v>16.399999999999999</v>
      </c>
      <c r="D1498">
        <f t="shared" si="119"/>
        <v>-0.42301603792408771</v>
      </c>
      <c r="E1498">
        <f t="shared" si="116"/>
        <v>-0.53323826524690043</v>
      </c>
      <c r="F1498">
        <f t="shared" si="115"/>
        <v>0.50775815489646092</v>
      </c>
      <c r="G1498">
        <f t="shared" si="117"/>
        <v>2.0535158680771517E-2</v>
      </c>
      <c r="H1498">
        <f t="shared" si="118"/>
        <v>0</v>
      </c>
    </row>
    <row r="1499" spans="1:8" x14ac:dyDescent="0.25">
      <c r="A1499">
        <v>39600</v>
      </c>
      <c r="B1499">
        <v>14.92</v>
      </c>
      <c r="D1499">
        <f t="shared" si="119"/>
        <v>-0.3700325096612232</v>
      </c>
      <c r="E1499">
        <f t="shared" si="116"/>
        <v>-0.14815636634568211</v>
      </c>
      <c r="F1499">
        <f t="shared" si="115"/>
        <v>0.54775566532748143</v>
      </c>
      <c r="G1499">
        <f t="shared" si="117"/>
        <v>-9.0243902439024318E-2</v>
      </c>
      <c r="H1499">
        <f t="shared" si="118"/>
        <v>2</v>
      </c>
    </row>
    <row r="1500" spans="1:8" x14ac:dyDescent="0.25">
      <c r="A1500">
        <v>35200</v>
      </c>
      <c r="B1500">
        <v>14.49</v>
      </c>
      <c r="D1500">
        <f t="shared" si="119"/>
        <v>-0.20956865898321073</v>
      </c>
      <c r="E1500">
        <f t="shared" si="116"/>
        <v>-0.10488873725565756</v>
      </c>
      <c r="F1500">
        <f t="shared" si="115"/>
        <v>0.36837289127320688</v>
      </c>
      <c r="G1500">
        <f t="shared" si="117"/>
        <v>-2.8820375335120624E-2</v>
      </c>
      <c r="H1500">
        <f t="shared" si="118"/>
        <v>0</v>
      </c>
    </row>
    <row r="1501" spans="1:8" x14ac:dyDescent="0.25">
      <c r="A1501">
        <v>16000</v>
      </c>
      <c r="B1501">
        <v>14.6</v>
      </c>
      <c r="D1501">
        <f t="shared" si="119"/>
        <v>-0.25236709653234024</v>
      </c>
      <c r="E1501">
        <f t="shared" si="116"/>
        <v>-0.15248312925468455</v>
      </c>
      <c r="F1501">
        <f t="shared" si="115"/>
        <v>0.31625492313581632</v>
      </c>
      <c r="G1501">
        <f t="shared" si="117"/>
        <v>7.5914423740510301E-3</v>
      </c>
      <c r="H1501">
        <f t="shared" si="118"/>
        <v>0</v>
      </c>
    </row>
    <row r="1502" spans="1:8" x14ac:dyDescent="0.25">
      <c r="A1502">
        <v>51300</v>
      </c>
      <c r="B1502">
        <v>15.44</v>
      </c>
      <c r="D1502">
        <f t="shared" si="119"/>
        <v>-7.967454292384453E-2</v>
      </c>
      <c r="E1502">
        <f t="shared" si="116"/>
        <v>-0.36016774888680231</v>
      </c>
      <c r="F1502">
        <f t="shared" si="115"/>
        <v>0.32958742661282314</v>
      </c>
      <c r="G1502">
        <f t="shared" si="117"/>
        <v>5.7534246575342458E-2</v>
      </c>
      <c r="H1502">
        <f t="shared" si="118"/>
        <v>1</v>
      </c>
    </row>
    <row r="1503" spans="1:8" x14ac:dyDescent="0.25">
      <c r="A1503">
        <v>39200</v>
      </c>
      <c r="B1503">
        <v>14.93</v>
      </c>
      <c r="D1503">
        <f t="shared" si="119"/>
        <v>7.2478779015244285E-2</v>
      </c>
      <c r="E1503">
        <f t="shared" si="116"/>
        <v>2.1669077832664193E-2</v>
      </c>
      <c r="F1503">
        <f t="shared" si="115"/>
        <v>0.43139927134633038</v>
      </c>
      <c r="G1503">
        <f t="shared" si="117"/>
        <v>-3.303108808290154E-2</v>
      </c>
      <c r="H1503">
        <f t="shared" si="118"/>
        <v>0</v>
      </c>
    </row>
    <row r="1504" spans="1:8" x14ac:dyDescent="0.25">
      <c r="A1504">
        <v>31800</v>
      </c>
      <c r="B1504">
        <v>14.27</v>
      </c>
      <c r="D1504">
        <f t="shared" si="119"/>
        <v>-8.5619802507501661E-2</v>
      </c>
      <c r="E1504">
        <f t="shared" si="116"/>
        <v>-0.10921550016466001</v>
      </c>
      <c r="F1504">
        <f t="shared" si="115"/>
        <v>0.36958493704384388</v>
      </c>
      <c r="G1504">
        <f t="shared" si="117"/>
        <v>-4.4206296048225062E-2</v>
      </c>
      <c r="H1504">
        <f t="shared" si="118"/>
        <v>0</v>
      </c>
    </row>
    <row r="1505" spans="1:8" x14ac:dyDescent="0.25">
      <c r="A1505">
        <v>29100</v>
      </c>
      <c r="B1505">
        <v>14.57</v>
      </c>
      <c r="D1505">
        <f t="shared" si="119"/>
        <v>-7.8625175150212834E-2</v>
      </c>
      <c r="E1505">
        <f t="shared" si="116"/>
        <v>-0.18926061398120542</v>
      </c>
      <c r="F1505">
        <f t="shared" si="115"/>
        <v>0.28958991618180241</v>
      </c>
      <c r="G1505">
        <f t="shared" si="117"/>
        <v>2.1023125437981832E-2</v>
      </c>
      <c r="H1505">
        <f t="shared" si="118"/>
        <v>0</v>
      </c>
    </row>
    <row r="1506" spans="1:8" x14ac:dyDescent="0.25">
      <c r="A1506">
        <v>33000</v>
      </c>
      <c r="B1506">
        <v>15.33</v>
      </c>
      <c r="D1506">
        <f t="shared" si="119"/>
        <v>-7.4298872752159559E-2</v>
      </c>
      <c r="E1506">
        <f t="shared" si="116"/>
        <v>-0.21846626361697197</v>
      </c>
      <c r="F1506">
        <f t="shared" si="115"/>
        <v>0.32595128930091222</v>
      </c>
      <c r="G1506">
        <f t="shared" si="117"/>
        <v>5.2161976664378842E-2</v>
      </c>
      <c r="H1506">
        <f t="shared" si="118"/>
        <v>1</v>
      </c>
    </row>
    <row r="1507" spans="1:8" x14ac:dyDescent="0.25">
      <c r="A1507">
        <v>45800</v>
      </c>
      <c r="B1507">
        <v>15.07</v>
      </c>
      <c r="D1507">
        <f t="shared" si="119"/>
        <v>-0.16136142848916937</v>
      </c>
      <c r="E1507">
        <f t="shared" si="116"/>
        <v>-0.17628032525419804</v>
      </c>
      <c r="F1507">
        <f t="shared" si="115"/>
        <v>0.41806676786932356</v>
      </c>
      <c r="G1507">
        <f t="shared" si="117"/>
        <v>-1.6960208741030644E-2</v>
      </c>
      <c r="H1507">
        <f t="shared" si="118"/>
        <v>0</v>
      </c>
    </row>
    <row r="1508" spans="1:8" x14ac:dyDescent="0.25">
      <c r="A1508">
        <v>52600</v>
      </c>
      <c r="B1508">
        <v>14.68</v>
      </c>
      <c r="D1508">
        <f t="shared" si="119"/>
        <v>0.37251386573092404</v>
      </c>
      <c r="E1508">
        <f t="shared" si="116"/>
        <v>-3.7823912166119543E-2</v>
      </c>
      <c r="F1508">
        <f t="shared" si="115"/>
        <v>0.38655357783276179</v>
      </c>
      <c r="G1508">
        <f t="shared" si="117"/>
        <v>-2.5879230258792341E-2</v>
      </c>
      <c r="H1508">
        <f t="shared" si="118"/>
        <v>0</v>
      </c>
    </row>
    <row r="1509" spans="1:8" x14ac:dyDescent="0.25">
      <c r="A1509">
        <v>61800</v>
      </c>
      <c r="B1509">
        <v>15.35</v>
      </c>
      <c r="D1509">
        <f t="shared" si="119"/>
        <v>0.46752097804604109</v>
      </c>
      <c r="E1509">
        <f t="shared" si="116"/>
        <v>3.5731057286922163E-2</v>
      </c>
      <c r="F1509">
        <f t="shared" si="115"/>
        <v>0.33928379277791909</v>
      </c>
      <c r="G1509">
        <f t="shared" si="117"/>
        <v>4.5640326975476833E-2</v>
      </c>
      <c r="H1509">
        <f t="shared" si="118"/>
        <v>0</v>
      </c>
    </row>
    <row r="1510" spans="1:8" x14ac:dyDescent="0.25">
      <c r="A1510">
        <v>30200</v>
      </c>
      <c r="B1510">
        <v>15.19</v>
      </c>
      <c r="D1510">
        <f t="shared" si="119"/>
        <v>0.58229052025542782</v>
      </c>
      <c r="E1510">
        <f t="shared" si="116"/>
        <v>0.13524660419397858</v>
      </c>
      <c r="F1510">
        <f t="shared" si="115"/>
        <v>0.4204908594105975</v>
      </c>
      <c r="G1510">
        <f t="shared" si="117"/>
        <v>-1.0423452768729651E-2</v>
      </c>
      <c r="H1510">
        <f t="shared" si="118"/>
        <v>0</v>
      </c>
    </row>
    <row r="1511" spans="1:8" x14ac:dyDescent="0.25">
      <c r="A1511">
        <v>28000</v>
      </c>
      <c r="B1511">
        <v>14.31</v>
      </c>
      <c r="D1511">
        <f t="shared" si="119"/>
        <v>0.50190591066941015</v>
      </c>
      <c r="E1511">
        <f t="shared" si="116"/>
        <v>-0.20656766561721521</v>
      </c>
      <c r="F1511">
        <f t="shared" si="115"/>
        <v>0.4010981270804056</v>
      </c>
      <c r="G1511">
        <f t="shared" si="117"/>
        <v>-5.7932850559578607E-2</v>
      </c>
      <c r="H1511">
        <f t="shared" si="118"/>
        <v>2</v>
      </c>
    </row>
    <row r="1512" spans="1:8" x14ac:dyDescent="0.25">
      <c r="A1512">
        <v>17400</v>
      </c>
      <c r="B1512">
        <v>14.13</v>
      </c>
      <c r="D1512">
        <f t="shared" si="119"/>
        <v>0.51865120293133427</v>
      </c>
      <c r="E1512">
        <f t="shared" si="116"/>
        <v>-0.2303648616167287</v>
      </c>
      <c r="F1512">
        <f t="shared" si="115"/>
        <v>0.29443809926435049</v>
      </c>
      <c r="G1512">
        <f t="shared" si="117"/>
        <v>-1.2578616352201238E-2</v>
      </c>
      <c r="H1512">
        <f t="shared" si="118"/>
        <v>0</v>
      </c>
    </row>
    <row r="1513" spans="1:8" x14ac:dyDescent="0.25">
      <c r="A1513">
        <v>13600</v>
      </c>
      <c r="B1513">
        <v>14.24</v>
      </c>
      <c r="D1513">
        <f t="shared" si="119"/>
        <v>0.59005197312774482</v>
      </c>
      <c r="E1513">
        <f t="shared" si="116"/>
        <v>-0.34502407870529372</v>
      </c>
      <c r="F1513">
        <f t="shared" si="115"/>
        <v>0.27262127539288467</v>
      </c>
      <c r="G1513">
        <f t="shared" si="117"/>
        <v>7.7848549186128393E-3</v>
      </c>
      <c r="H1513">
        <f t="shared" si="118"/>
        <v>0</v>
      </c>
    </row>
    <row r="1514" spans="1:8" x14ac:dyDescent="0.25">
      <c r="A1514">
        <v>47200</v>
      </c>
      <c r="B1514">
        <v>15</v>
      </c>
      <c r="D1514">
        <f t="shared" si="119"/>
        <v>0.65023763513387878</v>
      </c>
      <c r="E1514">
        <f t="shared" si="116"/>
        <v>-0.38612832634081701</v>
      </c>
      <c r="F1514">
        <f t="shared" si="115"/>
        <v>0.28595377886989154</v>
      </c>
      <c r="G1514">
        <f t="shared" si="117"/>
        <v>5.3370786516853917E-2</v>
      </c>
      <c r="H1514">
        <f t="shared" si="118"/>
        <v>1</v>
      </c>
    </row>
    <row r="1515" spans="1:8" x14ac:dyDescent="0.25">
      <c r="A1515">
        <v>9200</v>
      </c>
      <c r="B1515">
        <v>14.42</v>
      </c>
      <c r="D1515">
        <f t="shared" si="119"/>
        <v>0.6789172504307861</v>
      </c>
      <c r="E1515">
        <f t="shared" si="116"/>
        <v>-2.2680241984610956E-2</v>
      </c>
      <c r="F1515">
        <f t="shared" si="115"/>
        <v>0.37806925743830283</v>
      </c>
      <c r="G1515">
        <f t="shared" si="117"/>
        <v>-3.8666666666666669E-2</v>
      </c>
      <c r="H1515">
        <f t="shared" si="118"/>
        <v>0</v>
      </c>
    </row>
    <row r="1516" spans="1:8" x14ac:dyDescent="0.25">
      <c r="A1516">
        <v>32000</v>
      </c>
      <c r="B1516">
        <v>13.99</v>
      </c>
      <c r="D1516">
        <f t="shared" si="119"/>
        <v>0.69237436111081618</v>
      </c>
      <c r="E1516">
        <f t="shared" si="116"/>
        <v>-0.43372271833984399</v>
      </c>
      <c r="F1516">
        <f t="shared" si="115"/>
        <v>0.30777060274135731</v>
      </c>
      <c r="G1516">
        <f t="shared" si="117"/>
        <v>-2.9819694868238537E-2</v>
      </c>
      <c r="H1516">
        <f t="shared" si="118"/>
        <v>0</v>
      </c>
    </row>
    <row r="1517" spans="1:8" x14ac:dyDescent="0.25">
      <c r="A1517">
        <v>7400</v>
      </c>
      <c r="B1517">
        <v>13.77</v>
      </c>
      <c r="D1517">
        <f t="shared" si="119"/>
        <v>0.6958279969396669</v>
      </c>
      <c r="E1517">
        <f t="shared" si="116"/>
        <v>-0.18709723252670418</v>
      </c>
      <c r="F1517">
        <f t="shared" si="115"/>
        <v>0.25565263460396676</v>
      </c>
      <c r="G1517">
        <f t="shared" si="117"/>
        <v>-1.5725518227305262E-2</v>
      </c>
      <c r="H1517">
        <f t="shared" si="118"/>
        <v>0</v>
      </c>
    </row>
    <row r="1518" spans="1:8" x14ac:dyDescent="0.25">
      <c r="A1518">
        <v>31800</v>
      </c>
      <c r="B1518">
        <v>12.43</v>
      </c>
      <c r="D1518">
        <f t="shared" si="119"/>
        <v>0.73848213765194215</v>
      </c>
      <c r="E1518">
        <f t="shared" si="116"/>
        <v>-0.45319315143035505</v>
      </c>
      <c r="F1518">
        <f t="shared" si="115"/>
        <v>0.22898762764995284</v>
      </c>
      <c r="G1518">
        <f t="shared" si="117"/>
        <v>-9.7312999273783576E-2</v>
      </c>
      <c r="H1518">
        <f t="shared" si="118"/>
        <v>2</v>
      </c>
    </row>
    <row r="1519" spans="1:8" x14ac:dyDescent="0.25">
      <c r="A1519">
        <v>4600</v>
      </c>
      <c r="B1519">
        <v>12.94</v>
      </c>
      <c r="D1519">
        <f t="shared" si="119"/>
        <v>0.41714790955264752</v>
      </c>
      <c r="E1519">
        <f t="shared" si="116"/>
        <v>-0.18926061398120542</v>
      </c>
      <c r="F1519">
        <f t="shared" si="115"/>
        <v>6.6573494384596046E-2</v>
      </c>
      <c r="G1519">
        <f t="shared" si="117"/>
        <v>4.1029766693483488E-2</v>
      </c>
      <c r="H1519">
        <f t="shared" si="118"/>
        <v>0</v>
      </c>
    </row>
    <row r="1520" spans="1:8" x14ac:dyDescent="0.25">
      <c r="A1520">
        <v>28500</v>
      </c>
      <c r="B1520">
        <v>12.5</v>
      </c>
      <c r="D1520">
        <f t="shared" si="119"/>
        <v>0.33615359133998735</v>
      </c>
      <c r="E1520">
        <f t="shared" si="116"/>
        <v>-0.48348049179337221</v>
      </c>
      <c r="F1520">
        <f t="shared" si="115"/>
        <v>0.12838782868708257</v>
      </c>
      <c r="G1520">
        <f t="shared" si="117"/>
        <v>-3.4003091190108158E-2</v>
      </c>
      <c r="H1520">
        <f t="shared" si="118"/>
        <v>0</v>
      </c>
    </row>
    <row r="1521" spans="1:8" x14ac:dyDescent="0.25">
      <c r="A1521">
        <v>55400</v>
      </c>
      <c r="B1521">
        <v>12.23</v>
      </c>
      <c r="D1521">
        <f t="shared" si="119"/>
        <v>0.14644803405797335</v>
      </c>
      <c r="E1521">
        <f t="shared" si="116"/>
        <v>-0.22495640798047564</v>
      </c>
      <c r="F1521">
        <f t="shared" si="115"/>
        <v>7.5057814779055015E-2</v>
      </c>
      <c r="G1521">
        <f t="shared" si="117"/>
        <v>-2.1599999999999966E-2</v>
      </c>
      <c r="H1521">
        <f t="shared" si="118"/>
        <v>0</v>
      </c>
    </row>
    <row r="1522" spans="1:8" x14ac:dyDescent="0.25">
      <c r="A1522">
        <v>34800</v>
      </c>
      <c r="B1522">
        <v>11.45</v>
      </c>
      <c r="D1522">
        <f t="shared" si="119"/>
        <v>-0.22356751778903028</v>
      </c>
      <c r="E1522">
        <f t="shared" si="116"/>
        <v>6.6018397649939331E-2</v>
      </c>
      <c r="F1522">
        <f t="shared" si="115"/>
        <v>4.2332578971856299E-2</v>
      </c>
      <c r="G1522">
        <f t="shared" si="117"/>
        <v>-6.3777596075224943E-2</v>
      </c>
      <c r="H1522">
        <f t="shared" si="118"/>
        <v>2</v>
      </c>
    </row>
    <row r="1523" spans="1:8" x14ac:dyDescent="0.25">
      <c r="A1523">
        <v>21400</v>
      </c>
      <c r="B1523">
        <v>11.11</v>
      </c>
      <c r="D1523">
        <f t="shared" si="119"/>
        <v>-0.25782980409137496</v>
      </c>
      <c r="E1523">
        <f t="shared" si="116"/>
        <v>-0.15680989216368701</v>
      </c>
      <c r="F1523">
        <f t="shared" si="115"/>
        <v>-5.2206991137829159E-2</v>
      </c>
      <c r="G1523">
        <f t="shared" si="117"/>
        <v>-2.9694323144104792E-2</v>
      </c>
      <c r="H1523">
        <f t="shared" si="118"/>
        <v>0</v>
      </c>
    </row>
    <row r="1524" spans="1:8" x14ac:dyDescent="0.25">
      <c r="A1524">
        <v>15600</v>
      </c>
      <c r="B1524">
        <v>11.46</v>
      </c>
      <c r="D1524">
        <f t="shared" si="119"/>
        <v>-0.10555745782828674</v>
      </c>
      <c r="E1524">
        <f t="shared" si="116"/>
        <v>-0.30175644961526921</v>
      </c>
      <c r="F1524">
        <f t="shared" si="115"/>
        <v>-9.3416547339486844E-2</v>
      </c>
      <c r="G1524">
        <f t="shared" si="117"/>
        <v>3.1503150315031633E-2</v>
      </c>
      <c r="H1524">
        <f t="shared" si="118"/>
        <v>0</v>
      </c>
    </row>
    <row r="1525" spans="1:8" x14ac:dyDescent="0.25">
      <c r="A1525">
        <v>14100</v>
      </c>
      <c r="B1525">
        <v>11.17</v>
      </c>
      <c r="D1525">
        <f t="shared" si="119"/>
        <v>-0.33771169046541194</v>
      </c>
      <c r="E1525">
        <f t="shared" si="116"/>
        <v>-0.36449451179580478</v>
      </c>
      <c r="F1525">
        <f t="shared" si="115"/>
        <v>-5.0994945367191978E-2</v>
      </c>
      <c r="G1525">
        <f t="shared" si="117"/>
        <v>-2.5305410122164126E-2</v>
      </c>
      <c r="H1525">
        <f t="shared" si="118"/>
        <v>0</v>
      </c>
    </row>
    <row r="1526" spans="1:8" x14ac:dyDescent="0.25">
      <c r="A1526">
        <v>13800</v>
      </c>
      <c r="B1526">
        <v>11.29</v>
      </c>
      <c r="D1526">
        <f t="shared" si="119"/>
        <v>-8.1170866279542994E-2</v>
      </c>
      <c r="E1526">
        <f t="shared" si="116"/>
        <v>-0.38071987270456398</v>
      </c>
      <c r="F1526">
        <f t="shared" si="115"/>
        <v>-8.6144272715664827E-2</v>
      </c>
      <c r="G1526">
        <f t="shared" si="117"/>
        <v>1.0743061772605122E-2</v>
      </c>
      <c r="H1526">
        <f t="shared" si="118"/>
        <v>0</v>
      </c>
    </row>
    <row r="1527" spans="1:8" x14ac:dyDescent="0.25">
      <c r="A1527">
        <v>10400</v>
      </c>
      <c r="B1527">
        <v>11.67</v>
      </c>
      <c r="D1527">
        <f t="shared" si="119"/>
        <v>-0.14759543296391156</v>
      </c>
      <c r="E1527">
        <f t="shared" si="116"/>
        <v>-0.38396494488631577</v>
      </c>
      <c r="F1527">
        <f t="shared" si="115"/>
        <v>-7.1599723468021029E-2</v>
      </c>
      <c r="G1527">
        <f t="shared" si="117"/>
        <v>3.3658104517271997E-2</v>
      </c>
      <c r="H1527">
        <f t="shared" si="118"/>
        <v>0</v>
      </c>
    </row>
    <row r="1528" spans="1:8" x14ac:dyDescent="0.25">
      <c r="A1528">
        <v>11700</v>
      </c>
      <c r="B1528">
        <v>12.37</v>
      </c>
      <c r="D1528">
        <f t="shared" si="119"/>
        <v>0.15829980057336482</v>
      </c>
      <c r="E1528">
        <f t="shared" si="116"/>
        <v>-0.42074242961283664</v>
      </c>
      <c r="F1528">
        <f t="shared" si="115"/>
        <v>-2.5541984183815269E-2</v>
      </c>
      <c r="G1528">
        <f t="shared" si="117"/>
        <v>5.9982862039417252E-2</v>
      </c>
      <c r="H1528">
        <f t="shared" si="118"/>
        <v>1</v>
      </c>
    </row>
    <row r="1529" spans="1:8" x14ac:dyDescent="0.25">
      <c r="A1529">
        <v>8200</v>
      </c>
      <c r="B1529">
        <v>12.59</v>
      </c>
      <c r="D1529">
        <f t="shared" si="119"/>
        <v>2.507142411257068E-2</v>
      </c>
      <c r="E1529">
        <f t="shared" si="116"/>
        <v>-0.40668045015857868</v>
      </c>
      <c r="F1529">
        <f t="shared" si="115"/>
        <v>5.9301219760774029E-2</v>
      </c>
      <c r="G1529">
        <f t="shared" si="117"/>
        <v>1.7784963621665373E-2</v>
      </c>
      <c r="H1529">
        <f t="shared" si="118"/>
        <v>0</v>
      </c>
    </row>
    <row r="1530" spans="1:8" x14ac:dyDescent="0.25">
      <c r="A1530">
        <v>22500</v>
      </c>
      <c r="B1530">
        <v>12.4</v>
      </c>
      <c r="D1530">
        <f t="shared" si="119"/>
        <v>0.14232160088300225</v>
      </c>
      <c r="E1530">
        <f t="shared" si="116"/>
        <v>-0.44453962561235016</v>
      </c>
      <c r="F1530">
        <f t="shared" si="115"/>
        <v>8.5966226714787916E-2</v>
      </c>
      <c r="G1530">
        <f t="shared" si="117"/>
        <v>-1.5091342335186617E-2</v>
      </c>
      <c r="H1530">
        <f t="shared" si="118"/>
        <v>0</v>
      </c>
    </row>
    <row r="1531" spans="1:8" x14ac:dyDescent="0.25">
      <c r="A1531">
        <v>37200</v>
      </c>
      <c r="B1531">
        <v>13.07</v>
      </c>
      <c r="D1531">
        <f t="shared" si="119"/>
        <v>8.6686651954782798E-2</v>
      </c>
      <c r="E1531">
        <f t="shared" si="116"/>
        <v>-0.28985785161551242</v>
      </c>
      <c r="F1531">
        <f t="shared" si="115"/>
        <v>6.2937357072685149E-2</v>
      </c>
      <c r="G1531">
        <f t="shared" si="117"/>
        <v>5.4032258064516121E-2</v>
      </c>
      <c r="H1531">
        <f t="shared" si="118"/>
        <v>1</v>
      </c>
    </row>
    <row r="1532" spans="1:8" x14ac:dyDescent="0.25">
      <c r="A1532">
        <v>67600</v>
      </c>
      <c r="B1532">
        <v>13.59</v>
      </c>
      <c r="D1532">
        <f t="shared" si="119"/>
        <v>0.21479746094854513</v>
      </c>
      <c r="E1532">
        <f t="shared" si="116"/>
        <v>-0.13084931470967229</v>
      </c>
      <c r="F1532">
        <f t="shared" si="115"/>
        <v>0.14414442370536354</v>
      </c>
      <c r="G1532">
        <f t="shared" si="117"/>
        <v>3.9785768936495755E-2</v>
      </c>
      <c r="H1532">
        <f t="shared" si="118"/>
        <v>0</v>
      </c>
    </row>
    <row r="1533" spans="1:8" x14ac:dyDescent="0.25">
      <c r="A1533">
        <v>8000</v>
      </c>
      <c r="B1533">
        <v>13.15</v>
      </c>
      <c r="D1533">
        <f t="shared" si="119"/>
        <v>0.6971796047335459</v>
      </c>
      <c r="E1533">
        <f t="shared" si="116"/>
        <v>0.19798466637451417</v>
      </c>
      <c r="F1533">
        <f t="shared" si="115"/>
        <v>0.20717080377848704</v>
      </c>
      <c r="G1533">
        <f t="shared" si="117"/>
        <v>-3.237674760853565E-2</v>
      </c>
      <c r="H1533">
        <f t="shared" si="118"/>
        <v>0</v>
      </c>
    </row>
    <row r="1534" spans="1:8" x14ac:dyDescent="0.25">
      <c r="A1534">
        <v>10000</v>
      </c>
      <c r="B1534">
        <v>13.39</v>
      </c>
      <c r="D1534">
        <f t="shared" si="119"/>
        <v>0.59043887774496873</v>
      </c>
      <c r="E1534">
        <f t="shared" si="116"/>
        <v>-0.44670300706685134</v>
      </c>
      <c r="F1534">
        <f t="shared" si="115"/>
        <v>0.15384078987045949</v>
      </c>
      <c r="G1534">
        <f t="shared" si="117"/>
        <v>1.825095057034222E-2</v>
      </c>
      <c r="H1534">
        <f t="shared" si="118"/>
        <v>0</v>
      </c>
    </row>
    <row r="1535" spans="1:8" x14ac:dyDescent="0.25">
      <c r="A1535">
        <v>5400</v>
      </c>
      <c r="B1535">
        <v>13.07</v>
      </c>
      <c r="D1535">
        <f t="shared" si="119"/>
        <v>0.46767089522014876</v>
      </c>
      <c r="E1535">
        <f t="shared" si="116"/>
        <v>-0.42506919252183911</v>
      </c>
      <c r="F1535">
        <f t="shared" si="115"/>
        <v>0.18292988836574731</v>
      </c>
      <c r="G1535">
        <f t="shared" si="117"/>
        <v>-2.3898431665421976E-2</v>
      </c>
      <c r="H1535">
        <f t="shared" si="118"/>
        <v>0</v>
      </c>
    </row>
    <row r="1536" spans="1:8" x14ac:dyDescent="0.25">
      <c r="A1536">
        <v>5700</v>
      </c>
      <c r="B1536">
        <v>13.24</v>
      </c>
      <c r="D1536">
        <f t="shared" si="119"/>
        <v>0.40725817944624176</v>
      </c>
      <c r="E1536">
        <f t="shared" si="116"/>
        <v>-0.47482696597536733</v>
      </c>
      <c r="F1536">
        <f t="shared" si="115"/>
        <v>0.14414442370536354</v>
      </c>
      <c r="G1536">
        <f t="shared" si="117"/>
        <v>1.3006885998469773E-2</v>
      </c>
      <c r="H1536">
        <f t="shared" si="118"/>
        <v>0</v>
      </c>
    </row>
    <row r="1537" spans="1:8" x14ac:dyDescent="0.25">
      <c r="A1537">
        <v>22200</v>
      </c>
      <c r="B1537">
        <v>13.87</v>
      </c>
      <c r="D1537">
        <f t="shared" si="119"/>
        <v>0.37098414950454373</v>
      </c>
      <c r="E1537">
        <f t="shared" si="116"/>
        <v>-0.47158189379361548</v>
      </c>
      <c r="F1537">
        <f t="shared" si="115"/>
        <v>0.1647492018061924</v>
      </c>
      <c r="G1537">
        <f t="shared" si="117"/>
        <v>4.7583081570996902E-2</v>
      </c>
      <c r="H1537">
        <f t="shared" si="118"/>
        <v>0</v>
      </c>
    </row>
    <row r="1538" spans="1:8" x14ac:dyDescent="0.25">
      <c r="A1538">
        <v>9200</v>
      </c>
      <c r="B1538">
        <v>14.12</v>
      </c>
      <c r="D1538">
        <f t="shared" si="119"/>
        <v>0.34025869509717727</v>
      </c>
      <c r="E1538">
        <f t="shared" si="116"/>
        <v>-0.29310292379726427</v>
      </c>
      <c r="F1538">
        <f t="shared" si="115"/>
        <v>0.24110808535632272</v>
      </c>
      <c r="G1538">
        <f t="shared" si="117"/>
        <v>1.8024513338139873E-2</v>
      </c>
      <c r="H1538">
        <f t="shared" si="118"/>
        <v>0</v>
      </c>
    </row>
    <row r="1539" spans="1:8" x14ac:dyDescent="0.25">
      <c r="A1539">
        <v>6200</v>
      </c>
      <c r="B1539">
        <v>13.63</v>
      </c>
      <c r="D1539">
        <f t="shared" si="119"/>
        <v>0.1419955323579436</v>
      </c>
      <c r="E1539">
        <f t="shared" si="116"/>
        <v>-0.43372271833984399</v>
      </c>
      <c r="F1539">
        <f t="shared" ref="F1539:F1602" si="120">STANDARDIZE(B1538, $I$1, $K$1)</f>
        <v>0.27140922962224751</v>
      </c>
      <c r="G1539">
        <f t="shared" si="117"/>
        <v>-3.4702549575070712E-2</v>
      </c>
      <c r="H1539">
        <f t="shared" si="118"/>
        <v>0</v>
      </c>
    </row>
    <row r="1540" spans="1:8" x14ac:dyDescent="0.25">
      <c r="A1540">
        <v>33300</v>
      </c>
      <c r="B1540">
        <v>13.93</v>
      </c>
      <c r="D1540">
        <f t="shared" si="119"/>
        <v>1.0133691818709503E-2</v>
      </c>
      <c r="E1540">
        <f t="shared" ref="E1540:E1603" si="121">STANDARDIZE(A1539,$H$1,$J$1)</f>
        <v>-0.4661734401573624</v>
      </c>
      <c r="F1540">
        <f t="shared" si="120"/>
        <v>0.21201898686103512</v>
      </c>
      <c r="G1540">
        <f t="shared" si="117"/>
        <v>2.2010271460014594E-2</v>
      </c>
      <c r="H1540">
        <f t="shared" si="118"/>
        <v>0</v>
      </c>
    </row>
    <row r="1541" spans="1:8" x14ac:dyDescent="0.25">
      <c r="A1541">
        <v>10600</v>
      </c>
      <c r="B1541">
        <v>13.13</v>
      </c>
      <c r="D1541">
        <f t="shared" si="119"/>
        <v>0.14669162173506398</v>
      </c>
      <c r="E1541">
        <f t="shared" si="121"/>
        <v>-0.17303525307244622</v>
      </c>
      <c r="F1541">
        <f t="shared" si="120"/>
        <v>0.24838035998014474</v>
      </c>
      <c r="G1541">
        <f t="shared" si="117"/>
        <v>-5.7430007178750825E-2</v>
      </c>
      <c r="H1541">
        <f t="shared" si="118"/>
        <v>2</v>
      </c>
    </row>
    <row r="1542" spans="1:8" x14ac:dyDescent="0.25">
      <c r="A1542">
        <v>18800</v>
      </c>
      <c r="B1542">
        <v>13.27</v>
      </c>
      <c r="D1542">
        <f t="shared" si="119"/>
        <v>0.32448430587159444</v>
      </c>
      <c r="E1542">
        <f t="shared" si="121"/>
        <v>-0.41857904815833541</v>
      </c>
      <c r="F1542">
        <f t="shared" si="120"/>
        <v>0.15141669832918556</v>
      </c>
      <c r="G1542">
        <f t="shared" si="117"/>
        <v>1.066260472201057E-2</v>
      </c>
      <c r="H1542">
        <f t="shared" si="118"/>
        <v>0</v>
      </c>
    </row>
    <row r="1543" spans="1:8" x14ac:dyDescent="0.25">
      <c r="A1543">
        <v>61200</v>
      </c>
      <c r="B1543">
        <v>12.77</v>
      </c>
      <c r="D1543">
        <f t="shared" si="119"/>
        <v>0.50573244230087333</v>
      </c>
      <c r="E1543">
        <f t="shared" si="121"/>
        <v>-0.32988040852378514</v>
      </c>
      <c r="F1543">
        <f t="shared" si="120"/>
        <v>0.1683853391181033</v>
      </c>
      <c r="G1543">
        <f t="shared" si="117"/>
        <v>-3.7678975131876416E-2</v>
      </c>
      <c r="H1543">
        <f t="shared" si="118"/>
        <v>0</v>
      </c>
    </row>
    <row r="1544" spans="1:8" x14ac:dyDescent="0.25">
      <c r="A1544">
        <v>21600</v>
      </c>
      <c r="B1544">
        <v>12.19</v>
      </c>
      <c r="D1544">
        <f t="shared" si="119"/>
        <v>-0.26725510322755675</v>
      </c>
      <c r="E1544">
        <f t="shared" si="121"/>
        <v>0.1287564598304749</v>
      </c>
      <c r="F1544">
        <f t="shared" si="120"/>
        <v>0.10778305058625373</v>
      </c>
      <c r="G1544">
        <f t="shared" si="117"/>
        <v>-4.5418950665622557E-2</v>
      </c>
      <c r="H1544">
        <f t="shared" si="118"/>
        <v>0</v>
      </c>
    </row>
    <row r="1545" spans="1:8" x14ac:dyDescent="0.25">
      <c r="A1545">
        <v>15300</v>
      </c>
      <c r="B1545">
        <v>12.07</v>
      </c>
      <c r="D1545">
        <f t="shared" si="119"/>
        <v>-0.23443659800326178</v>
      </c>
      <c r="E1545">
        <f t="shared" si="121"/>
        <v>-0.29959306816076797</v>
      </c>
      <c r="F1545">
        <f t="shared" si="120"/>
        <v>3.7484395889308221E-2</v>
      </c>
      <c r="G1545">
        <f t="shared" si="117"/>
        <v>-9.8441345365052682E-3</v>
      </c>
      <c r="H1545">
        <f t="shared" si="118"/>
        <v>0</v>
      </c>
    </row>
    <row r="1546" spans="1:8" x14ac:dyDescent="0.25">
      <c r="A1546">
        <v>43500</v>
      </c>
      <c r="B1546">
        <v>11.58</v>
      </c>
      <c r="D1546">
        <f t="shared" si="119"/>
        <v>-0.17705734898824496</v>
      </c>
      <c r="E1546">
        <f t="shared" si="121"/>
        <v>-0.36773958397755657</v>
      </c>
      <c r="F1546">
        <f t="shared" si="120"/>
        <v>2.2939846641664423E-2</v>
      </c>
      <c r="G1546">
        <f t="shared" si="117"/>
        <v>-4.0596520298260164E-2</v>
      </c>
      <c r="H1546">
        <f t="shared" si="118"/>
        <v>0</v>
      </c>
    </row>
    <row r="1547" spans="1:8" x14ac:dyDescent="0.25">
      <c r="A1547">
        <v>18200</v>
      </c>
      <c r="B1547">
        <v>11.77</v>
      </c>
      <c r="D1547">
        <f t="shared" si="119"/>
        <v>-0.36853695914196871</v>
      </c>
      <c r="E1547">
        <f t="shared" si="121"/>
        <v>-6.2702798892883646E-2</v>
      </c>
      <c r="F1547">
        <f t="shared" si="120"/>
        <v>-3.6450396119548173E-2</v>
      </c>
      <c r="G1547">
        <f t="shared" si="117"/>
        <v>1.640759930915367E-2</v>
      </c>
      <c r="H1547">
        <f t="shared" si="118"/>
        <v>0</v>
      </c>
    </row>
    <row r="1548" spans="1:8" x14ac:dyDescent="0.25">
      <c r="A1548">
        <v>19000</v>
      </c>
      <c r="B1548">
        <v>12.07</v>
      </c>
      <c r="D1548">
        <f t="shared" si="119"/>
        <v>-0.29307867616295002</v>
      </c>
      <c r="E1548">
        <f t="shared" si="121"/>
        <v>-0.33637055288728879</v>
      </c>
      <c r="F1548">
        <f t="shared" si="120"/>
        <v>-1.3421526477445401E-2</v>
      </c>
      <c r="G1548">
        <f t="shared" ref="G1548:G1611" si="122">(B1548-B1547)/B1547</f>
        <v>2.5488530161427419E-2</v>
      </c>
      <c r="H1548">
        <f t="shared" ref="H1548:H1611" si="123">IF(ABS(G1548)&lt;0.05,0,IF(AND(G1548&gt;0.05,G1548&lt;0.1),1,IF(AND(G1548&lt;-0.05,G1548&gt;-0.1),2,IF(G1548&gt;0.1,3,IF(G1548&lt;-0.1,4,5)))))</f>
        <v>0</v>
      </c>
    </row>
    <row r="1549" spans="1:8" x14ac:dyDescent="0.25">
      <c r="A1549">
        <v>26800</v>
      </c>
      <c r="B1549">
        <v>12.52</v>
      </c>
      <c r="D1549">
        <f t="shared" ref="D1549:D1612" si="124">CORREL(A1539:A1548,B1539:B1548)</f>
        <v>-0.14126096788901135</v>
      </c>
      <c r="E1549">
        <f t="shared" si="121"/>
        <v>-0.32771702706928391</v>
      </c>
      <c r="F1549">
        <f t="shared" si="120"/>
        <v>2.2939846641664423E-2</v>
      </c>
      <c r="G1549">
        <f t="shared" si="122"/>
        <v>3.7282518641259262E-2</v>
      </c>
      <c r="H1549">
        <f t="shared" si="123"/>
        <v>0</v>
      </c>
    </row>
    <row r="1550" spans="1:8" x14ac:dyDescent="0.25">
      <c r="A1550">
        <v>17800</v>
      </c>
      <c r="B1550">
        <v>12.53</v>
      </c>
      <c r="D1550">
        <f t="shared" si="124"/>
        <v>2.9589851258525653E-2</v>
      </c>
      <c r="E1550">
        <f t="shared" si="121"/>
        <v>-0.24334515034373608</v>
      </c>
      <c r="F1550">
        <f t="shared" si="120"/>
        <v>7.7481906320328947E-2</v>
      </c>
      <c r="G1550">
        <f t="shared" si="122"/>
        <v>7.9872204472841756E-4</v>
      </c>
      <c r="H1550">
        <f t="shared" si="123"/>
        <v>0</v>
      </c>
    </row>
    <row r="1551" spans="1:8" x14ac:dyDescent="0.25">
      <c r="A1551">
        <v>9400</v>
      </c>
      <c r="B1551">
        <v>12.32</v>
      </c>
      <c r="D1551">
        <f t="shared" si="124"/>
        <v>-0.10607463021565981</v>
      </c>
      <c r="E1551">
        <f t="shared" si="121"/>
        <v>-0.34069731579629126</v>
      </c>
      <c r="F1551">
        <f t="shared" si="120"/>
        <v>7.8693952090965913E-2</v>
      </c>
      <c r="G1551">
        <f t="shared" si="122"/>
        <v>-1.6759776536312776E-2</v>
      </c>
      <c r="H1551">
        <f t="shared" si="123"/>
        <v>0</v>
      </c>
    </row>
    <row r="1552" spans="1:8" x14ac:dyDescent="0.25">
      <c r="A1552">
        <v>12200</v>
      </c>
      <c r="B1552">
        <v>12.73</v>
      </c>
      <c r="D1552">
        <f t="shared" si="124"/>
        <v>5.3454921670909358E-2</v>
      </c>
      <c r="E1552">
        <f t="shared" si="121"/>
        <v>-0.43155933688534276</v>
      </c>
      <c r="F1552">
        <f t="shared" si="120"/>
        <v>5.3240990907589207E-2</v>
      </c>
      <c r="G1552">
        <f t="shared" si="122"/>
        <v>3.327922077922079E-2</v>
      </c>
      <c r="H1552">
        <f t="shared" si="123"/>
        <v>0</v>
      </c>
    </row>
    <row r="1553" spans="1:8" x14ac:dyDescent="0.25">
      <c r="A1553">
        <v>32800</v>
      </c>
      <c r="B1553">
        <v>13.07</v>
      </c>
      <c r="D1553">
        <f t="shared" si="124"/>
        <v>7.005678625443959E-2</v>
      </c>
      <c r="E1553">
        <f t="shared" si="121"/>
        <v>-0.40127199652232559</v>
      </c>
      <c r="F1553">
        <f t="shared" si="120"/>
        <v>0.10293486750370587</v>
      </c>
      <c r="G1553">
        <f t="shared" si="122"/>
        <v>2.6708562450903365E-2</v>
      </c>
      <c r="H1553">
        <f t="shared" si="123"/>
        <v>0</v>
      </c>
    </row>
    <row r="1554" spans="1:8" x14ac:dyDescent="0.25">
      <c r="A1554">
        <v>14200</v>
      </c>
      <c r="B1554">
        <v>12.95</v>
      </c>
      <c r="D1554">
        <f t="shared" si="124"/>
        <v>-0.17763107338229378</v>
      </c>
      <c r="E1554">
        <f t="shared" si="121"/>
        <v>-0.17844370670869927</v>
      </c>
      <c r="F1554">
        <f t="shared" si="120"/>
        <v>0.14414442370536354</v>
      </c>
      <c r="G1554">
        <f t="shared" si="122"/>
        <v>-9.1813312930375656E-3</v>
      </c>
      <c r="H1554">
        <f t="shared" si="123"/>
        <v>0</v>
      </c>
    </row>
    <row r="1555" spans="1:8" x14ac:dyDescent="0.25">
      <c r="A1555">
        <v>8600</v>
      </c>
      <c r="B1555">
        <v>13.12</v>
      </c>
      <c r="D1555">
        <f t="shared" si="124"/>
        <v>-0.25232971059549086</v>
      </c>
      <c r="E1555">
        <f t="shared" si="121"/>
        <v>-0.37963818197731336</v>
      </c>
      <c r="F1555">
        <f t="shared" si="120"/>
        <v>0.12959987445771953</v>
      </c>
      <c r="G1555">
        <f t="shared" si="122"/>
        <v>1.3127413127413123E-2</v>
      </c>
      <c r="H1555">
        <f t="shared" si="123"/>
        <v>0</v>
      </c>
    </row>
    <row r="1556" spans="1:8" x14ac:dyDescent="0.25">
      <c r="A1556">
        <v>41400</v>
      </c>
      <c r="B1556">
        <v>13.34</v>
      </c>
      <c r="D1556">
        <f t="shared" si="124"/>
        <v>-0.41367408252564564</v>
      </c>
      <c r="E1556">
        <f t="shared" si="121"/>
        <v>-0.4402128627033477</v>
      </c>
      <c r="F1556">
        <f t="shared" si="120"/>
        <v>0.15020465255854837</v>
      </c>
      <c r="G1556">
        <f t="shared" si="122"/>
        <v>1.6768292682926879E-2</v>
      </c>
      <c r="H1556">
        <f t="shared" si="123"/>
        <v>0</v>
      </c>
    </row>
    <row r="1557" spans="1:8" x14ac:dyDescent="0.25">
      <c r="A1557">
        <v>15800</v>
      </c>
      <c r="B1557">
        <v>13.36</v>
      </c>
      <c r="D1557">
        <f t="shared" si="124"/>
        <v>0.36811457080123056</v>
      </c>
      <c r="E1557">
        <f t="shared" si="121"/>
        <v>-8.5418304165146522E-2</v>
      </c>
      <c r="F1557">
        <f t="shared" si="120"/>
        <v>0.17686965951256226</v>
      </c>
      <c r="G1557">
        <f t="shared" si="122"/>
        <v>1.4992503748125618E-3</v>
      </c>
      <c r="H1557">
        <f t="shared" si="123"/>
        <v>0</v>
      </c>
    </row>
    <row r="1558" spans="1:8" x14ac:dyDescent="0.25">
      <c r="A1558">
        <v>19000</v>
      </c>
      <c r="B1558">
        <v>12.7</v>
      </c>
      <c r="D1558">
        <f t="shared" si="124"/>
        <v>0.31365348066431376</v>
      </c>
      <c r="E1558">
        <f t="shared" si="121"/>
        <v>-0.36233113034130354</v>
      </c>
      <c r="F1558">
        <f t="shared" si="120"/>
        <v>0.17929375105383619</v>
      </c>
      <c r="G1558">
        <f t="shared" si="122"/>
        <v>-4.9401197604790434E-2</v>
      </c>
      <c r="H1558">
        <f t="shared" si="123"/>
        <v>0</v>
      </c>
    </row>
    <row r="1559" spans="1:8" x14ac:dyDescent="0.25">
      <c r="A1559">
        <v>8800</v>
      </c>
      <c r="B1559">
        <v>12.44</v>
      </c>
      <c r="D1559">
        <f t="shared" si="124"/>
        <v>0.36782782326617414</v>
      </c>
      <c r="E1559">
        <f t="shared" si="121"/>
        <v>-0.32771702706928391</v>
      </c>
      <c r="F1559">
        <f t="shared" si="120"/>
        <v>9.9298730191794748E-2</v>
      </c>
      <c r="G1559">
        <f t="shared" si="122"/>
        <v>-2.0472440944881876E-2</v>
      </c>
      <c r="H1559">
        <f t="shared" si="123"/>
        <v>0</v>
      </c>
    </row>
    <row r="1560" spans="1:8" x14ac:dyDescent="0.25">
      <c r="A1560">
        <v>2100</v>
      </c>
      <c r="B1560">
        <v>12.34</v>
      </c>
      <c r="D1560">
        <f t="shared" si="124"/>
        <v>0.54384487834535722</v>
      </c>
      <c r="E1560">
        <f t="shared" si="121"/>
        <v>-0.43804948124884646</v>
      </c>
      <c r="F1560">
        <f t="shared" si="120"/>
        <v>6.7785540155233012E-2</v>
      </c>
      <c r="G1560">
        <f t="shared" si="122"/>
        <v>-8.0385852090031872E-3</v>
      </c>
      <c r="H1560">
        <f t="shared" si="123"/>
        <v>0</v>
      </c>
    </row>
    <row r="1561" spans="1:8" x14ac:dyDescent="0.25">
      <c r="A1561">
        <v>1500</v>
      </c>
      <c r="B1561">
        <v>12.27</v>
      </c>
      <c r="D1561">
        <f t="shared" si="124"/>
        <v>0.65046633325282921</v>
      </c>
      <c r="E1561">
        <f t="shared" si="121"/>
        <v>-0.51052275997463759</v>
      </c>
      <c r="F1561">
        <f t="shared" si="120"/>
        <v>5.5665082448863139E-2</v>
      </c>
      <c r="G1561">
        <f t="shared" si="122"/>
        <v>-5.6726094003241726E-3</v>
      </c>
      <c r="H1561">
        <f t="shared" si="123"/>
        <v>0</v>
      </c>
    </row>
    <row r="1562" spans="1:8" x14ac:dyDescent="0.25">
      <c r="A1562">
        <v>8100</v>
      </c>
      <c r="B1562">
        <v>12.17</v>
      </c>
      <c r="D1562">
        <f t="shared" si="124"/>
        <v>0.70526082076113072</v>
      </c>
      <c r="E1562">
        <f t="shared" si="121"/>
        <v>-0.51701290433814129</v>
      </c>
      <c r="F1562">
        <f t="shared" si="120"/>
        <v>4.7180762054404163E-2</v>
      </c>
      <c r="G1562">
        <f t="shared" si="122"/>
        <v>-8.1499592502037206E-3</v>
      </c>
      <c r="H1562">
        <f t="shared" si="123"/>
        <v>0</v>
      </c>
    </row>
    <row r="1563" spans="1:8" x14ac:dyDescent="0.25">
      <c r="A1563">
        <v>13200</v>
      </c>
      <c r="B1563">
        <v>12.19</v>
      </c>
      <c r="D1563">
        <f t="shared" si="124"/>
        <v>0.69908628773161841</v>
      </c>
      <c r="E1563">
        <f t="shared" si="121"/>
        <v>-0.44562131633960078</v>
      </c>
      <c r="F1563">
        <f t="shared" si="120"/>
        <v>3.5060304348034296E-2</v>
      </c>
      <c r="G1563">
        <f t="shared" si="122"/>
        <v>1.6433853738701376E-3</v>
      </c>
      <c r="H1563">
        <f t="shared" si="123"/>
        <v>0</v>
      </c>
    </row>
    <row r="1564" spans="1:8" x14ac:dyDescent="0.25">
      <c r="A1564">
        <v>7800</v>
      </c>
      <c r="B1564">
        <v>12.41</v>
      </c>
      <c r="D1564">
        <f t="shared" si="124"/>
        <v>0.64105024275713318</v>
      </c>
      <c r="E1564">
        <f t="shared" si="121"/>
        <v>-0.39045508924981948</v>
      </c>
      <c r="F1564">
        <f t="shared" si="120"/>
        <v>3.7484395889308221E-2</v>
      </c>
      <c r="G1564">
        <f t="shared" si="122"/>
        <v>1.8047579983593163E-2</v>
      </c>
      <c r="H1564">
        <f t="shared" si="123"/>
        <v>0</v>
      </c>
    </row>
    <row r="1565" spans="1:8" x14ac:dyDescent="0.25">
      <c r="A1565">
        <v>22200</v>
      </c>
      <c r="B1565">
        <v>12.72</v>
      </c>
      <c r="D1565">
        <f t="shared" si="124"/>
        <v>0.65672823610661957</v>
      </c>
      <c r="E1565">
        <f t="shared" si="121"/>
        <v>-0.44886638852135258</v>
      </c>
      <c r="F1565">
        <f t="shared" si="120"/>
        <v>6.4149402843322115E-2</v>
      </c>
      <c r="G1565">
        <f t="shared" si="122"/>
        <v>2.4979854955680943E-2</v>
      </c>
      <c r="H1565">
        <f t="shared" si="123"/>
        <v>0</v>
      </c>
    </row>
    <row r="1566" spans="1:8" x14ac:dyDescent="0.25">
      <c r="A1566">
        <v>6000</v>
      </c>
      <c r="B1566">
        <v>12.69</v>
      </c>
      <c r="D1566">
        <f t="shared" si="124"/>
        <v>0.75663661343464206</v>
      </c>
      <c r="E1566">
        <f t="shared" si="121"/>
        <v>-0.29310292379726427</v>
      </c>
      <c r="F1566">
        <f t="shared" si="120"/>
        <v>0.1017228217330689</v>
      </c>
      <c r="G1566">
        <f t="shared" si="122"/>
        <v>-2.3584905660378251E-3</v>
      </c>
      <c r="H1566">
        <f t="shared" si="123"/>
        <v>0</v>
      </c>
    </row>
    <row r="1567" spans="1:8" x14ac:dyDescent="0.25">
      <c r="A1567">
        <v>5100</v>
      </c>
      <c r="B1567">
        <v>12.83</v>
      </c>
      <c r="D1567">
        <f t="shared" si="124"/>
        <v>0.52481721454157515</v>
      </c>
      <c r="E1567">
        <f t="shared" si="121"/>
        <v>-0.46833682161186363</v>
      </c>
      <c r="F1567">
        <f t="shared" si="120"/>
        <v>9.8086684421157783E-2</v>
      </c>
      <c r="G1567">
        <f t="shared" si="122"/>
        <v>1.1032308904649376E-2</v>
      </c>
      <c r="H1567">
        <f t="shared" si="123"/>
        <v>0</v>
      </c>
    </row>
    <row r="1568" spans="1:8" x14ac:dyDescent="0.25">
      <c r="A1568">
        <v>4400</v>
      </c>
      <c r="B1568">
        <v>12.58</v>
      </c>
      <c r="D1568">
        <f t="shared" si="124"/>
        <v>0.3426348608080359</v>
      </c>
      <c r="E1568">
        <f t="shared" si="121"/>
        <v>-0.47807203815711918</v>
      </c>
      <c r="F1568">
        <f t="shared" si="120"/>
        <v>0.11505532521007573</v>
      </c>
      <c r="G1568">
        <f t="shared" si="122"/>
        <v>-1.9485580670303974E-2</v>
      </c>
      <c r="H1568">
        <f t="shared" si="123"/>
        <v>0</v>
      </c>
    </row>
    <row r="1569" spans="1:8" x14ac:dyDescent="0.25">
      <c r="A1569">
        <v>1200</v>
      </c>
      <c r="B1569">
        <v>12.43</v>
      </c>
      <c r="D1569">
        <f t="shared" si="124"/>
        <v>0.17667870474335778</v>
      </c>
      <c r="E1569">
        <f t="shared" si="121"/>
        <v>-0.48564387324787345</v>
      </c>
      <c r="F1569">
        <f t="shared" si="120"/>
        <v>8.475418094415095E-2</v>
      </c>
      <c r="G1569">
        <f t="shared" si="122"/>
        <v>-1.1923688394276658E-2</v>
      </c>
      <c r="H1569">
        <f t="shared" si="123"/>
        <v>0</v>
      </c>
    </row>
    <row r="1570" spans="1:8" x14ac:dyDescent="0.25">
      <c r="A1570">
        <v>1800</v>
      </c>
      <c r="B1570">
        <v>12.21</v>
      </c>
      <c r="D1570">
        <f t="shared" si="124"/>
        <v>0.1852187310587689</v>
      </c>
      <c r="E1570">
        <f t="shared" si="121"/>
        <v>-0.52025797651989303</v>
      </c>
      <c r="F1570">
        <f t="shared" si="120"/>
        <v>6.6573494384596046E-2</v>
      </c>
      <c r="G1570">
        <f t="shared" si="122"/>
        <v>-1.7699115044247697E-2</v>
      </c>
      <c r="H1570">
        <f t="shared" si="123"/>
        <v>0</v>
      </c>
    </row>
    <row r="1571" spans="1:8" x14ac:dyDescent="0.25">
      <c r="A1571">
        <v>23800</v>
      </c>
      <c r="B1571">
        <v>11.85</v>
      </c>
      <c r="D1571">
        <f t="shared" si="124"/>
        <v>0.22792129990594864</v>
      </c>
      <c r="E1571">
        <f t="shared" si="121"/>
        <v>-0.51376783215638944</v>
      </c>
      <c r="F1571">
        <f t="shared" si="120"/>
        <v>3.9908487430582368E-2</v>
      </c>
      <c r="G1571">
        <f t="shared" si="122"/>
        <v>-2.9484029484029582E-2</v>
      </c>
      <c r="H1571">
        <f t="shared" si="123"/>
        <v>0</v>
      </c>
    </row>
    <row r="1572" spans="1:8" x14ac:dyDescent="0.25">
      <c r="A1572">
        <v>26000</v>
      </c>
      <c r="B1572">
        <v>11.68</v>
      </c>
      <c r="D1572">
        <f t="shared" si="124"/>
        <v>-0.31415765099632237</v>
      </c>
      <c r="E1572">
        <f t="shared" si="121"/>
        <v>-0.27579587216125445</v>
      </c>
      <c r="F1572">
        <f t="shared" si="120"/>
        <v>-3.7251603123494618E-3</v>
      </c>
      <c r="G1572">
        <f t="shared" si="122"/>
        <v>-1.4345991561181428E-2</v>
      </c>
      <c r="H1572">
        <f t="shared" si="123"/>
        <v>0</v>
      </c>
    </row>
    <row r="1573" spans="1:8" x14ac:dyDescent="0.25">
      <c r="A1573">
        <v>15600</v>
      </c>
      <c r="B1573">
        <v>11.69</v>
      </c>
      <c r="D1573">
        <f t="shared" si="124"/>
        <v>-0.56859847955243037</v>
      </c>
      <c r="E1573">
        <f t="shared" si="121"/>
        <v>-0.25199867616174099</v>
      </c>
      <c r="F1573">
        <f t="shared" si="120"/>
        <v>-2.4329938413178306E-2</v>
      </c>
      <c r="G1573">
        <f t="shared" si="122"/>
        <v>8.5616438356162557E-4</v>
      </c>
      <c r="H1573">
        <f t="shared" si="123"/>
        <v>0</v>
      </c>
    </row>
    <row r="1574" spans="1:8" x14ac:dyDescent="0.25">
      <c r="A1574">
        <v>15900</v>
      </c>
      <c r="B1574">
        <v>11.48</v>
      </c>
      <c r="D1574">
        <f t="shared" si="124"/>
        <v>-0.56032514674826239</v>
      </c>
      <c r="E1574">
        <f t="shared" si="121"/>
        <v>-0.36449451179580478</v>
      </c>
      <c r="F1574">
        <f t="shared" si="120"/>
        <v>-2.3117892642541341E-2</v>
      </c>
      <c r="G1574">
        <f t="shared" si="122"/>
        <v>-1.7964071856287348E-2</v>
      </c>
      <c r="H1574">
        <f t="shared" si="123"/>
        <v>0</v>
      </c>
    </row>
    <row r="1575" spans="1:8" x14ac:dyDescent="0.25">
      <c r="A1575">
        <v>29700</v>
      </c>
      <c r="B1575">
        <v>11.11</v>
      </c>
      <c r="D1575">
        <f t="shared" si="124"/>
        <v>-0.54224742017140759</v>
      </c>
      <c r="E1575">
        <f t="shared" si="121"/>
        <v>-0.36124943961405293</v>
      </c>
      <c r="F1575">
        <f t="shared" si="120"/>
        <v>-4.8570853825918046E-2</v>
      </c>
      <c r="G1575">
        <f t="shared" si="122"/>
        <v>-3.2229965156794507E-2</v>
      </c>
      <c r="H1575">
        <f t="shared" si="123"/>
        <v>0</v>
      </c>
    </row>
    <row r="1576" spans="1:8" x14ac:dyDescent="0.25">
      <c r="A1576">
        <v>16000</v>
      </c>
      <c r="B1576">
        <v>11.03</v>
      </c>
      <c r="D1576">
        <f t="shared" si="124"/>
        <v>-0.84307432058742782</v>
      </c>
      <c r="E1576">
        <f t="shared" si="121"/>
        <v>-0.21197611925346829</v>
      </c>
      <c r="F1576">
        <f t="shared" si="120"/>
        <v>-9.3416547339486844E-2</v>
      </c>
      <c r="G1576">
        <f t="shared" si="122"/>
        <v>-7.2007200720072074E-3</v>
      </c>
      <c r="H1576">
        <f t="shared" si="123"/>
        <v>0</v>
      </c>
    </row>
    <row r="1577" spans="1:8" x14ac:dyDescent="0.25">
      <c r="A1577">
        <v>10800</v>
      </c>
      <c r="B1577">
        <v>11.39</v>
      </c>
      <c r="D1577">
        <f t="shared" si="124"/>
        <v>-0.76323605493736335</v>
      </c>
      <c r="E1577">
        <f t="shared" si="121"/>
        <v>-0.36016774888680231</v>
      </c>
      <c r="F1577">
        <f t="shared" si="120"/>
        <v>-0.10311291350458278</v>
      </c>
      <c r="G1577">
        <f t="shared" si="122"/>
        <v>3.2638259292837826E-2</v>
      </c>
      <c r="H1577">
        <f t="shared" si="123"/>
        <v>0</v>
      </c>
    </row>
    <row r="1578" spans="1:8" x14ac:dyDescent="0.25">
      <c r="A1578">
        <v>9300</v>
      </c>
      <c r="B1578">
        <v>11.2</v>
      </c>
      <c r="D1578">
        <f t="shared" si="124"/>
        <v>-0.6919307013144268</v>
      </c>
      <c r="E1578">
        <f t="shared" si="121"/>
        <v>-0.41641566670383418</v>
      </c>
      <c r="F1578">
        <f t="shared" si="120"/>
        <v>-5.9479265761650947E-2</v>
      </c>
      <c r="G1578">
        <f t="shared" si="122"/>
        <v>-1.6681299385425924E-2</v>
      </c>
      <c r="H1578">
        <f t="shared" si="123"/>
        <v>0</v>
      </c>
    </row>
    <row r="1579" spans="1:8" x14ac:dyDescent="0.25">
      <c r="A1579">
        <v>49400</v>
      </c>
      <c r="B1579">
        <v>10.81</v>
      </c>
      <c r="D1579">
        <f t="shared" si="124"/>
        <v>-0.52773183754701547</v>
      </c>
      <c r="E1579">
        <f t="shared" si="121"/>
        <v>-0.43264102761259338</v>
      </c>
      <c r="F1579">
        <f t="shared" si="120"/>
        <v>-8.2508135403753943E-2</v>
      </c>
      <c r="G1579">
        <f t="shared" si="122"/>
        <v>-3.4821428571428469E-2</v>
      </c>
      <c r="H1579">
        <f t="shared" si="123"/>
        <v>0</v>
      </c>
    </row>
    <row r="1580" spans="1:8" x14ac:dyDescent="0.25">
      <c r="A1580">
        <v>13600</v>
      </c>
      <c r="B1580">
        <v>11</v>
      </c>
      <c r="D1580">
        <f t="shared" si="124"/>
        <v>-0.57826214609385296</v>
      </c>
      <c r="E1580">
        <f t="shared" si="121"/>
        <v>1.1169540149025385E-3</v>
      </c>
      <c r="F1580">
        <f t="shared" si="120"/>
        <v>-0.12977792045859646</v>
      </c>
      <c r="G1580">
        <f t="shared" si="122"/>
        <v>1.7576318223866742E-2</v>
      </c>
      <c r="H1580">
        <f t="shared" si="123"/>
        <v>0</v>
      </c>
    </row>
    <row r="1581" spans="1:8" x14ac:dyDescent="0.25">
      <c r="A1581">
        <v>5000</v>
      </c>
      <c r="B1581">
        <v>11.08</v>
      </c>
      <c r="D1581">
        <f t="shared" si="124"/>
        <v>-0.30312623766235741</v>
      </c>
      <c r="E1581">
        <f t="shared" si="121"/>
        <v>-0.38612832634081701</v>
      </c>
      <c r="F1581">
        <f t="shared" si="120"/>
        <v>-0.10674905081649368</v>
      </c>
      <c r="G1581">
        <f t="shared" si="122"/>
        <v>7.2727272727272788E-3</v>
      </c>
      <c r="H1581">
        <f t="shared" si="123"/>
        <v>0</v>
      </c>
    </row>
    <row r="1582" spans="1:8" x14ac:dyDescent="0.25">
      <c r="A1582">
        <v>4000</v>
      </c>
      <c r="B1582">
        <v>11.04</v>
      </c>
      <c r="D1582">
        <f t="shared" si="124"/>
        <v>-0.29695217165482113</v>
      </c>
      <c r="E1582">
        <f t="shared" si="121"/>
        <v>-0.47915372888436975</v>
      </c>
      <c r="F1582">
        <f t="shared" si="120"/>
        <v>-9.7052684651397741E-2</v>
      </c>
      <c r="G1582">
        <f t="shared" si="122"/>
        <v>-3.6101083032491809E-3</v>
      </c>
      <c r="H1582">
        <f t="shared" si="123"/>
        <v>0</v>
      </c>
    </row>
    <row r="1583" spans="1:8" x14ac:dyDescent="0.25">
      <c r="A1583">
        <v>3300</v>
      </c>
      <c r="B1583">
        <v>10.85</v>
      </c>
      <c r="D1583">
        <f t="shared" si="124"/>
        <v>-0.36360283035221252</v>
      </c>
      <c r="E1583">
        <f t="shared" si="121"/>
        <v>-0.48997063615687592</v>
      </c>
      <c r="F1583">
        <f t="shared" si="120"/>
        <v>-0.10190086773394581</v>
      </c>
      <c r="G1583">
        <f t="shared" si="122"/>
        <v>-1.7210144927536187E-2</v>
      </c>
      <c r="H1583">
        <f t="shared" si="123"/>
        <v>0</v>
      </c>
    </row>
    <row r="1584" spans="1:8" x14ac:dyDescent="0.25">
      <c r="A1584">
        <v>16800</v>
      </c>
      <c r="B1584">
        <v>11.01</v>
      </c>
      <c r="D1584">
        <f t="shared" si="124"/>
        <v>-0.27438173565958529</v>
      </c>
      <c r="E1584">
        <f t="shared" si="121"/>
        <v>-0.49754247124763018</v>
      </c>
      <c r="F1584">
        <f t="shared" si="120"/>
        <v>-0.12492973737604859</v>
      </c>
      <c r="G1584">
        <f t="shared" si="122"/>
        <v>1.4746543778801857E-2</v>
      </c>
      <c r="H1584">
        <f t="shared" si="123"/>
        <v>0</v>
      </c>
    </row>
    <row r="1585" spans="1:8" x14ac:dyDescent="0.25">
      <c r="A1585">
        <v>14100</v>
      </c>
      <c r="B1585">
        <v>11.26</v>
      </c>
      <c r="D1585">
        <f t="shared" si="124"/>
        <v>-0.35871281035339525</v>
      </c>
      <c r="E1585">
        <f t="shared" si="121"/>
        <v>-0.35151422306879743</v>
      </c>
      <c r="F1585">
        <f t="shared" si="120"/>
        <v>-0.10553700504585671</v>
      </c>
      <c r="G1585">
        <f t="shared" si="122"/>
        <v>2.2706630336058128E-2</v>
      </c>
      <c r="H1585">
        <f t="shared" si="123"/>
        <v>0</v>
      </c>
    </row>
    <row r="1586" spans="1:8" x14ac:dyDescent="0.25">
      <c r="A1586">
        <v>14100</v>
      </c>
      <c r="B1586">
        <v>11.11</v>
      </c>
      <c r="D1586">
        <f t="shared" si="124"/>
        <v>-0.39935839929552086</v>
      </c>
      <c r="E1586">
        <f t="shared" si="121"/>
        <v>-0.38071987270456398</v>
      </c>
      <c r="F1586">
        <f t="shared" si="120"/>
        <v>-7.5235860779931926E-2</v>
      </c>
      <c r="G1586">
        <f t="shared" si="122"/>
        <v>-1.3321492007104828E-2</v>
      </c>
      <c r="H1586">
        <f t="shared" si="123"/>
        <v>0</v>
      </c>
    </row>
    <row r="1587" spans="1:8" x14ac:dyDescent="0.25">
      <c r="A1587">
        <v>10800</v>
      </c>
      <c r="B1587">
        <v>11.15</v>
      </c>
      <c r="D1587">
        <f t="shared" si="124"/>
        <v>-0.39636219744534118</v>
      </c>
      <c r="E1587">
        <f t="shared" si="121"/>
        <v>-0.38071987270456398</v>
      </c>
      <c r="F1587">
        <f t="shared" si="120"/>
        <v>-9.3416547339486844E-2</v>
      </c>
      <c r="G1587">
        <f t="shared" si="122"/>
        <v>3.6003600360036835E-3</v>
      </c>
      <c r="H1587">
        <f t="shared" si="123"/>
        <v>0</v>
      </c>
    </row>
    <row r="1588" spans="1:8" x14ac:dyDescent="0.25">
      <c r="A1588">
        <v>9900</v>
      </c>
      <c r="B1588">
        <v>11.37</v>
      </c>
      <c r="D1588">
        <f t="shared" si="124"/>
        <v>-0.4467813152853628</v>
      </c>
      <c r="E1588">
        <f t="shared" si="121"/>
        <v>-0.41641566670383418</v>
      </c>
      <c r="F1588">
        <f t="shared" si="120"/>
        <v>-8.8568364256938759E-2</v>
      </c>
      <c r="G1588">
        <f t="shared" si="122"/>
        <v>1.9730941704035772E-2</v>
      </c>
      <c r="H1588">
        <f t="shared" si="123"/>
        <v>0</v>
      </c>
    </row>
    <row r="1589" spans="1:8" x14ac:dyDescent="0.25">
      <c r="A1589">
        <v>9300</v>
      </c>
      <c r="B1589">
        <v>11.5</v>
      </c>
      <c r="D1589">
        <f t="shared" si="124"/>
        <v>-0.40647659362668953</v>
      </c>
      <c r="E1589">
        <f t="shared" si="121"/>
        <v>-0.42615088324908973</v>
      </c>
      <c r="F1589">
        <f t="shared" si="120"/>
        <v>-6.1903357302925094E-2</v>
      </c>
      <c r="G1589">
        <f t="shared" si="122"/>
        <v>1.1433597185576147E-2</v>
      </c>
      <c r="H1589">
        <f t="shared" si="123"/>
        <v>0</v>
      </c>
    </row>
    <row r="1590" spans="1:8" x14ac:dyDescent="0.25">
      <c r="A1590">
        <v>3400</v>
      </c>
      <c r="B1590">
        <v>11.47</v>
      </c>
      <c r="D1590">
        <f t="shared" si="124"/>
        <v>0.19151440343760917</v>
      </c>
      <c r="E1590">
        <f t="shared" si="121"/>
        <v>-0.43264102761259338</v>
      </c>
      <c r="F1590">
        <f t="shared" si="120"/>
        <v>-4.6146762284644115E-2</v>
      </c>
      <c r="G1590">
        <f t="shared" si="122"/>
        <v>-2.6086956521738573E-3</v>
      </c>
      <c r="H1590">
        <f t="shared" si="123"/>
        <v>0</v>
      </c>
    </row>
    <row r="1591" spans="1:8" x14ac:dyDescent="0.25">
      <c r="A1591">
        <v>20600</v>
      </c>
      <c r="B1591">
        <v>11.78</v>
      </c>
      <c r="D1591">
        <f t="shared" si="124"/>
        <v>3.094310061711773E-2</v>
      </c>
      <c r="E1591">
        <f t="shared" si="121"/>
        <v>-0.49646078052037956</v>
      </c>
      <c r="F1591">
        <f t="shared" si="120"/>
        <v>-4.9782899596555012E-2</v>
      </c>
      <c r="G1591">
        <f t="shared" si="122"/>
        <v>2.7027027027026914E-2</v>
      </c>
      <c r="H1591">
        <f t="shared" si="123"/>
        <v>0</v>
      </c>
    </row>
    <row r="1592" spans="1:8" x14ac:dyDescent="0.25">
      <c r="A1592">
        <v>20700</v>
      </c>
      <c r="B1592">
        <v>12.16</v>
      </c>
      <c r="D1592">
        <f t="shared" si="124"/>
        <v>0.38181055769480859</v>
      </c>
      <c r="E1592">
        <f t="shared" si="121"/>
        <v>-0.31040997543327409</v>
      </c>
      <c r="F1592">
        <f t="shared" si="120"/>
        <v>-1.2209480706808435E-2</v>
      </c>
      <c r="G1592">
        <f t="shared" si="122"/>
        <v>3.2258064516129101E-2</v>
      </c>
      <c r="H1592">
        <f t="shared" si="123"/>
        <v>0</v>
      </c>
    </row>
    <row r="1593" spans="1:8" x14ac:dyDescent="0.25">
      <c r="A1593">
        <v>17200</v>
      </c>
      <c r="B1593">
        <v>12.08</v>
      </c>
      <c r="D1593">
        <f t="shared" si="124"/>
        <v>0.53390621128711424</v>
      </c>
      <c r="E1593">
        <f t="shared" si="121"/>
        <v>-0.30932828470602347</v>
      </c>
      <c r="F1593">
        <f t="shared" si="120"/>
        <v>3.384825857739733E-2</v>
      </c>
      <c r="G1593">
        <f t="shared" si="122"/>
        <v>-6.5789473684210583E-3</v>
      </c>
      <c r="H1593">
        <f t="shared" si="123"/>
        <v>0</v>
      </c>
    </row>
    <row r="1594" spans="1:8" x14ac:dyDescent="0.25">
      <c r="A1594">
        <v>15600</v>
      </c>
      <c r="B1594">
        <v>11.69</v>
      </c>
      <c r="D1594">
        <f t="shared" si="124"/>
        <v>0.44005093472663998</v>
      </c>
      <c r="E1594">
        <f t="shared" si="121"/>
        <v>-0.34718746015979496</v>
      </c>
      <c r="F1594">
        <f t="shared" si="120"/>
        <v>2.4151892412301389E-2</v>
      </c>
      <c r="G1594">
        <f t="shared" si="122"/>
        <v>-3.2284768211920577E-2</v>
      </c>
      <c r="H1594">
        <f t="shared" si="123"/>
        <v>0</v>
      </c>
    </row>
    <row r="1595" spans="1:8" x14ac:dyDescent="0.25">
      <c r="A1595">
        <v>2100</v>
      </c>
      <c r="B1595">
        <v>11.57</v>
      </c>
      <c r="D1595">
        <f t="shared" si="124"/>
        <v>0.59709486412984647</v>
      </c>
      <c r="E1595">
        <f t="shared" si="121"/>
        <v>-0.36449451179580478</v>
      </c>
      <c r="F1595">
        <f t="shared" si="120"/>
        <v>-2.3117892642541341E-2</v>
      </c>
      <c r="G1595">
        <f t="shared" si="122"/>
        <v>-1.0265183917878461E-2</v>
      </c>
      <c r="H1595">
        <f t="shared" si="123"/>
        <v>0</v>
      </c>
    </row>
    <row r="1596" spans="1:8" x14ac:dyDescent="0.25">
      <c r="A1596">
        <v>0</v>
      </c>
      <c r="B1596">
        <v>11.57</v>
      </c>
      <c r="D1596">
        <f t="shared" si="124"/>
        <v>0.53624774047996593</v>
      </c>
      <c r="E1596">
        <f t="shared" si="121"/>
        <v>-0.51052275997463759</v>
      </c>
      <c r="F1596">
        <f t="shared" si="120"/>
        <v>-3.7662441890185139E-2</v>
      </c>
      <c r="G1596">
        <f t="shared" si="122"/>
        <v>0</v>
      </c>
      <c r="H1596">
        <f t="shared" si="123"/>
        <v>0</v>
      </c>
    </row>
    <row r="1597" spans="1:8" x14ac:dyDescent="0.25">
      <c r="A1597">
        <v>6900</v>
      </c>
      <c r="B1597">
        <v>11.85</v>
      </c>
      <c r="D1597">
        <f t="shared" si="124"/>
        <v>0.60684828100261878</v>
      </c>
      <c r="E1597">
        <f t="shared" si="121"/>
        <v>-0.53323826524690043</v>
      </c>
      <c r="F1597">
        <f t="shared" si="120"/>
        <v>-3.7662441890185139E-2</v>
      </c>
      <c r="G1597">
        <f t="shared" si="122"/>
        <v>2.4200518582540999E-2</v>
      </c>
      <c r="H1597">
        <f t="shared" si="123"/>
        <v>0</v>
      </c>
    </row>
    <row r="1598" spans="1:8" x14ac:dyDescent="0.25">
      <c r="A1598">
        <v>13800</v>
      </c>
      <c r="B1598">
        <v>11.8</v>
      </c>
      <c r="D1598">
        <f t="shared" si="124"/>
        <v>0.66513950544357336</v>
      </c>
      <c r="E1598">
        <f t="shared" si="121"/>
        <v>-0.45860160506660813</v>
      </c>
      <c r="F1598">
        <f t="shared" si="120"/>
        <v>-3.7251603123494618E-3</v>
      </c>
      <c r="G1598">
        <f t="shared" si="122"/>
        <v>-4.2194092827003322E-3</v>
      </c>
      <c r="H1598">
        <f t="shared" si="123"/>
        <v>0</v>
      </c>
    </row>
    <row r="1599" spans="1:8" x14ac:dyDescent="0.25">
      <c r="A1599">
        <v>3900</v>
      </c>
      <c r="B1599">
        <v>11.58</v>
      </c>
      <c r="D1599">
        <f t="shared" si="124"/>
        <v>0.73029733048844359</v>
      </c>
      <c r="E1599">
        <f t="shared" si="121"/>
        <v>-0.38396494488631577</v>
      </c>
      <c r="F1599">
        <f t="shared" si="120"/>
        <v>-9.7853891655342896E-3</v>
      </c>
      <c r="G1599">
        <f t="shared" si="122"/>
        <v>-1.8644067796610223E-2</v>
      </c>
      <c r="H1599">
        <f t="shared" si="123"/>
        <v>0</v>
      </c>
    </row>
    <row r="1600" spans="1:8" x14ac:dyDescent="0.25">
      <c r="A1600">
        <v>7500</v>
      </c>
      <c r="B1600">
        <v>11.81</v>
      </c>
      <c r="D1600">
        <f t="shared" si="124"/>
        <v>0.77629710718745271</v>
      </c>
      <c r="E1600">
        <f t="shared" si="121"/>
        <v>-0.49105232688412653</v>
      </c>
      <c r="F1600">
        <f t="shared" si="120"/>
        <v>-3.6450396119548173E-2</v>
      </c>
      <c r="G1600">
        <f t="shared" si="122"/>
        <v>1.9861830742659795E-2</v>
      </c>
      <c r="H1600">
        <f t="shared" si="123"/>
        <v>0</v>
      </c>
    </row>
    <row r="1601" spans="1:8" x14ac:dyDescent="0.25">
      <c r="A1601">
        <v>39300</v>
      </c>
      <c r="B1601">
        <v>11.51</v>
      </c>
      <c r="D1601">
        <f t="shared" si="124"/>
        <v>0.73522581962012989</v>
      </c>
      <c r="E1601">
        <f t="shared" si="121"/>
        <v>-0.45211146070310443</v>
      </c>
      <c r="F1601">
        <f t="shared" si="120"/>
        <v>-8.5733433948973238E-3</v>
      </c>
      <c r="G1601">
        <f t="shared" si="122"/>
        <v>-2.540220152413215E-2</v>
      </c>
      <c r="H1601">
        <f t="shared" si="123"/>
        <v>0</v>
      </c>
    </row>
    <row r="1602" spans="1:8" x14ac:dyDescent="0.25">
      <c r="A1602">
        <v>8000</v>
      </c>
      <c r="B1602">
        <v>11.79</v>
      </c>
      <c r="D1602">
        <f t="shared" si="124"/>
        <v>0.13146656511868426</v>
      </c>
      <c r="E1602">
        <f t="shared" si="121"/>
        <v>-0.10813380943740941</v>
      </c>
      <c r="F1602">
        <f t="shared" si="120"/>
        <v>-4.4934716514007149E-2</v>
      </c>
      <c r="G1602">
        <f t="shared" si="122"/>
        <v>2.4326672458731484E-2</v>
      </c>
      <c r="H1602">
        <f t="shared" si="123"/>
        <v>0</v>
      </c>
    </row>
    <row r="1603" spans="1:8" x14ac:dyDescent="0.25">
      <c r="A1603">
        <v>3300</v>
      </c>
      <c r="B1603">
        <v>11.83</v>
      </c>
      <c r="D1603">
        <f t="shared" si="124"/>
        <v>-4.0686702551315942E-2</v>
      </c>
      <c r="E1603">
        <f t="shared" si="121"/>
        <v>-0.44670300706685134</v>
      </c>
      <c r="F1603">
        <f t="shared" ref="F1603:F1666" si="125">STANDARDIZE(B1602, $I$1, $K$1)</f>
        <v>-1.0997434936171469E-2</v>
      </c>
      <c r="G1603">
        <f t="shared" si="122"/>
        <v>3.3927056827820971E-3</v>
      </c>
      <c r="H1603">
        <f t="shared" si="123"/>
        <v>0</v>
      </c>
    </row>
    <row r="1604" spans="1:8" x14ac:dyDescent="0.25">
      <c r="A1604">
        <v>3600</v>
      </c>
      <c r="B1604">
        <v>11.97</v>
      </c>
      <c r="D1604">
        <f t="shared" si="124"/>
        <v>-0.29630273194061951</v>
      </c>
      <c r="E1604">
        <f t="shared" ref="E1604:E1667" si="126">STANDARDIZE(A1603,$H$1,$J$1)</f>
        <v>-0.49754247124763018</v>
      </c>
      <c r="F1604">
        <f t="shared" si="125"/>
        <v>-6.149251853623393E-3</v>
      </c>
      <c r="G1604">
        <f t="shared" si="122"/>
        <v>1.1834319526627267E-2</v>
      </c>
      <c r="H1604">
        <f t="shared" si="123"/>
        <v>0</v>
      </c>
    </row>
    <row r="1605" spans="1:8" x14ac:dyDescent="0.25">
      <c r="A1605">
        <v>3600</v>
      </c>
      <c r="B1605">
        <v>11.77</v>
      </c>
      <c r="D1605">
        <f t="shared" si="124"/>
        <v>-0.33325937212271411</v>
      </c>
      <c r="E1605">
        <f t="shared" si="126"/>
        <v>-0.49429739906587833</v>
      </c>
      <c r="F1605">
        <f t="shared" si="125"/>
        <v>1.0819388935294555E-2</v>
      </c>
      <c r="G1605">
        <f t="shared" si="122"/>
        <v>-1.6708437761069429E-2</v>
      </c>
      <c r="H1605">
        <f t="shared" si="123"/>
        <v>0</v>
      </c>
    </row>
    <row r="1606" spans="1:8" x14ac:dyDescent="0.25">
      <c r="A1606">
        <v>7000</v>
      </c>
      <c r="B1606">
        <v>11.51</v>
      </c>
      <c r="D1606">
        <f t="shared" si="124"/>
        <v>-0.44760839253855073</v>
      </c>
      <c r="E1606">
        <f t="shared" si="126"/>
        <v>-0.49429739906587833</v>
      </c>
      <c r="F1606">
        <f t="shared" si="125"/>
        <v>-1.3421526477445401E-2</v>
      </c>
      <c r="G1606">
        <f t="shared" si="122"/>
        <v>-2.2090059473237025E-2</v>
      </c>
      <c r="H1606">
        <f t="shared" si="123"/>
        <v>0</v>
      </c>
    </row>
    <row r="1607" spans="1:8" x14ac:dyDescent="0.25">
      <c r="A1607">
        <v>11000</v>
      </c>
      <c r="B1607">
        <v>12.19</v>
      </c>
      <c r="D1607">
        <f t="shared" si="124"/>
        <v>-0.50872847710922664</v>
      </c>
      <c r="E1607">
        <f t="shared" si="126"/>
        <v>-0.45751991433935751</v>
      </c>
      <c r="F1607">
        <f t="shared" si="125"/>
        <v>-4.4934716514007149E-2</v>
      </c>
      <c r="G1607">
        <f t="shared" si="122"/>
        <v>5.9079061685490854E-2</v>
      </c>
      <c r="H1607">
        <f t="shared" si="123"/>
        <v>1</v>
      </c>
    </row>
    <row r="1608" spans="1:8" x14ac:dyDescent="0.25">
      <c r="A1608">
        <v>15200</v>
      </c>
      <c r="B1608">
        <v>12.53</v>
      </c>
      <c r="D1608">
        <f t="shared" si="124"/>
        <v>-0.34174464447625741</v>
      </c>
      <c r="E1608">
        <f t="shared" si="126"/>
        <v>-0.414252285249333</v>
      </c>
      <c r="F1608">
        <f t="shared" si="125"/>
        <v>3.7484395889308221E-2</v>
      </c>
      <c r="G1608">
        <f t="shared" si="122"/>
        <v>2.7891714520098431E-2</v>
      </c>
      <c r="H1608">
        <f t="shared" si="123"/>
        <v>0</v>
      </c>
    </row>
    <row r="1609" spans="1:8" x14ac:dyDescent="0.25">
      <c r="A1609">
        <v>9000</v>
      </c>
      <c r="B1609">
        <v>12.4</v>
      </c>
      <c r="D1609">
        <f t="shared" si="124"/>
        <v>-0.10647814683516403</v>
      </c>
      <c r="E1609">
        <f t="shared" si="126"/>
        <v>-0.36882127470480719</v>
      </c>
      <c r="F1609">
        <f t="shared" si="125"/>
        <v>7.8693952090965913E-2</v>
      </c>
      <c r="G1609">
        <f t="shared" si="122"/>
        <v>-1.0375099760574541E-2</v>
      </c>
      <c r="H1609">
        <f t="shared" si="123"/>
        <v>0</v>
      </c>
    </row>
    <row r="1610" spans="1:8" x14ac:dyDescent="0.25">
      <c r="A1610">
        <v>10400</v>
      </c>
      <c r="B1610">
        <v>12.34</v>
      </c>
      <c r="D1610">
        <f t="shared" si="124"/>
        <v>-0.1844827459975637</v>
      </c>
      <c r="E1610">
        <f t="shared" si="126"/>
        <v>-0.43588609979434523</v>
      </c>
      <c r="F1610">
        <f t="shared" si="125"/>
        <v>6.2937357072685149E-2</v>
      </c>
      <c r="G1610">
        <f t="shared" si="122"/>
        <v>-4.8387096774193949E-3</v>
      </c>
      <c r="H1610">
        <f t="shared" si="123"/>
        <v>0</v>
      </c>
    </row>
    <row r="1611" spans="1:8" x14ac:dyDescent="0.25">
      <c r="A1611">
        <v>7500</v>
      </c>
      <c r="B1611">
        <v>12</v>
      </c>
      <c r="D1611">
        <f t="shared" si="124"/>
        <v>-0.19536950147634691</v>
      </c>
      <c r="E1611">
        <f t="shared" si="126"/>
        <v>-0.42074242961283664</v>
      </c>
      <c r="F1611">
        <f t="shared" si="125"/>
        <v>5.5665082448863139E-2</v>
      </c>
      <c r="G1611">
        <f t="shared" si="122"/>
        <v>-2.7552674230145856E-2</v>
      </c>
      <c r="H1611">
        <f t="shared" si="123"/>
        <v>0</v>
      </c>
    </row>
    <row r="1612" spans="1:8" x14ac:dyDescent="0.25">
      <c r="A1612">
        <v>7200</v>
      </c>
      <c r="B1612">
        <v>12.13</v>
      </c>
      <c r="D1612">
        <f t="shared" si="124"/>
        <v>0.72921819325587345</v>
      </c>
      <c r="E1612">
        <f t="shared" si="126"/>
        <v>-0.45211146070310443</v>
      </c>
      <c r="F1612">
        <f t="shared" si="125"/>
        <v>1.445552624720545E-2</v>
      </c>
      <c r="G1612">
        <f t="shared" ref="G1612:G1675" si="127">(B1612-B1611)/B1611</f>
        <v>1.0833333333333398E-2</v>
      </c>
      <c r="H1612">
        <f t="shared" ref="H1612:H1675" si="128">IF(ABS(G1612)&lt;0.05,0,IF(AND(G1612&gt;0.05,G1612&lt;0.1),1,IF(AND(G1612&lt;-0.05,G1612&gt;-0.1),2,IF(G1612&gt;0.1,3,IF(G1612&lt;-0.1,4,5)))))</f>
        <v>0</v>
      </c>
    </row>
    <row r="1613" spans="1:8" x14ac:dyDescent="0.25">
      <c r="A1613">
        <v>13200</v>
      </c>
      <c r="B1613">
        <v>12.12</v>
      </c>
      <c r="D1613">
        <f t="shared" ref="D1613:D1676" si="129">CORREL(A1603:A1612,B1603:B1612)</f>
        <v>0.75266042712896242</v>
      </c>
      <c r="E1613">
        <f t="shared" si="126"/>
        <v>-0.45535653288485628</v>
      </c>
      <c r="F1613">
        <f t="shared" si="125"/>
        <v>3.0212121265486433E-2</v>
      </c>
      <c r="G1613">
        <f t="shared" si="127"/>
        <v>-8.2440230832659213E-4</v>
      </c>
      <c r="H1613">
        <f t="shared" si="128"/>
        <v>0</v>
      </c>
    </row>
    <row r="1614" spans="1:8" x14ac:dyDescent="0.25">
      <c r="A1614">
        <v>10500</v>
      </c>
      <c r="B1614">
        <v>12.02</v>
      </c>
      <c r="D1614">
        <f t="shared" si="129"/>
        <v>0.67906165613146852</v>
      </c>
      <c r="E1614">
        <f t="shared" si="126"/>
        <v>-0.39045508924981948</v>
      </c>
      <c r="F1614">
        <f t="shared" si="125"/>
        <v>2.9000075494849252E-2</v>
      </c>
      <c r="G1614">
        <f t="shared" si="127"/>
        <v>-8.2508250825082223E-3</v>
      </c>
      <c r="H1614">
        <f t="shared" si="128"/>
        <v>0</v>
      </c>
    </row>
    <row r="1615" spans="1:8" x14ac:dyDescent="0.25">
      <c r="A1615">
        <v>9200</v>
      </c>
      <c r="B1615">
        <v>11.85</v>
      </c>
      <c r="D1615">
        <f t="shared" si="129"/>
        <v>0.68377251458917665</v>
      </c>
      <c r="E1615">
        <f t="shared" si="126"/>
        <v>-0.41966073888558603</v>
      </c>
      <c r="F1615">
        <f t="shared" si="125"/>
        <v>1.6879617788479382E-2</v>
      </c>
      <c r="G1615">
        <f t="shared" si="127"/>
        <v>-1.4143094841930111E-2</v>
      </c>
      <c r="H1615">
        <f t="shared" si="128"/>
        <v>0</v>
      </c>
    </row>
    <row r="1616" spans="1:8" x14ac:dyDescent="0.25">
      <c r="A1616">
        <v>9200</v>
      </c>
      <c r="B1616">
        <v>11.75</v>
      </c>
      <c r="D1616">
        <f t="shared" si="129"/>
        <v>0.61327969314945108</v>
      </c>
      <c r="E1616">
        <f t="shared" si="126"/>
        <v>-0.43372271833984399</v>
      </c>
      <c r="F1616">
        <f t="shared" si="125"/>
        <v>-3.7251603123494618E-3</v>
      </c>
      <c r="G1616">
        <f t="shared" si="127"/>
        <v>-8.4388185654008137E-3</v>
      </c>
      <c r="H1616">
        <f t="shared" si="128"/>
        <v>0</v>
      </c>
    </row>
    <row r="1617" spans="1:8" x14ac:dyDescent="0.25">
      <c r="A1617">
        <v>13400</v>
      </c>
      <c r="B1617">
        <v>12.25</v>
      </c>
      <c r="D1617">
        <f t="shared" si="129"/>
        <v>0.5036863512502574</v>
      </c>
      <c r="E1617">
        <f t="shared" si="126"/>
        <v>-0.43372271833984399</v>
      </c>
      <c r="F1617">
        <f t="shared" si="125"/>
        <v>-1.584561801871933E-2</v>
      </c>
      <c r="G1617">
        <f t="shared" si="127"/>
        <v>4.2553191489361701E-2</v>
      </c>
      <c r="H1617">
        <f t="shared" si="128"/>
        <v>0</v>
      </c>
    </row>
    <row r="1618" spans="1:8" x14ac:dyDescent="0.25">
      <c r="A1618">
        <v>21300</v>
      </c>
      <c r="B1618">
        <v>12.67</v>
      </c>
      <c r="D1618">
        <f t="shared" si="129"/>
        <v>0.51611212331531764</v>
      </c>
      <c r="E1618">
        <f t="shared" si="126"/>
        <v>-0.38829170779531824</v>
      </c>
      <c r="F1618">
        <f t="shared" si="125"/>
        <v>4.4756670513130231E-2</v>
      </c>
      <c r="G1618">
        <f t="shared" si="127"/>
        <v>3.428571428571428E-2</v>
      </c>
      <c r="H1618">
        <f t="shared" si="128"/>
        <v>0</v>
      </c>
    </row>
    <row r="1619" spans="1:8" x14ac:dyDescent="0.25">
      <c r="A1619">
        <v>59600</v>
      </c>
      <c r="B1619">
        <v>12.96</v>
      </c>
      <c r="D1619">
        <f t="shared" si="129"/>
        <v>0.67265521192539668</v>
      </c>
      <c r="E1619">
        <f t="shared" si="126"/>
        <v>-0.30283814034251982</v>
      </c>
      <c r="F1619">
        <f t="shared" si="125"/>
        <v>9.5662592879883851E-2</v>
      </c>
      <c r="G1619">
        <f t="shared" si="127"/>
        <v>2.2888713496448377E-2</v>
      </c>
      <c r="H1619">
        <f t="shared" si="128"/>
        <v>0</v>
      </c>
    </row>
    <row r="1620" spans="1:8" x14ac:dyDescent="0.25">
      <c r="A1620">
        <v>18600</v>
      </c>
      <c r="B1620">
        <v>12.32</v>
      </c>
      <c r="D1620">
        <f t="shared" si="129"/>
        <v>0.83113402218139854</v>
      </c>
      <c r="E1620">
        <f t="shared" si="126"/>
        <v>0.1114494081944651</v>
      </c>
      <c r="F1620">
        <f t="shared" si="125"/>
        <v>0.13081192022835672</v>
      </c>
      <c r="G1620">
        <f t="shared" si="127"/>
        <v>-4.9382716049382755E-2</v>
      </c>
      <c r="H1620">
        <f t="shared" si="128"/>
        <v>0</v>
      </c>
    </row>
    <row r="1621" spans="1:8" x14ac:dyDescent="0.25">
      <c r="A1621">
        <v>3300</v>
      </c>
      <c r="B1621">
        <v>12.31</v>
      </c>
      <c r="D1621">
        <f t="shared" si="129"/>
        <v>0.85913583262208482</v>
      </c>
      <c r="E1621">
        <f t="shared" si="126"/>
        <v>-0.33204378997828637</v>
      </c>
      <c r="F1621">
        <f t="shared" si="125"/>
        <v>5.3240990907589207E-2</v>
      </c>
      <c r="G1621">
        <f t="shared" si="127"/>
        <v>-8.1168831168829439E-4</v>
      </c>
      <c r="H1621">
        <f t="shared" si="128"/>
        <v>0</v>
      </c>
    </row>
    <row r="1622" spans="1:8" x14ac:dyDescent="0.25">
      <c r="A1622">
        <v>5800</v>
      </c>
      <c r="B1622">
        <v>12.02</v>
      </c>
      <c r="D1622">
        <f t="shared" si="129"/>
        <v>0.79396876882299106</v>
      </c>
      <c r="E1622">
        <f t="shared" si="126"/>
        <v>-0.49754247124763018</v>
      </c>
      <c r="F1622">
        <f t="shared" si="125"/>
        <v>5.2028945136952241E-2</v>
      </c>
      <c r="G1622">
        <f t="shared" si="127"/>
        <v>-2.3558082859463925E-2</v>
      </c>
      <c r="H1622">
        <f t="shared" si="128"/>
        <v>0</v>
      </c>
    </row>
    <row r="1623" spans="1:8" x14ac:dyDescent="0.25">
      <c r="A1623">
        <v>20700</v>
      </c>
      <c r="B1623">
        <v>11.77</v>
      </c>
      <c r="D1623">
        <f t="shared" si="129"/>
        <v>0.80261216853385042</v>
      </c>
      <c r="E1623">
        <f t="shared" si="126"/>
        <v>-0.47050020306636486</v>
      </c>
      <c r="F1623">
        <f t="shared" si="125"/>
        <v>1.6879617788479382E-2</v>
      </c>
      <c r="G1623">
        <f t="shared" si="127"/>
        <v>-2.079866888519135E-2</v>
      </c>
      <c r="H1623">
        <f t="shared" si="128"/>
        <v>0</v>
      </c>
    </row>
    <row r="1624" spans="1:8" x14ac:dyDescent="0.25">
      <c r="A1624">
        <v>27300</v>
      </c>
      <c r="B1624">
        <v>11.61</v>
      </c>
      <c r="D1624">
        <f t="shared" si="129"/>
        <v>0.71167222353523818</v>
      </c>
      <c r="E1624">
        <f t="shared" si="126"/>
        <v>-0.30932828470602347</v>
      </c>
      <c r="F1624">
        <f t="shared" si="125"/>
        <v>-1.3421526477445401E-2</v>
      </c>
      <c r="G1624">
        <f t="shared" si="127"/>
        <v>-1.359388275276127E-2</v>
      </c>
      <c r="H1624">
        <f t="shared" si="128"/>
        <v>0</v>
      </c>
    </row>
    <row r="1625" spans="1:8" x14ac:dyDescent="0.25">
      <c r="A1625">
        <v>23200</v>
      </c>
      <c r="B1625">
        <v>11.37</v>
      </c>
      <c r="D1625">
        <f t="shared" si="129"/>
        <v>0.54285151701139223</v>
      </c>
      <c r="E1625">
        <f t="shared" si="126"/>
        <v>-0.23793669670748299</v>
      </c>
      <c r="F1625">
        <f t="shared" si="125"/>
        <v>-3.2814258807637275E-2</v>
      </c>
      <c r="G1625">
        <f t="shared" si="127"/>
        <v>-2.0671834625323016E-2</v>
      </c>
      <c r="H1625">
        <f t="shared" si="128"/>
        <v>0</v>
      </c>
    </row>
    <row r="1626" spans="1:8" x14ac:dyDescent="0.25">
      <c r="A1626">
        <v>10400</v>
      </c>
      <c r="B1626">
        <v>11.41</v>
      </c>
      <c r="D1626">
        <f t="shared" si="129"/>
        <v>0.40729874871524646</v>
      </c>
      <c r="E1626">
        <f t="shared" si="126"/>
        <v>-0.28228601652475815</v>
      </c>
      <c r="F1626">
        <f t="shared" si="125"/>
        <v>-6.1903357302925094E-2</v>
      </c>
      <c r="G1626">
        <f t="shared" si="127"/>
        <v>3.5180299032542594E-3</v>
      </c>
      <c r="H1626">
        <f t="shared" si="128"/>
        <v>0</v>
      </c>
    </row>
    <row r="1627" spans="1:8" x14ac:dyDescent="0.25">
      <c r="A1627">
        <v>10500</v>
      </c>
      <c r="B1627">
        <v>11.27</v>
      </c>
      <c r="D1627">
        <f t="shared" si="129"/>
        <v>0.41998389545795844</v>
      </c>
      <c r="E1627">
        <f t="shared" si="126"/>
        <v>-0.42074242961283664</v>
      </c>
      <c r="F1627">
        <f t="shared" si="125"/>
        <v>-5.7055174220377015E-2</v>
      </c>
      <c r="G1627">
        <f t="shared" si="127"/>
        <v>-1.2269938650306797E-2</v>
      </c>
      <c r="H1627">
        <f t="shared" si="128"/>
        <v>0</v>
      </c>
    </row>
    <row r="1628" spans="1:8" x14ac:dyDescent="0.25">
      <c r="A1628">
        <v>9200</v>
      </c>
      <c r="B1628">
        <v>11.63</v>
      </c>
      <c r="D1628">
        <f t="shared" si="129"/>
        <v>0.48504577227018036</v>
      </c>
      <c r="E1628">
        <f t="shared" si="126"/>
        <v>-0.41966073888558603</v>
      </c>
      <c r="F1628">
        <f t="shared" si="125"/>
        <v>-7.402381500929496E-2</v>
      </c>
      <c r="G1628">
        <f t="shared" si="127"/>
        <v>3.1943212067435778E-2</v>
      </c>
      <c r="H1628">
        <f t="shared" si="128"/>
        <v>0</v>
      </c>
    </row>
    <row r="1629" spans="1:8" x14ac:dyDescent="0.25">
      <c r="A1629">
        <v>8700</v>
      </c>
      <c r="B1629">
        <v>11.57</v>
      </c>
      <c r="D1629">
        <f t="shared" si="129"/>
        <v>0.53745114151237505</v>
      </c>
      <c r="E1629">
        <f t="shared" si="126"/>
        <v>-0.43372271833984399</v>
      </c>
      <c r="F1629">
        <f t="shared" si="125"/>
        <v>-3.0390167266363132E-2</v>
      </c>
      <c r="G1629">
        <f t="shared" si="127"/>
        <v>-5.1590713671539551E-3</v>
      </c>
      <c r="H1629">
        <f t="shared" si="128"/>
        <v>0</v>
      </c>
    </row>
    <row r="1630" spans="1:8" x14ac:dyDescent="0.25">
      <c r="A1630">
        <v>4400</v>
      </c>
      <c r="B1630">
        <v>11.52</v>
      </c>
      <c r="D1630">
        <f t="shared" si="129"/>
        <v>-0.23626040722539934</v>
      </c>
      <c r="E1630">
        <f t="shared" si="126"/>
        <v>-0.43913117197609708</v>
      </c>
      <c r="F1630">
        <f t="shared" si="125"/>
        <v>-3.7662441890185139E-2</v>
      </c>
      <c r="G1630">
        <f t="shared" si="127"/>
        <v>-4.3215211754538208E-3</v>
      </c>
      <c r="H1630">
        <f t="shared" si="128"/>
        <v>0</v>
      </c>
    </row>
    <row r="1631" spans="1:8" x14ac:dyDescent="0.25">
      <c r="A1631">
        <v>14400</v>
      </c>
      <c r="B1631">
        <v>11.46</v>
      </c>
      <c r="D1631">
        <f t="shared" si="129"/>
        <v>-0.35739130097192356</v>
      </c>
      <c r="E1631">
        <f t="shared" si="126"/>
        <v>-0.48564387324787345</v>
      </c>
      <c r="F1631">
        <f t="shared" si="125"/>
        <v>-4.3722670743370183E-2</v>
      </c>
      <c r="G1631">
        <f t="shared" si="127"/>
        <v>-5.2083333333332229E-3</v>
      </c>
      <c r="H1631">
        <f t="shared" si="128"/>
        <v>0</v>
      </c>
    </row>
    <row r="1632" spans="1:8" x14ac:dyDescent="0.25">
      <c r="A1632">
        <v>11700</v>
      </c>
      <c r="B1632">
        <v>11.39</v>
      </c>
      <c r="D1632">
        <f t="shared" si="129"/>
        <v>-0.12807656844823126</v>
      </c>
      <c r="E1632">
        <f t="shared" si="126"/>
        <v>-0.37747480052281213</v>
      </c>
      <c r="F1632">
        <f t="shared" si="125"/>
        <v>-5.0994945367191978E-2</v>
      </c>
      <c r="G1632">
        <f t="shared" si="127"/>
        <v>-6.1082024432810014E-3</v>
      </c>
      <c r="H1632">
        <f t="shared" si="128"/>
        <v>0</v>
      </c>
    </row>
    <row r="1633" spans="1:8" x14ac:dyDescent="0.25">
      <c r="A1633">
        <v>11000</v>
      </c>
      <c r="B1633">
        <v>11.37</v>
      </c>
      <c r="D1633">
        <f t="shared" si="129"/>
        <v>0.2307606316060955</v>
      </c>
      <c r="E1633">
        <f t="shared" si="126"/>
        <v>-0.40668045015857868</v>
      </c>
      <c r="F1633">
        <f t="shared" si="125"/>
        <v>-5.9479265761650947E-2</v>
      </c>
      <c r="G1633">
        <f t="shared" si="127"/>
        <v>-1.7559262510975723E-3</v>
      </c>
      <c r="H1633">
        <f t="shared" si="128"/>
        <v>0</v>
      </c>
    </row>
    <row r="1634" spans="1:8" x14ac:dyDescent="0.25">
      <c r="A1634">
        <v>11200</v>
      </c>
      <c r="B1634">
        <v>11.2</v>
      </c>
      <c r="D1634">
        <f t="shared" si="129"/>
        <v>6.2941199195232111E-2</v>
      </c>
      <c r="E1634">
        <f t="shared" si="126"/>
        <v>-0.414252285249333</v>
      </c>
      <c r="F1634">
        <f t="shared" si="125"/>
        <v>-6.1903357302925094E-2</v>
      </c>
      <c r="G1634">
        <f t="shared" si="127"/>
        <v>-1.4951627088830249E-2</v>
      </c>
      <c r="H1634">
        <f t="shared" si="128"/>
        <v>0</v>
      </c>
    </row>
    <row r="1635" spans="1:8" x14ac:dyDescent="0.25">
      <c r="A1635">
        <v>17600</v>
      </c>
      <c r="B1635">
        <v>11.35</v>
      </c>
      <c r="D1635">
        <f t="shared" si="129"/>
        <v>-0.32068428268766636</v>
      </c>
      <c r="E1635">
        <f t="shared" si="126"/>
        <v>-0.41208890379483176</v>
      </c>
      <c r="F1635">
        <f t="shared" si="125"/>
        <v>-8.2508135403753943E-2</v>
      </c>
      <c r="G1635">
        <f t="shared" si="127"/>
        <v>1.3392857142857175E-2</v>
      </c>
      <c r="H1635">
        <f t="shared" si="128"/>
        <v>0</v>
      </c>
    </row>
    <row r="1636" spans="1:8" x14ac:dyDescent="0.25">
      <c r="A1636">
        <v>64600</v>
      </c>
      <c r="B1636">
        <v>11.33</v>
      </c>
      <c r="D1636">
        <f t="shared" si="129"/>
        <v>-0.4107530509587175</v>
      </c>
      <c r="E1636">
        <f t="shared" si="126"/>
        <v>-0.34286069725079249</v>
      </c>
      <c r="F1636">
        <f t="shared" si="125"/>
        <v>-6.4327448844199026E-2</v>
      </c>
      <c r="G1636">
        <f t="shared" si="127"/>
        <v>-1.7621145374448965E-3</v>
      </c>
      <c r="H1636">
        <f t="shared" si="128"/>
        <v>0</v>
      </c>
    </row>
    <row r="1637" spans="1:8" x14ac:dyDescent="0.25">
      <c r="A1637">
        <v>32700</v>
      </c>
      <c r="B1637">
        <v>11.56</v>
      </c>
      <c r="D1637">
        <f t="shared" si="129"/>
        <v>-0.28203970839100345</v>
      </c>
      <c r="E1637">
        <f t="shared" si="126"/>
        <v>0.16553394455699577</v>
      </c>
      <c r="F1637">
        <f t="shared" si="125"/>
        <v>-6.6751540385472957E-2</v>
      </c>
      <c r="G1637">
        <f t="shared" si="127"/>
        <v>2.0300088261253346E-2</v>
      </c>
      <c r="H1637">
        <f t="shared" si="128"/>
        <v>0</v>
      </c>
    </row>
    <row r="1638" spans="1:8" x14ac:dyDescent="0.25">
      <c r="A1638">
        <v>10800</v>
      </c>
      <c r="B1638">
        <v>11.59</v>
      </c>
      <c r="D1638">
        <f t="shared" si="129"/>
        <v>-0.22954770325219159</v>
      </c>
      <c r="E1638">
        <f t="shared" si="126"/>
        <v>-0.17952539743594989</v>
      </c>
      <c r="F1638">
        <f t="shared" si="125"/>
        <v>-3.8874487660822105E-2</v>
      </c>
      <c r="G1638">
        <f t="shared" si="127"/>
        <v>2.5951557093425053E-3</v>
      </c>
      <c r="H1638">
        <f t="shared" si="128"/>
        <v>0</v>
      </c>
    </row>
    <row r="1639" spans="1:8" x14ac:dyDescent="0.25">
      <c r="A1639">
        <v>12000</v>
      </c>
      <c r="B1639">
        <v>11.65</v>
      </c>
      <c r="D1639">
        <f t="shared" si="129"/>
        <v>-0.21083299386302601</v>
      </c>
      <c r="E1639">
        <f t="shared" si="126"/>
        <v>-0.41641566670383418</v>
      </c>
      <c r="F1639">
        <f t="shared" si="125"/>
        <v>-3.5238350348911207E-2</v>
      </c>
      <c r="G1639">
        <f t="shared" si="127"/>
        <v>5.176876617773986E-3</v>
      </c>
      <c r="H1639">
        <f t="shared" si="128"/>
        <v>0</v>
      </c>
    </row>
    <row r="1640" spans="1:8" x14ac:dyDescent="0.25">
      <c r="A1640">
        <v>8800</v>
      </c>
      <c r="B1640">
        <v>11.82</v>
      </c>
      <c r="D1640">
        <f t="shared" si="129"/>
        <v>-0.20046876978963213</v>
      </c>
      <c r="E1640">
        <f t="shared" si="126"/>
        <v>-0.40343537797682683</v>
      </c>
      <c r="F1640">
        <f t="shared" si="125"/>
        <v>-2.79660757250892E-2</v>
      </c>
      <c r="G1640">
        <f t="shared" si="127"/>
        <v>1.4592274678111581E-2</v>
      </c>
      <c r="H1640">
        <f t="shared" si="128"/>
        <v>0</v>
      </c>
    </row>
    <row r="1641" spans="1:8" x14ac:dyDescent="0.25">
      <c r="A1641">
        <v>19500</v>
      </c>
      <c r="B1641">
        <v>11.54</v>
      </c>
      <c r="D1641">
        <f t="shared" si="129"/>
        <v>-0.2557907869527094</v>
      </c>
      <c r="E1641">
        <f t="shared" si="126"/>
        <v>-0.43804948124884646</v>
      </c>
      <c r="F1641">
        <f t="shared" si="125"/>
        <v>-7.361297624260358E-3</v>
      </c>
      <c r="G1641">
        <f t="shared" si="127"/>
        <v>-2.3688663282572006E-2</v>
      </c>
      <c r="H1641">
        <f t="shared" si="128"/>
        <v>0</v>
      </c>
    </row>
    <row r="1642" spans="1:8" x14ac:dyDescent="0.25">
      <c r="A1642">
        <v>3900</v>
      </c>
      <c r="B1642">
        <v>11.67</v>
      </c>
      <c r="D1642">
        <f t="shared" si="129"/>
        <v>-0.25905660864359586</v>
      </c>
      <c r="E1642">
        <f t="shared" si="126"/>
        <v>-0.32230857343303082</v>
      </c>
      <c r="F1642">
        <f t="shared" si="125"/>
        <v>-4.1298579202096251E-2</v>
      </c>
      <c r="G1642">
        <f t="shared" si="127"/>
        <v>1.1265164644714106E-2</v>
      </c>
      <c r="H1642">
        <f t="shared" si="128"/>
        <v>0</v>
      </c>
    </row>
    <row r="1643" spans="1:8" x14ac:dyDescent="0.25">
      <c r="A1643">
        <v>7600</v>
      </c>
      <c r="B1643">
        <v>11.93</v>
      </c>
      <c r="D1643">
        <f t="shared" si="129"/>
        <v>-0.36062405224878369</v>
      </c>
      <c r="E1643">
        <f t="shared" si="126"/>
        <v>-0.49105232688412653</v>
      </c>
      <c r="F1643">
        <f t="shared" si="125"/>
        <v>-2.5541984183815269E-2</v>
      </c>
      <c r="G1643">
        <f t="shared" si="127"/>
        <v>2.227934875749784E-2</v>
      </c>
      <c r="H1643">
        <f t="shared" si="128"/>
        <v>0</v>
      </c>
    </row>
    <row r="1644" spans="1:8" x14ac:dyDescent="0.25">
      <c r="A1644">
        <v>8700</v>
      </c>
      <c r="B1644">
        <v>12</v>
      </c>
      <c r="D1644">
        <f t="shared" si="129"/>
        <v>-0.4630855108485899</v>
      </c>
      <c r="E1644">
        <f t="shared" si="126"/>
        <v>-0.45102976997585381</v>
      </c>
      <c r="F1644">
        <f t="shared" si="125"/>
        <v>5.971205852746477E-3</v>
      </c>
      <c r="G1644">
        <f t="shared" si="127"/>
        <v>5.8675607711651543E-3</v>
      </c>
      <c r="H1644">
        <f t="shared" si="128"/>
        <v>0</v>
      </c>
    </row>
    <row r="1645" spans="1:8" x14ac:dyDescent="0.25">
      <c r="A1645">
        <v>24900</v>
      </c>
      <c r="B1645">
        <v>12.16</v>
      </c>
      <c r="D1645">
        <f t="shared" si="129"/>
        <v>-0.65652985420617505</v>
      </c>
      <c r="E1645">
        <f t="shared" si="126"/>
        <v>-0.43913117197609708</v>
      </c>
      <c r="F1645">
        <f t="shared" si="125"/>
        <v>1.445552624720545E-2</v>
      </c>
      <c r="G1645">
        <f t="shared" si="127"/>
        <v>1.3333333333333345E-2</v>
      </c>
      <c r="H1645">
        <f t="shared" si="128"/>
        <v>0</v>
      </c>
    </row>
    <row r="1646" spans="1:8" x14ac:dyDescent="0.25">
      <c r="A1646">
        <v>85400</v>
      </c>
      <c r="B1646">
        <v>12.71</v>
      </c>
      <c r="D1646">
        <f t="shared" si="129"/>
        <v>-0.5251019041556495</v>
      </c>
      <c r="E1646">
        <f t="shared" si="126"/>
        <v>-0.26389727416149772</v>
      </c>
      <c r="F1646">
        <f t="shared" si="125"/>
        <v>3.384825857739733E-2</v>
      </c>
      <c r="G1646">
        <f t="shared" si="127"/>
        <v>4.5230263157894794E-2</v>
      </c>
      <c r="H1646">
        <f t="shared" si="128"/>
        <v>0</v>
      </c>
    </row>
    <row r="1647" spans="1:8" x14ac:dyDescent="0.25">
      <c r="A1647">
        <v>21800</v>
      </c>
      <c r="B1647">
        <v>13.33</v>
      </c>
      <c r="D1647">
        <f t="shared" si="129"/>
        <v>0.74261325910835785</v>
      </c>
      <c r="E1647">
        <f t="shared" si="126"/>
        <v>0.39052561582512335</v>
      </c>
      <c r="F1647">
        <f t="shared" si="125"/>
        <v>0.10051077596243194</v>
      </c>
      <c r="G1647">
        <f t="shared" si="127"/>
        <v>4.8780487804877981E-2</v>
      </c>
      <c r="H1647">
        <f t="shared" si="128"/>
        <v>0</v>
      </c>
    </row>
    <row r="1648" spans="1:8" x14ac:dyDescent="0.25">
      <c r="A1648">
        <v>33600</v>
      </c>
      <c r="B1648">
        <v>14.09</v>
      </c>
      <c r="D1648">
        <f t="shared" si="129"/>
        <v>0.52640856704331473</v>
      </c>
      <c r="E1648">
        <f t="shared" si="126"/>
        <v>-0.29742968670626674</v>
      </c>
      <c r="F1648">
        <f t="shared" si="125"/>
        <v>0.17565761374192529</v>
      </c>
      <c r="G1648">
        <f t="shared" si="127"/>
        <v>5.7014253563390835E-2</v>
      </c>
      <c r="H1648">
        <f t="shared" si="128"/>
        <v>1</v>
      </c>
    </row>
    <row r="1649" spans="1:8" x14ac:dyDescent="0.25">
      <c r="A1649">
        <v>78800</v>
      </c>
      <c r="B1649">
        <v>15.12</v>
      </c>
      <c r="D1649">
        <f t="shared" si="129"/>
        <v>0.45311663284327502</v>
      </c>
      <c r="E1649">
        <f t="shared" si="126"/>
        <v>-0.16979018089069436</v>
      </c>
      <c r="F1649">
        <f t="shared" si="125"/>
        <v>0.26777309231033664</v>
      </c>
      <c r="G1649">
        <f t="shared" si="127"/>
        <v>7.3101490418736648E-2</v>
      </c>
      <c r="H1649">
        <f t="shared" si="128"/>
        <v>1</v>
      </c>
    </row>
    <row r="1650" spans="1:8" x14ac:dyDescent="0.25">
      <c r="A1650">
        <v>24300</v>
      </c>
      <c r="B1650">
        <v>14.32</v>
      </c>
      <c r="D1650">
        <f t="shared" si="129"/>
        <v>0.67157503878099534</v>
      </c>
      <c r="E1650">
        <f t="shared" si="126"/>
        <v>0.31913402782658284</v>
      </c>
      <c r="F1650">
        <f t="shared" si="125"/>
        <v>0.39261380668594664</v>
      </c>
      <c r="G1650">
        <f t="shared" si="127"/>
        <v>-5.2910052910052845E-2</v>
      </c>
      <c r="H1650">
        <f t="shared" si="128"/>
        <v>2</v>
      </c>
    </row>
    <row r="1651" spans="1:8" x14ac:dyDescent="0.25">
      <c r="A1651">
        <v>29800</v>
      </c>
      <c r="B1651">
        <v>14.24</v>
      </c>
      <c r="D1651">
        <f t="shared" si="129"/>
        <v>0.5622311918708589</v>
      </c>
      <c r="E1651">
        <f t="shared" si="126"/>
        <v>-0.27038741852500142</v>
      </c>
      <c r="F1651">
        <f t="shared" si="125"/>
        <v>0.29565014503498743</v>
      </c>
      <c r="G1651">
        <f t="shared" si="127"/>
        <v>-5.5865921787709542E-3</v>
      </c>
      <c r="H1651">
        <f t="shared" si="128"/>
        <v>0</v>
      </c>
    </row>
    <row r="1652" spans="1:8" x14ac:dyDescent="0.25">
      <c r="A1652">
        <v>35100</v>
      </c>
      <c r="B1652">
        <v>14.73</v>
      </c>
      <c r="D1652">
        <f t="shared" si="129"/>
        <v>0.5198855077534541</v>
      </c>
      <c r="E1652">
        <f t="shared" si="126"/>
        <v>-0.21089442852621768</v>
      </c>
      <c r="F1652">
        <f t="shared" si="125"/>
        <v>0.28595377886989154</v>
      </c>
      <c r="G1652">
        <f t="shared" si="127"/>
        <v>3.4410112359550576E-2</v>
      </c>
      <c r="H1652">
        <f t="shared" si="128"/>
        <v>0</v>
      </c>
    </row>
    <row r="1653" spans="1:8" x14ac:dyDescent="0.25">
      <c r="A1653">
        <v>17400</v>
      </c>
      <c r="B1653">
        <v>14.4</v>
      </c>
      <c r="D1653">
        <f t="shared" si="129"/>
        <v>0.40715586585346325</v>
      </c>
      <c r="E1653">
        <f t="shared" si="126"/>
        <v>-0.15356481998193516</v>
      </c>
      <c r="F1653">
        <f t="shared" si="125"/>
        <v>0.34534402163110411</v>
      </c>
      <c r="G1653">
        <f t="shared" si="127"/>
        <v>-2.2403258655804486E-2</v>
      </c>
      <c r="H1653">
        <f t="shared" si="128"/>
        <v>0</v>
      </c>
    </row>
    <row r="1654" spans="1:8" x14ac:dyDescent="0.25">
      <c r="A1654">
        <v>9300</v>
      </c>
      <c r="B1654">
        <v>14.37</v>
      </c>
      <c r="D1654">
        <f t="shared" si="129"/>
        <v>0.21928630517955419</v>
      </c>
      <c r="E1654">
        <f t="shared" si="126"/>
        <v>-0.34502407870529372</v>
      </c>
      <c r="F1654">
        <f t="shared" si="125"/>
        <v>0.30534651120008338</v>
      </c>
      <c r="G1654">
        <f t="shared" si="127"/>
        <v>-2.0833333333334122E-3</v>
      </c>
      <c r="H1654">
        <f t="shared" si="128"/>
        <v>0</v>
      </c>
    </row>
    <row r="1655" spans="1:8" x14ac:dyDescent="0.25">
      <c r="A1655">
        <v>18900</v>
      </c>
      <c r="B1655">
        <v>14.53</v>
      </c>
      <c r="D1655">
        <f t="shared" si="129"/>
        <v>-4.3586836744091563E-2</v>
      </c>
      <c r="E1655">
        <f t="shared" si="126"/>
        <v>-0.43264102761259338</v>
      </c>
      <c r="F1655">
        <f t="shared" si="125"/>
        <v>0.30171037388817229</v>
      </c>
      <c r="G1655">
        <f t="shared" si="127"/>
        <v>1.1134307585247053E-2</v>
      </c>
      <c r="H1655">
        <f t="shared" si="128"/>
        <v>0</v>
      </c>
    </row>
    <row r="1656" spans="1:8" x14ac:dyDescent="0.25">
      <c r="A1656">
        <v>22400</v>
      </c>
      <c r="B1656">
        <v>14.71</v>
      </c>
      <c r="D1656">
        <f t="shared" si="129"/>
        <v>-0.23462895598016617</v>
      </c>
      <c r="E1656">
        <f t="shared" si="126"/>
        <v>-0.32879871779653452</v>
      </c>
      <c r="F1656">
        <f t="shared" si="125"/>
        <v>0.32110310621836419</v>
      </c>
      <c r="G1656">
        <f t="shared" si="127"/>
        <v>1.2388162422574088E-2</v>
      </c>
      <c r="H1656">
        <f t="shared" si="128"/>
        <v>0</v>
      </c>
    </row>
    <row r="1657" spans="1:8" x14ac:dyDescent="0.25">
      <c r="A1657">
        <v>19200</v>
      </c>
      <c r="B1657">
        <v>14.17</v>
      </c>
      <c r="D1657">
        <f t="shared" si="129"/>
        <v>0.51266095015122715</v>
      </c>
      <c r="E1657">
        <f t="shared" si="126"/>
        <v>-0.29093954234276304</v>
      </c>
      <c r="F1657">
        <f t="shared" si="125"/>
        <v>0.34291993008983018</v>
      </c>
      <c r="G1657">
        <f t="shared" si="127"/>
        <v>-3.6709721278042208E-2</v>
      </c>
      <c r="H1657">
        <f t="shared" si="128"/>
        <v>0</v>
      </c>
    </row>
    <row r="1658" spans="1:8" x14ac:dyDescent="0.25">
      <c r="A1658">
        <v>46200</v>
      </c>
      <c r="B1658">
        <v>14.46</v>
      </c>
      <c r="D1658">
        <f t="shared" si="129"/>
        <v>0.67182529417432746</v>
      </c>
      <c r="E1658">
        <f t="shared" si="126"/>
        <v>-0.32555364561478267</v>
      </c>
      <c r="F1658">
        <f t="shared" si="125"/>
        <v>0.27746945847543253</v>
      </c>
      <c r="G1658">
        <f t="shared" si="127"/>
        <v>2.0465772759350805E-2</v>
      </c>
      <c r="H1658">
        <f t="shared" si="128"/>
        <v>0</v>
      </c>
    </row>
    <row r="1659" spans="1:8" x14ac:dyDescent="0.25">
      <c r="A1659">
        <v>171800</v>
      </c>
      <c r="B1659">
        <v>13.85</v>
      </c>
      <c r="D1659">
        <f t="shared" si="129"/>
        <v>0.73695599834554049</v>
      </c>
      <c r="E1659">
        <f t="shared" si="126"/>
        <v>-3.3497149257117088E-2</v>
      </c>
      <c r="F1659">
        <f t="shared" si="125"/>
        <v>0.3126187858239054</v>
      </c>
      <c r="G1659">
        <f t="shared" si="127"/>
        <v>-4.218533886583687E-2</v>
      </c>
      <c r="H1659">
        <f t="shared" si="128"/>
        <v>0</v>
      </c>
    </row>
    <row r="1660" spans="1:8" x14ac:dyDescent="0.25">
      <c r="A1660">
        <v>30300</v>
      </c>
      <c r="B1660">
        <v>13.97</v>
      </c>
      <c r="D1660">
        <f t="shared" si="129"/>
        <v>-0.65876850804392417</v>
      </c>
      <c r="E1660">
        <f t="shared" si="126"/>
        <v>1.3251064041696532</v>
      </c>
      <c r="F1660">
        <f t="shared" si="125"/>
        <v>0.23868399381504879</v>
      </c>
      <c r="G1660">
        <f t="shared" si="127"/>
        <v>8.6642599277979068E-3</v>
      </c>
      <c r="H1660">
        <f t="shared" si="128"/>
        <v>0</v>
      </c>
    </row>
    <row r="1661" spans="1:8" x14ac:dyDescent="0.25">
      <c r="A1661">
        <v>10000</v>
      </c>
      <c r="B1661">
        <v>13.88</v>
      </c>
      <c r="D1661">
        <f t="shared" si="129"/>
        <v>-0.56726303680032009</v>
      </c>
      <c r="E1661">
        <f t="shared" si="126"/>
        <v>-0.20548597488996459</v>
      </c>
      <c r="F1661">
        <f t="shared" si="125"/>
        <v>0.25322854306269282</v>
      </c>
      <c r="G1661">
        <f t="shared" si="127"/>
        <v>-6.4423765211166677E-3</v>
      </c>
      <c r="H1661">
        <f t="shared" si="128"/>
        <v>0</v>
      </c>
    </row>
    <row r="1662" spans="1:8" x14ac:dyDescent="0.25">
      <c r="A1662">
        <v>11000</v>
      </c>
      <c r="B1662">
        <v>13.97</v>
      </c>
      <c r="D1662">
        <f t="shared" si="129"/>
        <v>-0.41205547350337685</v>
      </c>
      <c r="E1662">
        <f t="shared" si="126"/>
        <v>-0.42506919252183911</v>
      </c>
      <c r="F1662">
        <f t="shared" si="125"/>
        <v>0.24232013112695991</v>
      </c>
      <c r="G1662">
        <f t="shared" si="127"/>
        <v>6.4841498559077707E-3</v>
      </c>
      <c r="H1662">
        <f t="shared" si="128"/>
        <v>0</v>
      </c>
    </row>
    <row r="1663" spans="1:8" x14ac:dyDescent="0.25">
      <c r="A1663">
        <v>31800</v>
      </c>
      <c r="B1663">
        <v>13.95</v>
      </c>
      <c r="D1663">
        <f t="shared" si="129"/>
        <v>-0.37108866576533622</v>
      </c>
      <c r="E1663">
        <f t="shared" si="126"/>
        <v>-0.414252285249333</v>
      </c>
      <c r="F1663">
        <f t="shared" si="125"/>
        <v>0.25322854306269282</v>
      </c>
      <c r="G1663">
        <f t="shared" si="127"/>
        <v>-1.4316392269149141E-3</v>
      </c>
      <c r="H1663">
        <f t="shared" si="128"/>
        <v>0</v>
      </c>
    </row>
    <row r="1664" spans="1:8" x14ac:dyDescent="0.25">
      <c r="A1664">
        <v>18800</v>
      </c>
      <c r="B1664">
        <v>13.61</v>
      </c>
      <c r="D1664">
        <f t="shared" si="129"/>
        <v>-0.33181848991494339</v>
      </c>
      <c r="E1664">
        <f t="shared" si="126"/>
        <v>-0.18926061398120542</v>
      </c>
      <c r="F1664">
        <f t="shared" si="125"/>
        <v>0.25080445152141867</v>
      </c>
      <c r="G1664">
        <f t="shared" si="127"/>
        <v>-2.4372759856630816E-2</v>
      </c>
      <c r="H1664">
        <f t="shared" si="128"/>
        <v>0</v>
      </c>
    </row>
    <row r="1665" spans="1:8" x14ac:dyDescent="0.25">
      <c r="A1665">
        <v>18400</v>
      </c>
      <c r="B1665">
        <v>13.42</v>
      </c>
      <c r="D1665">
        <f t="shared" si="129"/>
        <v>-0.18835546100130843</v>
      </c>
      <c r="E1665">
        <f t="shared" si="126"/>
        <v>-0.32988040852378514</v>
      </c>
      <c r="F1665">
        <f t="shared" si="125"/>
        <v>0.20959489531976097</v>
      </c>
      <c r="G1665">
        <f t="shared" si="127"/>
        <v>-1.3960323291697245E-2</v>
      </c>
      <c r="H1665">
        <f t="shared" si="128"/>
        <v>0</v>
      </c>
    </row>
    <row r="1666" spans="1:8" x14ac:dyDescent="0.25">
      <c r="A1666">
        <v>6400</v>
      </c>
      <c r="B1666">
        <v>13.42</v>
      </c>
      <c r="D1666">
        <f t="shared" si="129"/>
        <v>-4.288164950883374E-2</v>
      </c>
      <c r="E1666">
        <f t="shared" si="126"/>
        <v>-0.33420717143278761</v>
      </c>
      <c r="F1666">
        <f t="shared" si="125"/>
        <v>0.1865660256776582</v>
      </c>
      <c r="G1666">
        <f t="shared" si="127"/>
        <v>0</v>
      </c>
      <c r="H1666">
        <f t="shared" si="128"/>
        <v>0</v>
      </c>
    </row>
    <row r="1667" spans="1:8" x14ac:dyDescent="0.25">
      <c r="A1667">
        <v>16800</v>
      </c>
      <c r="B1667">
        <v>13.41</v>
      </c>
      <c r="D1667">
        <f t="shared" si="129"/>
        <v>0.1425070196049763</v>
      </c>
      <c r="E1667">
        <f t="shared" si="126"/>
        <v>-0.46401005870286116</v>
      </c>
      <c r="F1667">
        <f t="shared" ref="F1667:F1730" si="130">STANDARDIZE(B1666, $I$1, $K$1)</f>
        <v>0.1865660256776582</v>
      </c>
      <c r="G1667">
        <f t="shared" si="127"/>
        <v>-7.4515648286138506E-4</v>
      </c>
      <c r="H1667">
        <f t="shared" si="128"/>
        <v>0</v>
      </c>
    </row>
    <row r="1668" spans="1:8" x14ac:dyDescent="0.25">
      <c r="A1668">
        <v>5400</v>
      </c>
      <c r="B1668">
        <v>13.41</v>
      </c>
      <c r="D1668">
        <f t="shared" si="129"/>
        <v>0.23238396043443749</v>
      </c>
      <c r="E1668">
        <f t="shared" ref="E1668:E1731" si="131">STANDARDIZE(A1667,$H$1,$J$1)</f>
        <v>-0.35151422306879743</v>
      </c>
      <c r="F1668">
        <f t="shared" si="130"/>
        <v>0.18535397990702124</v>
      </c>
      <c r="G1668">
        <f t="shared" si="127"/>
        <v>0</v>
      </c>
      <c r="H1668">
        <f t="shared" si="128"/>
        <v>0</v>
      </c>
    </row>
    <row r="1669" spans="1:8" x14ac:dyDescent="0.25">
      <c r="A1669">
        <v>8200</v>
      </c>
      <c r="B1669">
        <v>13.33</v>
      </c>
      <c r="D1669">
        <f t="shared" si="129"/>
        <v>0.3040564966490179</v>
      </c>
      <c r="E1669">
        <f t="shared" si="131"/>
        <v>-0.47482696597536733</v>
      </c>
      <c r="F1669">
        <f t="shared" si="130"/>
        <v>0.18535397990702124</v>
      </c>
      <c r="G1669">
        <f t="shared" si="127"/>
        <v>-5.9656972408650318E-3</v>
      </c>
      <c r="H1669">
        <f t="shared" si="128"/>
        <v>0</v>
      </c>
    </row>
    <row r="1670" spans="1:8" x14ac:dyDescent="0.25">
      <c r="A1670">
        <v>10400</v>
      </c>
      <c r="B1670">
        <v>13.4</v>
      </c>
      <c r="D1670">
        <f t="shared" si="129"/>
        <v>0.54982882037123992</v>
      </c>
      <c r="E1670">
        <f t="shared" si="131"/>
        <v>-0.44453962561235016</v>
      </c>
      <c r="F1670">
        <f t="shared" si="130"/>
        <v>0.17565761374192529</v>
      </c>
      <c r="G1670">
        <f t="shared" si="127"/>
        <v>5.2513128282070734E-3</v>
      </c>
      <c r="H1670">
        <f t="shared" si="128"/>
        <v>0</v>
      </c>
    </row>
    <row r="1671" spans="1:8" x14ac:dyDescent="0.25">
      <c r="A1671">
        <v>21000</v>
      </c>
      <c r="B1671">
        <v>13.61</v>
      </c>
      <c r="D1671">
        <f t="shared" si="129"/>
        <v>0.4362863638005387</v>
      </c>
      <c r="E1671">
        <f t="shared" si="131"/>
        <v>-0.42074242961283664</v>
      </c>
      <c r="F1671">
        <f t="shared" si="130"/>
        <v>0.18414193413638427</v>
      </c>
      <c r="G1671">
        <f t="shared" si="127"/>
        <v>1.5671641791044705E-2</v>
      </c>
      <c r="H1671">
        <f t="shared" si="128"/>
        <v>0</v>
      </c>
    </row>
    <row r="1672" spans="1:8" x14ac:dyDescent="0.25">
      <c r="A1672">
        <v>12900</v>
      </c>
      <c r="B1672">
        <v>13.79</v>
      </c>
      <c r="D1672">
        <f t="shared" si="129"/>
        <v>0.56219159018951714</v>
      </c>
      <c r="E1672">
        <f t="shared" si="131"/>
        <v>-0.30608321252427162</v>
      </c>
      <c r="F1672">
        <f t="shared" si="130"/>
        <v>0.20959489531976097</v>
      </c>
      <c r="G1672">
        <f t="shared" si="127"/>
        <v>1.322556943423951E-2</v>
      </c>
      <c r="H1672">
        <f t="shared" si="128"/>
        <v>0</v>
      </c>
    </row>
    <row r="1673" spans="1:8" x14ac:dyDescent="0.25">
      <c r="A1673">
        <v>6800</v>
      </c>
      <c r="B1673">
        <v>13.6</v>
      </c>
      <c r="D1673">
        <f t="shared" si="129"/>
        <v>0.73460694423070194</v>
      </c>
      <c r="E1673">
        <f t="shared" si="131"/>
        <v>-0.39370016143157133</v>
      </c>
      <c r="F1673">
        <f t="shared" si="130"/>
        <v>0.23141171919122677</v>
      </c>
      <c r="G1673">
        <f t="shared" si="127"/>
        <v>-1.3778100072516281E-2</v>
      </c>
      <c r="H1673">
        <f t="shared" si="128"/>
        <v>0</v>
      </c>
    </row>
    <row r="1674" spans="1:8" x14ac:dyDescent="0.25">
      <c r="A1674">
        <v>9900</v>
      </c>
      <c r="B1674">
        <v>13.75</v>
      </c>
      <c r="D1674">
        <f t="shared" si="129"/>
        <v>0.31446381758481351</v>
      </c>
      <c r="E1674">
        <f t="shared" si="131"/>
        <v>-0.45968329579385875</v>
      </c>
      <c r="F1674">
        <f t="shared" si="130"/>
        <v>0.20838284954912401</v>
      </c>
      <c r="G1674">
        <f t="shared" si="127"/>
        <v>1.1029411764705909E-2</v>
      </c>
      <c r="H1674">
        <f t="shared" si="128"/>
        <v>0</v>
      </c>
    </row>
    <row r="1675" spans="1:8" x14ac:dyDescent="0.25">
      <c r="A1675">
        <v>6000</v>
      </c>
      <c r="B1675">
        <v>13.71</v>
      </c>
      <c r="D1675">
        <f t="shared" si="129"/>
        <v>0.14675739125544934</v>
      </c>
      <c r="E1675">
        <f t="shared" si="131"/>
        <v>-0.42615088324908973</v>
      </c>
      <c r="F1675">
        <f t="shared" si="130"/>
        <v>0.22656353610867891</v>
      </c>
      <c r="G1675">
        <f t="shared" si="127"/>
        <v>-2.9090909090908469E-3</v>
      </c>
      <c r="H1675">
        <f t="shared" si="128"/>
        <v>0</v>
      </c>
    </row>
    <row r="1676" spans="1:8" x14ac:dyDescent="0.25">
      <c r="A1676">
        <v>7400</v>
      </c>
      <c r="B1676">
        <v>13.63</v>
      </c>
      <c r="D1676">
        <f t="shared" si="129"/>
        <v>0.13567709946871451</v>
      </c>
      <c r="E1676">
        <f t="shared" si="131"/>
        <v>-0.46833682161186363</v>
      </c>
      <c r="F1676">
        <f t="shared" si="130"/>
        <v>0.22171535302613107</v>
      </c>
      <c r="G1676">
        <f t="shared" ref="G1676:G1739" si="132">(B1676-B1675)/B1675</f>
        <v>-5.8351568198395376E-3</v>
      </c>
      <c r="H1676">
        <f t="shared" ref="H1676:H1739" si="133">IF(ABS(G1676)&lt;0.05,0,IF(AND(G1676&gt;0.05,G1676&lt;0.1),1,IF(AND(G1676&lt;-0.05,G1676&gt;-0.1),2,IF(G1676&gt;0.1,3,IF(G1676&lt;-0.1,4,5)))))</f>
        <v>0</v>
      </c>
    </row>
    <row r="1677" spans="1:8" x14ac:dyDescent="0.25">
      <c r="A1677">
        <v>31500</v>
      </c>
      <c r="B1677">
        <v>13.62</v>
      </c>
      <c r="D1677">
        <f t="shared" ref="D1677:D1740" si="134">CORREL(A1667:A1676,B1667:B1676)</f>
        <v>3.8487322688369872E-2</v>
      </c>
      <c r="E1677">
        <f t="shared" si="131"/>
        <v>-0.45319315143035505</v>
      </c>
      <c r="F1677">
        <f t="shared" si="130"/>
        <v>0.21201898686103512</v>
      </c>
      <c r="G1677">
        <f t="shared" si="132"/>
        <v>-7.3367571533393709E-4</v>
      </c>
      <c r="H1677">
        <f t="shared" si="133"/>
        <v>0</v>
      </c>
    </row>
    <row r="1678" spans="1:8" x14ac:dyDescent="0.25">
      <c r="A1678">
        <v>14800</v>
      </c>
      <c r="B1678">
        <v>13.51</v>
      </c>
      <c r="D1678">
        <f t="shared" si="134"/>
        <v>0.18421068346179365</v>
      </c>
      <c r="E1678">
        <f t="shared" si="131"/>
        <v>-0.19250568616295724</v>
      </c>
      <c r="F1678">
        <f t="shared" si="130"/>
        <v>0.21080694109039794</v>
      </c>
      <c r="G1678">
        <f t="shared" si="132"/>
        <v>-8.0763582966225725E-3</v>
      </c>
      <c r="H1678">
        <f t="shared" si="133"/>
        <v>0</v>
      </c>
    </row>
    <row r="1679" spans="1:8" x14ac:dyDescent="0.25">
      <c r="A1679">
        <v>24800</v>
      </c>
      <c r="B1679">
        <v>13.44</v>
      </c>
      <c r="D1679">
        <f t="shared" si="134"/>
        <v>6.466078820056298E-2</v>
      </c>
      <c r="E1679">
        <f t="shared" si="131"/>
        <v>-0.37314803761380966</v>
      </c>
      <c r="F1679">
        <f t="shared" si="130"/>
        <v>0.19747443761339112</v>
      </c>
      <c r="G1679">
        <f t="shared" si="132"/>
        <v>-5.1813471502590884E-3</v>
      </c>
      <c r="H1679">
        <f t="shared" si="133"/>
        <v>0</v>
      </c>
    </row>
    <row r="1680" spans="1:8" x14ac:dyDescent="0.25">
      <c r="A1680">
        <v>53700</v>
      </c>
      <c r="B1680">
        <v>13.31</v>
      </c>
      <c r="D1680">
        <f t="shared" si="134"/>
        <v>-0.26488740030236996</v>
      </c>
      <c r="E1680">
        <f t="shared" si="131"/>
        <v>-0.26497896488874834</v>
      </c>
      <c r="F1680">
        <f t="shared" si="130"/>
        <v>0.18899011721893214</v>
      </c>
      <c r="G1680">
        <f t="shared" si="132"/>
        <v>-9.6726190476189734E-3</v>
      </c>
      <c r="H1680">
        <f t="shared" si="133"/>
        <v>0</v>
      </c>
    </row>
    <row r="1681" spans="1:8" x14ac:dyDescent="0.25">
      <c r="A1681">
        <v>15200</v>
      </c>
      <c r="B1681">
        <v>13.24</v>
      </c>
      <c r="D1681">
        <f t="shared" si="134"/>
        <v>-0.75411876158188718</v>
      </c>
      <c r="E1681">
        <f t="shared" si="131"/>
        <v>4.762965528667891E-2</v>
      </c>
      <c r="F1681">
        <f t="shared" si="130"/>
        <v>0.17323352220065136</v>
      </c>
      <c r="G1681">
        <f t="shared" si="132"/>
        <v>-5.2592036063110652E-3</v>
      </c>
      <c r="H1681">
        <f t="shared" si="133"/>
        <v>0</v>
      </c>
    </row>
    <row r="1682" spans="1:8" x14ac:dyDescent="0.25">
      <c r="A1682">
        <v>23600</v>
      </c>
      <c r="B1682">
        <v>13.24</v>
      </c>
      <c r="D1682">
        <f t="shared" si="134"/>
        <v>-0.55205099343084929</v>
      </c>
      <c r="E1682">
        <f t="shared" si="131"/>
        <v>-0.36882127470480719</v>
      </c>
      <c r="F1682">
        <f t="shared" si="130"/>
        <v>0.1647492018061924</v>
      </c>
      <c r="G1682">
        <f t="shared" si="132"/>
        <v>0</v>
      </c>
      <c r="H1682">
        <f t="shared" si="133"/>
        <v>0</v>
      </c>
    </row>
    <row r="1683" spans="1:8" x14ac:dyDescent="0.25">
      <c r="A1683">
        <v>22200</v>
      </c>
      <c r="B1683">
        <v>12.98</v>
      </c>
      <c r="D1683">
        <f t="shared" si="134"/>
        <v>-0.53169831775540277</v>
      </c>
      <c r="E1683">
        <f t="shared" si="131"/>
        <v>-0.27795925361575569</v>
      </c>
      <c r="F1683">
        <f t="shared" si="130"/>
        <v>0.1647492018061924</v>
      </c>
      <c r="G1683">
        <f t="shared" si="132"/>
        <v>-1.9637462235649529E-2</v>
      </c>
      <c r="H1683">
        <f t="shared" si="133"/>
        <v>0</v>
      </c>
    </row>
    <row r="1684" spans="1:8" x14ac:dyDescent="0.25">
      <c r="A1684">
        <v>143800</v>
      </c>
      <c r="B1684">
        <v>12.77</v>
      </c>
      <c r="D1684">
        <f t="shared" si="134"/>
        <v>-0.40502809169827775</v>
      </c>
      <c r="E1684">
        <f t="shared" si="131"/>
        <v>-0.29310292379726427</v>
      </c>
      <c r="F1684">
        <f t="shared" si="130"/>
        <v>0.13323601176963065</v>
      </c>
      <c r="G1684">
        <f t="shared" si="132"/>
        <v>-1.6178736517719634E-2</v>
      </c>
      <c r="H1684">
        <f t="shared" si="133"/>
        <v>0</v>
      </c>
    </row>
    <row r="1685" spans="1:8" x14ac:dyDescent="0.25">
      <c r="A1685">
        <v>41000</v>
      </c>
      <c r="B1685">
        <v>12.71</v>
      </c>
      <c r="D1685">
        <f t="shared" si="134"/>
        <v>-0.71513353337763408</v>
      </c>
      <c r="E1685">
        <f t="shared" si="131"/>
        <v>1.0222330005394815</v>
      </c>
      <c r="F1685">
        <f t="shared" si="130"/>
        <v>0.10778305058625373</v>
      </c>
      <c r="G1685">
        <f t="shared" si="132"/>
        <v>-4.6985121378229225E-3</v>
      </c>
      <c r="H1685">
        <f t="shared" si="133"/>
        <v>0</v>
      </c>
    </row>
    <row r="1686" spans="1:8" x14ac:dyDescent="0.25">
      <c r="A1686">
        <v>13200</v>
      </c>
      <c r="B1686">
        <v>12.44</v>
      </c>
      <c r="D1686">
        <f t="shared" si="134"/>
        <v>-0.58906219778152114</v>
      </c>
      <c r="E1686">
        <f t="shared" si="131"/>
        <v>-8.9745067074148976E-2</v>
      </c>
      <c r="F1686">
        <f t="shared" si="130"/>
        <v>0.10051077596243194</v>
      </c>
      <c r="G1686">
        <f t="shared" si="132"/>
        <v>-2.1243115656963126E-2</v>
      </c>
      <c r="H1686">
        <f t="shared" si="133"/>
        <v>0</v>
      </c>
    </row>
    <row r="1687" spans="1:8" x14ac:dyDescent="0.25">
      <c r="A1687">
        <v>17700</v>
      </c>
      <c r="B1687">
        <v>12.49</v>
      </c>
      <c r="D1687">
        <f t="shared" si="134"/>
        <v>-0.27352030136412292</v>
      </c>
      <c r="E1687">
        <f t="shared" si="131"/>
        <v>-0.39045508924981948</v>
      </c>
      <c r="F1687">
        <f t="shared" si="130"/>
        <v>6.7785540155233012E-2</v>
      </c>
      <c r="G1687">
        <f t="shared" si="132"/>
        <v>4.0192926045016647E-3</v>
      </c>
      <c r="H1687">
        <f t="shared" si="133"/>
        <v>0</v>
      </c>
    </row>
    <row r="1688" spans="1:8" x14ac:dyDescent="0.25">
      <c r="A1688">
        <v>12600</v>
      </c>
      <c r="B1688">
        <v>12.12</v>
      </c>
      <c r="D1688">
        <f t="shared" si="134"/>
        <v>-0.15928796905904175</v>
      </c>
      <c r="E1688">
        <f t="shared" si="131"/>
        <v>-0.34177900652354187</v>
      </c>
      <c r="F1688">
        <f t="shared" si="130"/>
        <v>7.384576900841805E-2</v>
      </c>
      <c r="G1688">
        <f t="shared" si="132"/>
        <v>-2.9623698959167413E-2</v>
      </c>
      <c r="H1688">
        <f t="shared" si="133"/>
        <v>0</v>
      </c>
    </row>
    <row r="1689" spans="1:8" x14ac:dyDescent="0.25">
      <c r="A1689">
        <v>24900</v>
      </c>
      <c r="B1689">
        <v>12.06</v>
      </c>
      <c r="D1689">
        <f t="shared" si="134"/>
        <v>6.5544214462446793E-2</v>
      </c>
      <c r="E1689">
        <f t="shared" si="131"/>
        <v>-0.39694523361332318</v>
      </c>
      <c r="F1689">
        <f t="shared" si="130"/>
        <v>2.9000075494849252E-2</v>
      </c>
      <c r="G1689">
        <f t="shared" si="132"/>
        <v>-4.9504950495048456E-3</v>
      </c>
      <c r="H1689">
        <f t="shared" si="133"/>
        <v>0</v>
      </c>
    </row>
    <row r="1690" spans="1:8" x14ac:dyDescent="0.25">
      <c r="A1690">
        <v>12900</v>
      </c>
      <c r="B1690">
        <v>12.15</v>
      </c>
      <c r="D1690">
        <f t="shared" si="134"/>
        <v>0.16333585734280578</v>
      </c>
      <c r="E1690">
        <f t="shared" si="131"/>
        <v>-0.26389727416149772</v>
      </c>
      <c r="F1690">
        <f t="shared" si="130"/>
        <v>2.1727800871027457E-2</v>
      </c>
      <c r="G1690">
        <f t="shared" si="132"/>
        <v>7.4626865671641668E-3</v>
      </c>
      <c r="H1690">
        <f t="shared" si="133"/>
        <v>0</v>
      </c>
    </row>
    <row r="1691" spans="1:8" x14ac:dyDescent="0.25">
      <c r="A1691">
        <v>23800</v>
      </c>
      <c r="B1691">
        <v>11.88</v>
      </c>
      <c r="D1691">
        <f t="shared" si="134"/>
        <v>0.16537442770886782</v>
      </c>
      <c r="E1691">
        <f t="shared" si="131"/>
        <v>-0.39370016143157133</v>
      </c>
      <c r="F1691">
        <f t="shared" si="130"/>
        <v>3.2636212806760365E-2</v>
      </c>
      <c r="G1691">
        <f t="shared" si="132"/>
        <v>-2.2222222222222185E-2</v>
      </c>
      <c r="H1691">
        <f t="shared" si="133"/>
        <v>0</v>
      </c>
    </row>
    <row r="1692" spans="1:8" x14ac:dyDescent="0.25">
      <c r="A1692">
        <v>19200</v>
      </c>
      <c r="B1692">
        <v>11.95</v>
      </c>
      <c r="D1692">
        <f t="shared" si="134"/>
        <v>0.28645154944845463</v>
      </c>
      <c r="E1692">
        <f t="shared" si="131"/>
        <v>-0.27579587216125445</v>
      </c>
      <c r="F1692">
        <f t="shared" si="130"/>
        <v>-8.9023000438350139E-5</v>
      </c>
      <c r="G1692">
        <f t="shared" si="132"/>
        <v>5.8922558922557666E-3</v>
      </c>
      <c r="H1692">
        <f t="shared" si="133"/>
        <v>0</v>
      </c>
    </row>
    <row r="1693" spans="1:8" x14ac:dyDescent="0.25">
      <c r="A1693">
        <v>9200</v>
      </c>
      <c r="B1693">
        <v>11.8</v>
      </c>
      <c r="D1693">
        <f t="shared" si="134"/>
        <v>0.43987601172928142</v>
      </c>
      <c r="E1693">
        <f t="shared" si="131"/>
        <v>-0.32555364561478267</v>
      </c>
      <c r="F1693">
        <f t="shared" si="130"/>
        <v>8.3952973940204078E-3</v>
      </c>
      <c r="G1693">
        <f t="shared" si="132"/>
        <v>-1.2552301255230007E-2</v>
      </c>
      <c r="H1693">
        <f t="shared" si="133"/>
        <v>0</v>
      </c>
    </row>
    <row r="1694" spans="1:8" x14ac:dyDescent="0.25">
      <c r="A1694">
        <v>4600</v>
      </c>
      <c r="B1694">
        <v>11.8</v>
      </c>
      <c r="D1694">
        <f t="shared" si="134"/>
        <v>0.62471366909757797</v>
      </c>
      <c r="E1694">
        <f t="shared" si="131"/>
        <v>-0.43372271833984399</v>
      </c>
      <c r="F1694">
        <f t="shared" si="130"/>
        <v>-9.7853891655342896E-3</v>
      </c>
      <c r="G1694">
        <f t="shared" si="132"/>
        <v>0</v>
      </c>
      <c r="H1694">
        <f t="shared" si="133"/>
        <v>0</v>
      </c>
    </row>
    <row r="1695" spans="1:8" x14ac:dyDescent="0.25">
      <c r="A1695">
        <v>16600</v>
      </c>
      <c r="B1695">
        <v>11.55</v>
      </c>
      <c r="D1695">
        <f t="shared" si="134"/>
        <v>0.58509439001432717</v>
      </c>
      <c r="E1695">
        <f t="shared" si="131"/>
        <v>-0.48348049179337221</v>
      </c>
      <c r="F1695">
        <f t="shared" si="130"/>
        <v>-9.7853891655342896E-3</v>
      </c>
      <c r="G1695">
        <f t="shared" si="132"/>
        <v>-2.1186440677966101E-2</v>
      </c>
      <c r="H1695">
        <f t="shared" si="133"/>
        <v>0</v>
      </c>
    </row>
    <row r="1696" spans="1:8" x14ac:dyDescent="0.25">
      <c r="A1696">
        <v>12900</v>
      </c>
      <c r="B1696">
        <v>11.59</v>
      </c>
      <c r="D1696">
        <f t="shared" si="134"/>
        <v>0.100605124284477</v>
      </c>
      <c r="E1696">
        <f t="shared" si="131"/>
        <v>-0.35367760452329861</v>
      </c>
      <c r="F1696">
        <f t="shared" si="130"/>
        <v>-4.008653343145907E-2</v>
      </c>
      <c r="G1696">
        <f t="shared" si="132"/>
        <v>3.463203463203389E-3</v>
      </c>
      <c r="H1696">
        <f t="shared" si="133"/>
        <v>0</v>
      </c>
    </row>
    <row r="1697" spans="1:8" x14ac:dyDescent="0.25">
      <c r="A1697">
        <v>20700</v>
      </c>
      <c r="B1697">
        <v>11.49</v>
      </c>
      <c r="D1697">
        <f t="shared" si="134"/>
        <v>0.23196778826729431</v>
      </c>
      <c r="E1697">
        <f t="shared" si="131"/>
        <v>-0.39370016143157133</v>
      </c>
      <c r="F1697">
        <f t="shared" si="130"/>
        <v>-3.5238350348911207E-2</v>
      </c>
      <c r="G1697">
        <f t="shared" si="132"/>
        <v>-8.628127696289874E-3</v>
      </c>
      <c r="H1697">
        <f t="shared" si="133"/>
        <v>0</v>
      </c>
    </row>
    <row r="1698" spans="1:8" x14ac:dyDescent="0.25">
      <c r="A1698">
        <v>13400</v>
      </c>
      <c r="B1698">
        <v>11.75</v>
      </c>
      <c r="D1698">
        <f t="shared" si="134"/>
        <v>2.8109494610870828E-2</v>
      </c>
      <c r="E1698">
        <f t="shared" si="131"/>
        <v>-0.30932828470602347</v>
      </c>
      <c r="F1698">
        <f t="shared" si="130"/>
        <v>-4.7358808055281081E-2</v>
      </c>
      <c r="G1698">
        <f t="shared" si="132"/>
        <v>2.2628372497824175E-2</v>
      </c>
      <c r="H1698">
        <f t="shared" si="133"/>
        <v>0</v>
      </c>
    </row>
    <row r="1699" spans="1:8" x14ac:dyDescent="0.25">
      <c r="A1699">
        <v>15300</v>
      </c>
      <c r="B1699">
        <v>11.9</v>
      </c>
      <c r="D1699">
        <f t="shared" si="134"/>
        <v>0.11984034686335536</v>
      </c>
      <c r="E1699">
        <f t="shared" si="131"/>
        <v>-0.38829170779531824</v>
      </c>
      <c r="F1699">
        <f t="shared" si="130"/>
        <v>-1.584561801871933E-2</v>
      </c>
      <c r="G1699">
        <f t="shared" si="132"/>
        <v>1.2765957446808541E-2</v>
      </c>
      <c r="H1699">
        <f t="shared" si="133"/>
        <v>0</v>
      </c>
    </row>
    <row r="1700" spans="1:8" x14ac:dyDescent="0.25">
      <c r="A1700">
        <v>33000</v>
      </c>
      <c r="B1700">
        <v>12.01</v>
      </c>
      <c r="D1700">
        <f t="shared" si="134"/>
        <v>-0.10200685526346141</v>
      </c>
      <c r="E1700">
        <f t="shared" si="131"/>
        <v>-0.36773958397755657</v>
      </c>
      <c r="F1700">
        <f t="shared" si="130"/>
        <v>2.3350685408355808E-3</v>
      </c>
      <c r="G1700">
        <f t="shared" si="132"/>
        <v>9.2436974789915482E-3</v>
      </c>
      <c r="H1700">
        <f t="shared" si="133"/>
        <v>0</v>
      </c>
    </row>
    <row r="1701" spans="1:8" x14ac:dyDescent="0.25">
      <c r="A1701">
        <v>16400</v>
      </c>
      <c r="B1701">
        <v>12.17</v>
      </c>
      <c r="D1701">
        <f t="shared" si="134"/>
        <v>0.31868281924914327</v>
      </c>
      <c r="E1701">
        <f t="shared" si="131"/>
        <v>-0.17628032525419804</v>
      </c>
      <c r="F1701">
        <f t="shared" si="130"/>
        <v>1.5667572017842416E-2</v>
      </c>
      <c r="G1701">
        <f t="shared" si="132"/>
        <v>1.3322231473771869E-2</v>
      </c>
      <c r="H1701">
        <f t="shared" si="133"/>
        <v>0</v>
      </c>
    </row>
    <row r="1702" spans="1:8" x14ac:dyDescent="0.25">
      <c r="A1702">
        <v>11000</v>
      </c>
      <c r="B1702">
        <v>12.12</v>
      </c>
      <c r="D1702">
        <f t="shared" si="134"/>
        <v>0.22483575553619711</v>
      </c>
      <c r="E1702">
        <f t="shared" si="131"/>
        <v>-0.35584098597779984</v>
      </c>
      <c r="F1702">
        <f t="shared" si="130"/>
        <v>3.5060304348034296E-2</v>
      </c>
      <c r="G1702">
        <f t="shared" si="132"/>
        <v>-4.1084634346754897E-3</v>
      </c>
      <c r="H1702">
        <f t="shared" si="133"/>
        <v>0</v>
      </c>
    </row>
    <row r="1703" spans="1:8" x14ac:dyDescent="0.25">
      <c r="A1703">
        <v>8700</v>
      </c>
      <c r="B1703">
        <v>12.37</v>
      </c>
      <c r="D1703">
        <f t="shared" si="134"/>
        <v>8.3484741987412694E-2</v>
      </c>
      <c r="E1703">
        <f t="shared" si="131"/>
        <v>-0.414252285249333</v>
      </c>
      <c r="F1703">
        <f t="shared" si="130"/>
        <v>2.9000075494849252E-2</v>
      </c>
      <c r="G1703">
        <f t="shared" si="132"/>
        <v>2.0627062706270627E-2</v>
      </c>
      <c r="H1703">
        <f t="shared" si="133"/>
        <v>0</v>
      </c>
    </row>
    <row r="1704" spans="1:8" x14ac:dyDescent="0.25">
      <c r="A1704">
        <v>4500</v>
      </c>
      <c r="B1704">
        <v>12.27</v>
      </c>
      <c r="D1704">
        <f t="shared" si="134"/>
        <v>-0.11808392587640895</v>
      </c>
      <c r="E1704">
        <f t="shared" si="131"/>
        <v>-0.43913117197609708</v>
      </c>
      <c r="F1704">
        <f t="shared" si="130"/>
        <v>5.9301219760774029E-2</v>
      </c>
      <c r="G1704">
        <f t="shared" si="132"/>
        <v>-8.0840743734842072E-3</v>
      </c>
      <c r="H1704">
        <f t="shared" si="133"/>
        <v>0</v>
      </c>
    </row>
    <row r="1705" spans="1:8" x14ac:dyDescent="0.25">
      <c r="A1705">
        <v>5700</v>
      </c>
      <c r="B1705">
        <v>12.27</v>
      </c>
      <c r="D1705">
        <f t="shared" si="134"/>
        <v>-0.33990896210554206</v>
      </c>
      <c r="E1705">
        <f t="shared" si="131"/>
        <v>-0.48456218252062283</v>
      </c>
      <c r="F1705">
        <f t="shared" si="130"/>
        <v>4.7180762054404163E-2</v>
      </c>
      <c r="G1705">
        <f t="shared" si="132"/>
        <v>0</v>
      </c>
      <c r="H1705">
        <f t="shared" si="133"/>
        <v>0</v>
      </c>
    </row>
    <row r="1706" spans="1:8" x14ac:dyDescent="0.25">
      <c r="A1706">
        <v>12300</v>
      </c>
      <c r="B1706">
        <v>12.27</v>
      </c>
      <c r="D1706">
        <f t="shared" si="134"/>
        <v>-0.42126359717557943</v>
      </c>
      <c r="E1706">
        <f t="shared" si="131"/>
        <v>-0.47158189379361548</v>
      </c>
      <c r="F1706">
        <f t="shared" si="130"/>
        <v>4.7180762054404163E-2</v>
      </c>
      <c r="G1706">
        <f t="shared" si="132"/>
        <v>0</v>
      </c>
      <c r="H1706">
        <f t="shared" si="133"/>
        <v>0</v>
      </c>
    </row>
    <row r="1707" spans="1:8" x14ac:dyDescent="0.25">
      <c r="A1707">
        <v>5800</v>
      </c>
      <c r="B1707">
        <v>12.12</v>
      </c>
      <c r="D1707">
        <f t="shared" si="134"/>
        <v>-0.50692512849909488</v>
      </c>
      <c r="E1707">
        <f t="shared" si="131"/>
        <v>-0.40019030579507497</v>
      </c>
      <c r="F1707">
        <f t="shared" si="130"/>
        <v>4.7180762054404163E-2</v>
      </c>
      <c r="G1707">
        <f t="shared" si="132"/>
        <v>-1.2224938875305652E-2</v>
      </c>
      <c r="H1707">
        <f t="shared" si="133"/>
        <v>0</v>
      </c>
    </row>
    <row r="1708" spans="1:8" x14ac:dyDescent="0.25">
      <c r="A1708">
        <v>30000</v>
      </c>
      <c r="B1708">
        <v>12.03</v>
      </c>
      <c r="D1708">
        <f t="shared" si="134"/>
        <v>-0.43615668370569732</v>
      </c>
      <c r="E1708">
        <f t="shared" si="131"/>
        <v>-0.47050020306636486</v>
      </c>
      <c r="F1708">
        <f t="shared" si="130"/>
        <v>2.9000075494849252E-2</v>
      </c>
      <c r="G1708">
        <f t="shared" si="132"/>
        <v>-7.4257425742574141E-3</v>
      </c>
      <c r="H1708">
        <f t="shared" si="133"/>
        <v>0</v>
      </c>
    </row>
    <row r="1709" spans="1:8" x14ac:dyDescent="0.25">
      <c r="A1709">
        <v>10200</v>
      </c>
      <c r="B1709">
        <v>12.03</v>
      </c>
      <c r="D1709">
        <f t="shared" si="134"/>
        <v>-0.61753254140373748</v>
      </c>
      <c r="E1709">
        <f t="shared" si="131"/>
        <v>-0.20873104707171644</v>
      </c>
      <c r="F1709">
        <f t="shared" si="130"/>
        <v>1.8091663559116348E-2</v>
      </c>
      <c r="G1709">
        <f t="shared" si="132"/>
        <v>0</v>
      </c>
      <c r="H1709">
        <f t="shared" si="133"/>
        <v>0</v>
      </c>
    </row>
    <row r="1710" spans="1:8" x14ac:dyDescent="0.25">
      <c r="A1710">
        <v>8800</v>
      </c>
      <c r="B1710">
        <v>12.29</v>
      </c>
      <c r="D1710">
        <f t="shared" si="134"/>
        <v>-0.64186800634152197</v>
      </c>
      <c r="E1710">
        <f t="shared" si="131"/>
        <v>-0.42290581106733788</v>
      </c>
      <c r="F1710">
        <f t="shared" si="130"/>
        <v>1.8091663559116348E-2</v>
      </c>
      <c r="G1710">
        <f t="shared" si="132"/>
        <v>2.1612635078969229E-2</v>
      </c>
      <c r="H1710">
        <f t="shared" si="133"/>
        <v>0</v>
      </c>
    </row>
    <row r="1711" spans="1:8" x14ac:dyDescent="0.25">
      <c r="A1711">
        <v>5600</v>
      </c>
      <c r="B1711">
        <v>12.19</v>
      </c>
      <c r="D1711">
        <f t="shared" si="134"/>
        <v>-0.52932882445836071</v>
      </c>
      <c r="E1711">
        <f t="shared" si="131"/>
        <v>-0.43804948124884646</v>
      </c>
      <c r="F1711">
        <f t="shared" si="130"/>
        <v>4.9604853595678094E-2</v>
      </c>
      <c r="G1711">
        <f t="shared" si="132"/>
        <v>-8.1366965012204754E-3</v>
      </c>
      <c r="H1711">
        <f t="shared" si="133"/>
        <v>0</v>
      </c>
    </row>
    <row r="1712" spans="1:8" x14ac:dyDescent="0.25">
      <c r="A1712">
        <v>6600</v>
      </c>
      <c r="B1712">
        <v>12.4</v>
      </c>
      <c r="D1712">
        <f t="shared" si="134"/>
        <v>-0.51158847199888102</v>
      </c>
      <c r="E1712">
        <f t="shared" si="131"/>
        <v>-0.4726635845208661</v>
      </c>
      <c r="F1712">
        <f t="shared" si="130"/>
        <v>3.7484395889308221E-2</v>
      </c>
      <c r="G1712">
        <f t="shared" si="132"/>
        <v>1.7227235438884402E-2</v>
      </c>
      <c r="H1712">
        <f t="shared" si="133"/>
        <v>0</v>
      </c>
    </row>
    <row r="1713" spans="1:8" x14ac:dyDescent="0.25">
      <c r="A1713">
        <v>8600</v>
      </c>
      <c r="B1713">
        <v>12.39</v>
      </c>
      <c r="D1713">
        <f t="shared" si="134"/>
        <v>-0.52154153756483357</v>
      </c>
      <c r="E1713">
        <f t="shared" si="131"/>
        <v>-0.46184667724835998</v>
      </c>
      <c r="F1713">
        <f t="shared" si="130"/>
        <v>6.2937357072685149E-2</v>
      </c>
      <c r="G1713">
        <f t="shared" si="132"/>
        <v>-8.0645161290320857E-4</v>
      </c>
      <c r="H1713">
        <f t="shared" si="133"/>
        <v>0</v>
      </c>
    </row>
    <row r="1714" spans="1:8" x14ac:dyDescent="0.25">
      <c r="A1714">
        <v>9300</v>
      </c>
      <c r="B1714">
        <v>12.28</v>
      </c>
      <c r="D1714">
        <f t="shared" si="134"/>
        <v>-0.51534686930813478</v>
      </c>
      <c r="E1714">
        <f t="shared" si="131"/>
        <v>-0.4402128627033477</v>
      </c>
      <c r="F1714">
        <f t="shared" si="130"/>
        <v>6.1725311302048176E-2</v>
      </c>
      <c r="G1714">
        <f t="shared" si="132"/>
        <v>-8.8781275221954167E-3</v>
      </c>
      <c r="H1714">
        <f t="shared" si="133"/>
        <v>0</v>
      </c>
    </row>
    <row r="1715" spans="1:8" x14ac:dyDescent="0.25">
      <c r="A1715">
        <v>3900</v>
      </c>
      <c r="B1715">
        <v>12.13</v>
      </c>
      <c r="D1715">
        <f t="shared" si="134"/>
        <v>-0.50657425082375585</v>
      </c>
      <c r="E1715">
        <f t="shared" si="131"/>
        <v>-0.43264102761259338</v>
      </c>
      <c r="F1715">
        <f t="shared" si="130"/>
        <v>4.8392807825041129E-2</v>
      </c>
      <c r="G1715">
        <f t="shared" si="132"/>
        <v>-1.2214983713354935E-2</v>
      </c>
      <c r="H1715">
        <f t="shared" si="133"/>
        <v>0</v>
      </c>
    </row>
    <row r="1716" spans="1:8" x14ac:dyDescent="0.25">
      <c r="A1716">
        <v>9400</v>
      </c>
      <c r="B1716">
        <v>12.09</v>
      </c>
      <c r="D1716">
        <f t="shared" si="134"/>
        <v>-0.39974081240306764</v>
      </c>
      <c r="E1716">
        <f t="shared" si="131"/>
        <v>-0.49105232688412653</v>
      </c>
      <c r="F1716">
        <f t="shared" si="130"/>
        <v>3.0212121265486433E-2</v>
      </c>
      <c r="G1716">
        <f t="shared" si="132"/>
        <v>-3.2976092333059292E-3</v>
      </c>
      <c r="H1716">
        <f t="shared" si="133"/>
        <v>0</v>
      </c>
    </row>
    <row r="1717" spans="1:8" x14ac:dyDescent="0.25">
      <c r="A1717">
        <v>7400</v>
      </c>
      <c r="B1717">
        <v>12.17</v>
      </c>
      <c r="D1717">
        <f t="shared" si="134"/>
        <v>-0.40136999211194124</v>
      </c>
      <c r="E1717">
        <f t="shared" si="131"/>
        <v>-0.43155933688534276</v>
      </c>
      <c r="F1717">
        <f t="shared" si="130"/>
        <v>2.5363938182938355E-2</v>
      </c>
      <c r="G1717">
        <f t="shared" si="132"/>
        <v>6.6170388751033973E-3</v>
      </c>
      <c r="H1717">
        <f t="shared" si="133"/>
        <v>0</v>
      </c>
    </row>
    <row r="1718" spans="1:8" x14ac:dyDescent="0.25">
      <c r="A1718">
        <v>5000</v>
      </c>
      <c r="B1718">
        <v>12.22</v>
      </c>
      <c r="D1718">
        <f t="shared" si="134"/>
        <v>-0.4400052302698958</v>
      </c>
      <c r="E1718">
        <f t="shared" si="131"/>
        <v>-0.45319315143035505</v>
      </c>
      <c r="F1718">
        <f t="shared" si="130"/>
        <v>3.5060304348034296E-2</v>
      </c>
      <c r="G1718">
        <f t="shared" si="132"/>
        <v>4.1084634346754897E-3</v>
      </c>
      <c r="H1718">
        <f t="shared" si="133"/>
        <v>0</v>
      </c>
    </row>
    <row r="1719" spans="1:8" x14ac:dyDescent="0.25">
      <c r="A1719">
        <v>4800</v>
      </c>
      <c r="B1719">
        <v>12.22</v>
      </c>
      <c r="D1719">
        <f t="shared" si="134"/>
        <v>-6.4265660647471592E-2</v>
      </c>
      <c r="E1719">
        <f t="shared" si="131"/>
        <v>-0.47915372888436975</v>
      </c>
      <c r="F1719">
        <f t="shared" si="130"/>
        <v>4.1120533201219334E-2</v>
      </c>
      <c r="G1719">
        <f t="shared" si="132"/>
        <v>0</v>
      </c>
      <c r="H1719">
        <f t="shared" si="133"/>
        <v>0</v>
      </c>
    </row>
    <row r="1720" spans="1:8" x14ac:dyDescent="0.25">
      <c r="A1720">
        <v>9400</v>
      </c>
      <c r="B1720">
        <v>12.08</v>
      </c>
      <c r="D1720">
        <f t="shared" si="134"/>
        <v>0.24563492769801926</v>
      </c>
      <c r="E1720">
        <f t="shared" si="131"/>
        <v>-0.48131711033887098</v>
      </c>
      <c r="F1720">
        <f t="shared" si="130"/>
        <v>4.1120533201219334E-2</v>
      </c>
      <c r="G1720">
        <f t="shared" si="132"/>
        <v>-1.145662847790512E-2</v>
      </c>
      <c r="H1720">
        <f t="shared" si="133"/>
        <v>0</v>
      </c>
    </row>
    <row r="1721" spans="1:8" x14ac:dyDescent="0.25">
      <c r="A1721">
        <v>7000</v>
      </c>
      <c r="B1721">
        <v>12.18</v>
      </c>
      <c r="D1721">
        <f t="shared" si="134"/>
        <v>-4.2315212241366461E-3</v>
      </c>
      <c r="E1721">
        <f t="shared" si="131"/>
        <v>-0.43155933688534276</v>
      </c>
      <c r="F1721">
        <f t="shared" si="130"/>
        <v>2.4151892412301389E-2</v>
      </c>
      <c r="G1721">
        <f t="shared" si="132"/>
        <v>8.2781456953642096E-3</v>
      </c>
      <c r="H1721">
        <f t="shared" si="133"/>
        <v>0</v>
      </c>
    </row>
    <row r="1722" spans="1:8" x14ac:dyDescent="0.25">
      <c r="A1722">
        <v>14100</v>
      </c>
      <c r="B1722">
        <v>12.22</v>
      </c>
      <c r="D1722">
        <f t="shared" si="134"/>
        <v>-2.188271419208981E-2</v>
      </c>
      <c r="E1722">
        <f t="shared" si="131"/>
        <v>-0.45751991433935751</v>
      </c>
      <c r="F1722">
        <f t="shared" si="130"/>
        <v>3.6272350118671262E-2</v>
      </c>
      <c r="G1722">
        <f t="shared" si="132"/>
        <v>3.2840722495895668E-3</v>
      </c>
      <c r="H1722">
        <f t="shared" si="133"/>
        <v>0</v>
      </c>
    </row>
    <row r="1723" spans="1:8" x14ac:dyDescent="0.25">
      <c r="A1723">
        <v>11000</v>
      </c>
      <c r="B1723">
        <v>12.23</v>
      </c>
      <c r="D1723">
        <f t="shared" si="134"/>
        <v>8.7460512088396114E-2</v>
      </c>
      <c r="E1723">
        <f t="shared" si="131"/>
        <v>-0.38071987270456398</v>
      </c>
      <c r="F1723">
        <f t="shared" si="130"/>
        <v>4.1120533201219334E-2</v>
      </c>
      <c r="G1723">
        <f t="shared" si="132"/>
        <v>8.1833060556463059E-4</v>
      </c>
      <c r="H1723">
        <f t="shared" si="133"/>
        <v>0</v>
      </c>
    </row>
    <row r="1724" spans="1:8" x14ac:dyDescent="0.25">
      <c r="A1724">
        <v>7200</v>
      </c>
      <c r="B1724">
        <v>12.23</v>
      </c>
      <c r="D1724">
        <f t="shared" si="134"/>
        <v>0.11878066395774022</v>
      </c>
      <c r="E1724">
        <f t="shared" si="131"/>
        <v>-0.414252285249333</v>
      </c>
      <c r="F1724">
        <f t="shared" si="130"/>
        <v>4.2332578971856299E-2</v>
      </c>
      <c r="G1724">
        <f t="shared" si="132"/>
        <v>0</v>
      </c>
      <c r="H1724">
        <f t="shared" si="133"/>
        <v>0</v>
      </c>
    </row>
    <row r="1725" spans="1:8" x14ac:dyDescent="0.25">
      <c r="A1725">
        <v>4800</v>
      </c>
      <c r="B1725">
        <v>11.98</v>
      </c>
      <c r="D1725">
        <f t="shared" si="134"/>
        <v>2.9689348805933428E-2</v>
      </c>
      <c r="E1725">
        <f t="shared" si="131"/>
        <v>-0.45535653288485628</v>
      </c>
      <c r="F1725">
        <f t="shared" si="130"/>
        <v>4.2332578971856299E-2</v>
      </c>
      <c r="G1725">
        <f t="shared" si="132"/>
        <v>-2.0441537203597711E-2</v>
      </c>
      <c r="H1725">
        <f t="shared" si="133"/>
        <v>0</v>
      </c>
    </row>
    <row r="1726" spans="1:8" x14ac:dyDescent="0.25">
      <c r="A1726">
        <v>7000</v>
      </c>
      <c r="B1726">
        <v>11.77</v>
      </c>
      <c r="D1726">
        <f t="shared" si="134"/>
        <v>0.21218728104643622</v>
      </c>
      <c r="E1726">
        <f t="shared" si="131"/>
        <v>-0.48131711033887098</v>
      </c>
      <c r="F1726">
        <f t="shared" si="130"/>
        <v>1.2031434705931519E-2</v>
      </c>
      <c r="G1726">
        <f t="shared" si="132"/>
        <v>-1.7529215358931625E-2</v>
      </c>
      <c r="H1726">
        <f t="shared" si="133"/>
        <v>0</v>
      </c>
    </row>
    <row r="1727" spans="1:8" x14ac:dyDescent="0.25">
      <c r="A1727">
        <v>15400</v>
      </c>
      <c r="B1727">
        <v>11.81</v>
      </c>
      <c r="D1727">
        <f t="shared" si="134"/>
        <v>0.22489825593450599</v>
      </c>
      <c r="E1727">
        <f t="shared" si="131"/>
        <v>-0.45751991433935751</v>
      </c>
      <c r="F1727">
        <f t="shared" si="130"/>
        <v>-1.3421526477445401E-2</v>
      </c>
      <c r="G1727">
        <f t="shared" si="132"/>
        <v>3.3984706881903929E-3</v>
      </c>
      <c r="H1727">
        <f t="shared" si="133"/>
        <v>0</v>
      </c>
    </row>
    <row r="1728" spans="1:8" x14ac:dyDescent="0.25">
      <c r="A1728">
        <v>5000</v>
      </c>
      <c r="B1728">
        <v>11.73</v>
      </c>
      <c r="D1728">
        <f t="shared" si="134"/>
        <v>-0.19895450573804579</v>
      </c>
      <c r="E1728">
        <f t="shared" si="131"/>
        <v>-0.36665789325030601</v>
      </c>
      <c r="F1728">
        <f t="shared" si="130"/>
        <v>-8.5733433948973238E-3</v>
      </c>
      <c r="G1728">
        <f t="shared" si="132"/>
        <v>-6.7739204064352302E-3</v>
      </c>
      <c r="H1728">
        <f t="shared" si="133"/>
        <v>0</v>
      </c>
    </row>
    <row r="1729" spans="1:8" x14ac:dyDescent="0.25">
      <c r="A1729">
        <v>6400</v>
      </c>
      <c r="B1729">
        <v>11.83</v>
      </c>
      <c r="D1729">
        <f t="shared" si="134"/>
        <v>7.2794175335838693E-2</v>
      </c>
      <c r="E1729">
        <f t="shared" si="131"/>
        <v>-0.47915372888436975</v>
      </c>
      <c r="F1729">
        <f t="shared" si="130"/>
        <v>-1.8269709559993262E-2</v>
      </c>
      <c r="G1729">
        <f t="shared" si="132"/>
        <v>8.5251491901107961E-3</v>
      </c>
      <c r="H1729">
        <f t="shared" si="133"/>
        <v>0</v>
      </c>
    </row>
    <row r="1730" spans="1:8" x14ac:dyDescent="0.25">
      <c r="A1730">
        <v>4600</v>
      </c>
      <c r="B1730">
        <v>11.83</v>
      </c>
      <c r="D1730">
        <f t="shared" si="134"/>
        <v>0.24928832729081227</v>
      </c>
      <c r="E1730">
        <f t="shared" si="131"/>
        <v>-0.46401005870286116</v>
      </c>
      <c r="F1730">
        <f t="shared" si="130"/>
        <v>-6.149251853623393E-3</v>
      </c>
      <c r="G1730">
        <f t="shared" si="132"/>
        <v>0</v>
      </c>
      <c r="H1730">
        <f t="shared" si="133"/>
        <v>0</v>
      </c>
    </row>
    <row r="1731" spans="1:8" x14ac:dyDescent="0.25">
      <c r="A1731">
        <v>32100</v>
      </c>
      <c r="B1731">
        <v>11.6</v>
      </c>
      <c r="D1731">
        <f t="shared" si="134"/>
        <v>0.30532325144826394</v>
      </c>
      <c r="E1731">
        <f t="shared" si="131"/>
        <v>-0.48348049179337221</v>
      </c>
      <c r="F1731">
        <f t="shared" ref="F1731:F1794" si="135">STANDARDIZE(B1730, $I$1, $K$1)</f>
        <v>-6.149251853623393E-3</v>
      </c>
      <c r="G1731">
        <f t="shared" si="132"/>
        <v>-1.9442096365173325E-2</v>
      </c>
      <c r="H1731">
        <f t="shared" si="133"/>
        <v>0</v>
      </c>
    </row>
    <row r="1732" spans="1:8" x14ac:dyDescent="0.25">
      <c r="A1732">
        <v>9000</v>
      </c>
      <c r="B1732">
        <v>11.43</v>
      </c>
      <c r="D1732">
        <f t="shared" si="134"/>
        <v>-0.2934417891423704</v>
      </c>
      <c r="E1732">
        <f t="shared" ref="E1732:E1795" si="136">STANDARDIZE(A1731,$H$1,$J$1)</f>
        <v>-0.18601554179945357</v>
      </c>
      <c r="F1732">
        <f t="shared" si="135"/>
        <v>-3.4026304578274241E-2</v>
      </c>
      <c r="G1732">
        <f t="shared" si="132"/>
        <v>-1.4655172413793098E-2</v>
      </c>
      <c r="H1732">
        <f t="shared" si="133"/>
        <v>0</v>
      </c>
    </row>
    <row r="1733" spans="1:8" x14ac:dyDescent="0.25">
      <c r="A1733">
        <v>5800</v>
      </c>
      <c r="B1733">
        <v>11.67</v>
      </c>
      <c r="D1733">
        <f t="shared" si="134"/>
        <v>-0.29862735234348392</v>
      </c>
      <c r="E1733">
        <f t="shared" si="136"/>
        <v>-0.43588609979434523</v>
      </c>
      <c r="F1733">
        <f t="shared" si="135"/>
        <v>-5.4631082679103084E-2</v>
      </c>
      <c r="G1733">
        <f t="shared" si="132"/>
        <v>2.099737532808401E-2</v>
      </c>
      <c r="H1733">
        <f t="shared" si="133"/>
        <v>0</v>
      </c>
    </row>
    <row r="1734" spans="1:8" x14ac:dyDescent="0.25">
      <c r="A1734">
        <v>14800</v>
      </c>
      <c r="B1734">
        <v>11.41</v>
      </c>
      <c r="D1734">
        <f t="shared" si="134"/>
        <v>-0.33193604454586118</v>
      </c>
      <c r="E1734">
        <f t="shared" si="136"/>
        <v>-0.47050020306636486</v>
      </c>
      <c r="F1734">
        <f t="shared" si="135"/>
        <v>-2.5541984183815269E-2</v>
      </c>
      <c r="G1734">
        <f t="shared" si="132"/>
        <v>-2.227934875749784E-2</v>
      </c>
      <c r="H1734">
        <f t="shared" si="133"/>
        <v>0</v>
      </c>
    </row>
    <row r="1735" spans="1:8" x14ac:dyDescent="0.25">
      <c r="A1735">
        <v>5400</v>
      </c>
      <c r="B1735">
        <v>11.57</v>
      </c>
      <c r="D1735">
        <f t="shared" si="134"/>
        <v>-0.40150153451067949</v>
      </c>
      <c r="E1735">
        <f t="shared" si="136"/>
        <v>-0.37314803761380966</v>
      </c>
      <c r="F1735">
        <f t="shared" si="135"/>
        <v>-5.7055174220377015E-2</v>
      </c>
      <c r="G1735">
        <f t="shared" si="132"/>
        <v>1.4022787028922011E-2</v>
      </c>
      <c r="H1735">
        <f t="shared" si="133"/>
        <v>0</v>
      </c>
    </row>
    <row r="1736" spans="1:8" x14ac:dyDescent="0.25">
      <c r="A1736">
        <v>4200</v>
      </c>
      <c r="B1736">
        <v>11.44</v>
      </c>
      <c r="D1736">
        <f t="shared" si="134"/>
        <v>-0.27685255796142455</v>
      </c>
      <c r="E1736">
        <f t="shared" si="136"/>
        <v>-0.47482696597536733</v>
      </c>
      <c r="F1736">
        <f t="shared" si="135"/>
        <v>-3.7662441890185139E-2</v>
      </c>
      <c r="G1736">
        <f t="shared" si="132"/>
        <v>-1.1235955056179843E-2</v>
      </c>
      <c r="H1736">
        <f t="shared" si="133"/>
        <v>0</v>
      </c>
    </row>
    <row r="1737" spans="1:8" x14ac:dyDescent="0.25">
      <c r="A1737">
        <v>7800</v>
      </c>
      <c r="B1737">
        <v>11.39</v>
      </c>
      <c r="D1737">
        <f t="shared" si="134"/>
        <v>-0.12518657941837291</v>
      </c>
      <c r="E1737">
        <f t="shared" si="136"/>
        <v>-0.48780725470237468</v>
      </c>
      <c r="F1737">
        <f t="shared" si="135"/>
        <v>-5.3419036908466118E-2</v>
      </c>
      <c r="G1737">
        <f t="shared" si="132"/>
        <v>-4.3706293706292773E-3</v>
      </c>
      <c r="H1737">
        <f t="shared" si="133"/>
        <v>0</v>
      </c>
    </row>
    <row r="1738" spans="1:8" x14ac:dyDescent="0.25">
      <c r="A1738">
        <v>600</v>
      </c>
      <c r="B1738">
        <v>11.43</v>
      </c>
      <c r="D1738">
        <f t="shared" si="134"/>
        <v>-0.17382361701676927</v>
      </c>
      <c r="E1738">
        <f t="shared" si="136"/>
        <v>-0.44886638852135258</v>
      </c>
      <c r="F1738">
        <f t="shared" si="135"/>
        <v>-5.9479265761650947E-2</v>
      </c>
      <c r="G1738">
        <f t="shared" si="132"/>
        <v>3.5118525021948328E-3</v>
      </c>
      <c r="H1738">
        <f t="shared" si="133"/>
        <v>0</v>
      </c>
    </row>
    <row r="1739" spans="1:8" x14ac:dyDescent="0.25">
      <c r="A1739">
        <v>4200</v>
      </c>
      <c r="B1739">
        <v>11.36</v>
      </c>
      <c r="D1739">
        <f t="shared" si="134"/>
        <v>-2.5919051015062932E-2</v>
      </c>
      <c r="E1739">
        <f t="shared" si="136"/>
        <v>-0.52674812088339673</v>
      </c>
      <c r="F1739">
        <f t="shared" si="135"/>
        <v>-5.4631082679103084E-2</v>
      </c>
      <c r="G1739">
        <f t="shared" si="132"/>
        <v>-6.1242344706911884E-3</v>
      </c>
      <c r="H1739">
        <f t="shared" si="133"/>
        <v>0</v>
      </c>
    </row>
    <row r="1740" spans="1:8" x14ac:dyDescent="0.25">
      <c r="A1740">
        <v>6200</v>
      </c>
      <c r="B1740">
        <v>11.11</v>
      </c>
      <c r="D1740">
        <f t="shared" si="134"/>
        <v>0.10168157984438125</v>
      </c>
      <c r="E1740">
        <f t="shared" si="136"/>
        <v>-0.48780725470237468</v>
      </c>
      <c r="F1740">
        <f t="shared" si="135"/>
        <v>-6.311540307356206E-2</v>
      </c>
      <c r="G1740">
        <f t="shared" ref="G1740:G1803" si="137">(B1740-B1739)/B1739</f>
        <v>-2.2007042253521129E-2</v>
      </c>
      <c r="H1740">
        <f t="shared" ref="H1740:H1803" si="138">IF(ABS(G1740)&lt;0.05,0,IF(AND(G1740&gt;0.05,G1740&lt;0.1),1,IF(AND(G1740&lt;-0.05,G1740&gt;-0.1),2,IF(G1740&gt;0.1,3,IF(G1740&lt;-0.1,4,5)))))</f>
        <v>0</v>
      </c>
    </row>
    <row r="1741" spans="1:8" x14ac:dyDescent="0.25">
      <c r="A1741">
        <v>4400</v>
      </c>
      <c r="B1741">
        <v>11.25</v>
      </c>
      <c r="D1741">
        <f t="shared" ref="D1741:D1804" si="139">CORREL(A1731:A1740,B1731:B1740)</f>
        <v>0.30427094679088379</v>
      </c>
      <c r="E1741">
        <f t="shared" si="136"/>
        <v>-0.4661734401573624</v>
      </c>
      <c r="F1741">
        <f t="shared" si="135"/>
        <v>-9.3416547339486844E-2</v>
      </c>
      <c r="G1741">
        <f t="shared" si="137"/>
        <v>1.2601260126012653E-2</v>
      </c>
      <c r="H1741">
        <f t="shared" si="138"/>
        <v>0</v>
      </c>
    </row>
    <row r="1742" spans="1:8" x14ac:dyDescent="0.25">
      <c r="A1742">
        <v>137600</v>
      </c>
      <c r="B1742">
        <v>11.03</v>
      </c>
      <c r="D1742">
        <f t="shared" si="139"/>
        <v>1.8393595885999668E-3</v>
      </c>
      <c r="E1742">
        <f t="shared" si="136"/>
        <v>-0.48564387324787345</v>
      </c>
      <c r="F1742">
        <f t="shared" si="135"/>
        <v>-7.6447906550568892E-2</v>
      </c>
      <c r="G1742">
        <f t="shared" si="137"/>
        <v>-1.9555555555555611E-2</v>
      </c>
      <c r="H1742">
        <f t="shared" si="138"/>
        <v>0</v>
      </c>
    </row>
    <row r="1743" spans="1:8" x14ac:dyDescent="0.25">
      <c r="A1743">
        <v>3400</v>
      </c>
      <c r="B1743">
        <v>10.97</v>
      </c>
      <c r="D1743">
        <f t="shared" si="139"/>
        <v>-0.60772630447472364</v>
      </c>
      <c r="E1743">
        <f t="shared" si="136"/>
        <v>0.95516817544994359</v>
      </c>
      <c r="F1743">
        <f t="shared" si="135"/>
        <v>-0.10311291350458278</v>
      </c>
      <c r="G1743">
        <f t="shared" si="137"/>
        <v>-5.4397098821395038E-3</v>
      </c>
      <c r="H1743">
        <f t="shared" si="138"/>
        <v>0</v>
      </c>
    </row>
    <row r="1744" spans="1:8" x14ac:dyDescent="0.25">
      <c r="A1744">
        <v>22000</v>
      </c>
      <c r="B1744">
        <v>10.71</v>
      </c>
      <c r="D1744">
        <f t="shared" si="139"/>
        <v>-0.4579450983613329</v>
      </c>
      <c r="E1744">
        <f t="shared" si="136"/>
        <v>-0.49646078052037956</v>
      </c>
      <c r="F1744">
        <f t="shared" si="135"/>
        <v>-0.11038518812840457</v>
      </c>
      <c r="G1744">
        <f t="shared" si="137"/>
        <v>-2.3701002734731063E-2</v>
      </c>
      <c r="H1744">
        <f t="shared" si="138"/>
        <v>0</v>
      </c>
    </row>
    <row r="1745" spans="1:8" x14ac:dyDescent="0.25">
      <c r="A1745">
        <v>3800</v>
      </c>
      <c r="B1745">
        <v>10.87</v>
      </c>
      <c r="D1745">
        <f t="shared" si="139"/>
        <v>-0.35054774736582128</v>
      </c>
      <c r="E1745">
        <f t="shared" si="136"/>
        <v>-0.2952663052517655</v>
      </c>
      <c r="F1745">
        <f t="shared" si="135"/>
        <v>-0.14189837816496631</v>
      </c>
      <c r="G1745">
        <f t="shared" si="137"/>
        <v>1.4939309056955962E-2</v>
      </c>
      <c r="H1745">
        <f t="shared" si="138"/>
        <v>0</v>
      </c>
    </row>
    <row r="1746" spans="1:8" x14ac:dyDescent="0.25">
      <c r="A1746">
        <v>3300</v>
      </c>
      <c r="B1746">
        <v>10.86</v>
      </c>
      <c r="D1746">
        <f t="shared" si="139"/>
        <v>-0.25470780615674937</v>
      </c>
      <c r="E1746">
        <f t="shared" si="136"/>
        <v>-0.49213401761137715</v>
      </c>
      <c r="F1746">
        <f t="shared" si="135"/>
        <v>-0.12250564583477466</v>
      </c>
      <c r="G1746">
        <f t="shared" si="137"/>
        <v>-9.199632014719216E-4</v>
      </c>
      <c r="H1746">
        <f t="shared" si="138"/>
        <v>0</v>
      </c>
    </row>
    <row r="1747" spans="1:8" x14ac:dyDescent="0.25">
      <c r="A1747">
        <v>10800</v>
      </c>
      <c r="B1747">
        <v>11.05</v>
      </c>
      <c r="D1747">
        <f t="shared" si="139"/>
        <v>-0.16507785993287488</v>
      </c>
      <c r="E1747">
        <f t="shared" si="136"/>
        <v>-0.49754247124763018</v>
      </c>
      <c r="F1747">
        <f t="shared" si="135"/>
        <v>-0.12371769160541163</v>
      </c>
      <c r="G1747">
        <f t="shared" si="137"/>
        <v>1.7495395948434741E-2</v>
      </c>
      <c r="H1747">
        <f t="shared" si="138"/>
        <v>0</v>
      </c>
    </row>
    <row r="1748" spans="1:8" x14ac:dyDescent="0.25">
      <c r="A1748">
        <v>36300</v>
      </c>
      <c r="B1748">
        <v>11.23</v>
      </c>
      <c r="D1748">
        <f t="shared" si="139"/>
        <v>-0.13630078742634208</v>
      </c>
      <c r="E1748">
        <f t="shared" si="136"/>
        <v>-0.41641566670383418</v>
      </c>
      <c r="F1748">
        <f t="shared" si="135"/>
        <v>-0.10068882196330864</v>
      </c>
      <c r="G1748">
        <f t="shared" si="137"/>
        <v>1.6289592760180969E-2</v>
      </c>
      <c r="H1748">
        <f t="shared" si="138"/>
        <v>0</v>
      </c>
    </row>
    <row r="1749" spans="1:8" x14ac:dyDescent="0.25">
      <c r="A1749">
        <v>3000</v>
      </c>
      <c r="B1749">
        <v>11.25</v>
      </c>
      <c r="D1749">
        <f t="shared" si="139"/>
        <v>-1.775953269142394E-2</v>
      </c>
      <c r="E1749">
        <f t="shared" si="136"/>
        <v>-0.14058453125492781</v>
      </c>
      <c r="F1749">
        <f t="shared" si="135"/>
        <v>-7.8871998091842824E-2</v>
      </c>
      <c r="G1749">
        <f t="shared" si="137"/>
        <v>1.7809439002671036E-3</v>
      </c>
      <c r="H1749">
        <f t="shared" si="138"/>
        <v>0</v>
      </c>
    </row>
    <row r="1750" spans="1:8" x14ac:dyDescent="0.25">
      <c r="A1750">
        <v>12300</v>
      </c>
      <c r="B1750">
        <v>11.33</v>
      </c>
      <c r="D1750">
        <f t="shared" si="139"/>
        <v>7.1753939292894687E-3</v>
      </c>
      <c r="E1750">
        <f t="shared" si="136"/>
        <v>-0.50078754342938203</v>
      </c>
      <c r="F1750">
        <f t="shared" si="135"/>
        <v>-7.6447906550568892E-2</v>
      </c>
      <c r="G1750">
        <f t="shared" si="137"/>
        <v>7.1111111111111175E-3</v>
      </c>
      <c r="H1750">
        <f t="shared" si="138"/>
        <v>0</v>
      </c>
    </row>
    <row r="1751" spans="1:8" x14ac:dyDescent="0.25">
      <c r="A1751">
        <v>55400</v>
      </c>
      <c r="B1751">
        <v>11.17</v>
      </c>
      <c r="D1751">
        <f t="shared" si="139"/>
        <v>-2.0075648164339096E-2</v>
      </c>
      <c r="E1751">
        <f t="shared" si="136"/>
        <v>-0.40019030579507497</v>
      </c>
      <c r="F1751">
        <f t="shared" si="135"/>
        <v>-6.6751540385472957E-2</v>
      </c>
      <c r="G1751">
        <f t="shared" si="137"/>
        <v>-1.4121800529567533E-2</v>
      </c>
      <c r="H1751">
        <f t="shared" si="138"/>
        <v>0</v>
      </c>
    </row>
    <row r="1752" spans="1:8" x14ac:dyDescent="0.25">
      <c r="A1752">
        <v>19800</v>
      </c>
      <c r="B1752">
        <v>10.87</v>
      </c>
      <c r="D1752">
        <f t="shared" si="139"/>
        <v>8.3584222113456536E-2</v>
      </c>
      <c r="E1752">
        <f t="shared" si="136"/>
        <v>6.6018397649939331E-2</v>
      </c>
      <c r="F1752">
        <f t="shared" si="135"/>
        <v>-8.6144272715664827E-2</v>
      </c>
      <c r="G1752">
        <f t="shared" si="137"/>
        <v>-2.6857654431513046E-2</v>
      </c>
      <c r="H1752">
        <f t="shared" si="138"/>
        <v>0</v>
      </c>
    </row>
    <row r="1753" spans="1:8" x14ac:dyDescent="0.25">
      <c r="A1753">
        <v>8400</v>
      </c>
      <c r="B1753">
        <v>10.68</v>
      </c>
      <c r="D1753">
        <f t="shared" si="139"/>
        <v>0.24380006101323023</v>
      </c>
      <c r="E1753">
        <f t="shared" si="136"/>
        <v>-0.31906350125127902</v>
      </c>
      <c r="F1753">
        <f t="shared" si="135"/>
        <v>-0.12250564583477466</v>
      </c>
      <c r="G1753">
        <f t="shared" si="137"/>
        <v>-1.7479300827966837E-2</v>
      </c>
      <c r="H1753">
        <f t="shared" si="138"/>
        <v>0</v>
      </c>
    </row>
    <row r="1754" spans="1:8" x14ac:dyDescent="0.25">
      <c r="A1754">
        <v>900</v>
      </c>
      <c r="B1754">
        <v>10.77</v>
      </c>
      <c r="D1754">
        <f t="shared" si="139"/>
        <v>0.28492916158700071</v>
      </c>
      <c r="E1754">
        <f t="shared" si="136"/>
        <v>-0.44237624415784893</v>
      </c>
      <c r="F1754">
        <f t="shared" si="135"/>
        <v>-0.14553451547687743</v>
      </c>
      <c r="G1754">
        <f t="shared" si="137"/>
        <v>8.4269662921348191E-3</v>
      </c>
      <c r="H1754">
        <f t="shared" si="138"/>
        <v>0</v>
      </c>
    </row>
    <row r="1755" spans="1:8" x14ac:dyDescent="0.25">
      <c r="A1755">
        <v>8800</v>
      </c>
      <c r="B1755">
        <v>10.75</v>
      </c>
      <c r="D1755">
        <f t="shared" si="139"/>
        <v>0.43046763644573532</v>
      </c>
      <c r="E1755">
        <f t="shared" si="136"/>
        <v>-0.52350304870164488</v>
      </c>
      <c r="F1755">
        <f t="shared" si="135"/>
        <v>-0.13462610354114452</v>
      </c>
      <c r="G1755">
        <f t="shared" si="137"/>
        <v>-1.8570102135561351E-3</v>
      </c>
      <c r="H1755">
        <f t="shared" si="138"/>
        <v>0</v>
      </c>
    </row>
    <row r="1756" spans="1:8" x14ac:dyDescent="0.25">
      <c r="A1756">
        <v>31500</v>
      </c>
      <c r="B1756">
        <v>10.220000000000001</v>
      </c>
      <c r="D1756">
        <f t="shared" si="139"/>
        <v>0.42201132642418188</v>
      </c>
      <c r="E1756">
        <f t="shared" si="136"/>
        <v>-0.43804948124884646</v>
      </c>
      <c r="F1756">
        <f t="shared" si="135"/>
        <v>-0.13705019508241845</v>
      </c>
      <c r="G1756">
        <f t="shared" si="137"/>
        <v>-4.9302325581395287E-2</v>
      </c>
      <c r="H1756">
        <f t="shared" si="138"/>
        <v>0</v>
      </c>
    </row>
    <row r="1757" spans="1:8" x14ac:dyDescent="0.25">
      <c r="A1757">
        <v>28600</v>
      </c>
      <c r="B1757">
        <v>10.029999999999999</v>
      </c>
      <c r="D1757">
        <f t="shared" si="139"/>
        <v>6.7748083499186693E-2</v>
      </c>
      <c r="E1757">
        <f t="shared" si="136"/>
        <v>-0.19250568616295724</v>
      </c>
      <c r="F1757">
        <f t="shared" si="135"/>
        <v>-0.20128862092617891</v>
      </c>
      <c r="G1757">
        <f t="shared" si="137"/>
        <v>-1.8590998043052961E-2</v>
      </c>
      <c r="H1757">
        <f t="shared" si="138"/>
        <v>0</v>
      </c>
    </row>
    <row r="1758" spans="1:8" x14ac:dyDescent="0.25">
      <c r="A1758">
        <v>3800</v>
      </c>
      <c r="B1758">
        <v>10.09</v>
      </c>
      <c r="D1758">
        <f t="shared" si="139"/>
        <v>-3.7218560094120605E-2</v>
      </c>
      <c r="E1758">
        <f t="shared" si="136"/>
        <v>-0.22387471725322503</v>
      </c>
      <c r="F1758">
        <f t="shared" si="135"/>
        <v>-0.2243174905682819</v>
      </c>
      <c r="G1758">
        <f t="shared" si="137"/>
        <v>5.9820538384845962E-3</v>
      </c>
      <c r="H1758">
        <f t="shared" si="138"/>
        <v>0</v>
      </c>
    </row>
    <row r="1759" spans="1:8" x14ac:dyDescent="0.25">
      <c r="A1759">
        <v>8400</v>
      </c>
      <c r="B1759">
        <v>10</v>
      </c>
      <c r="D1759">
        <f t="shared" si="139"/>
        <v>-3.062740042625758E-3</v>
      </c>
      <c r="E1759">
        <f t="shared" si="136"/>
        <v>-0.49213401761137715</v>
      </c>
      <c r="F1759">
        <f t="shared" si="135"/>
        <v>-0.21704521594445991</v>
      </c>
      <c r="G1759">
        <f t="shared" si="137"/>
        <v>-8.9197224975222852E-3</v>
      </c>
      <c r="H1759">
        <f t="shared" si="138"/>
        <v>0</v>
      </c>
    </row>
    <row r="1760" spans="1:8" x14ac:dyDescent="0.25">
      <c r="A1760">
        <v>11600</v>
      </c>
      <c r="B1760">
        <v>9.81</v>
      </c>
      <c r="D1760">
        <f t="shared" si="139"/>
        <v>0.20015318987759331</v>
      </c>
      <c r="E1760">
        <f t="shared" si="136"/>
        <v>-0.44237624415784893</v>
      </c>
      <c r="F1760">
        <f t="shared" si="135"/>
        <v>-0.2279536278801928</v>
      </c>
      <c r="G1760">
        <f t="shared" si="137"/>
        <v>-1.8999999999999951E-2</v>
      </c>
      <c r="H1760">
        <f t="shared" si="138"/>
        <v>0</v>
      </c>
    </row>
    <row r="1761" spans="1:8" x14ac:dyDescent="0.25">
      <c r="A1761">
        <v>38600</v>
      </c>
      <c r="B1761">
        <v>10.43</v>
      </c>
      <c r="D1761">
        <f t="shared" si="139"/>
        <v>0.33553331901821692</v>
      </c>
      <c r="E1761">
        <f t="shared" si="136"/>
        <v>-0.40776214088582929</v>
      </c>
      <c r="F1761">
        <f t="shared" si="135"/>
        <v>-0.25098249752229557</v>
      </c>
      <c r="G1761">
        <f t="shared" si="137"/>
        <v>6.3200815494393395E-2</v>
      </c>
      <c r="H1761">
        <f t="shared" si="138"/>
        <v>1</v>
      </c>
    </row>
    <row r="1762" spans="1:8" x14ac:dyDescent="0.25">
      <c r="A1762">
        <v>19600</v>
      </c>
      <c r="B1762">
        <v>10.37</v>
      </c>
      <c r="D1762">
        <f t="shared" si="139"/>
        <v>-0.13063507285580633</v>
      </c>
      <c r="E1762">
        <f t="shared" si="136"/>
        <v>-0.1157056445281637</v>
      </c>
      <c r="F1762">
        <f t="shared" si="135"/>
        <v>-0.17583565974280221</v>
      </c>
      <c r="G1762">
        <f t="shared" si="137"/>
        <v>-5.7526366251198944E-3</v>
      </c>
      <c r="H1762">
        <f t="shared" si="138"/>
        <v>0</v>
      </c>
    </row>
    <row r="1763" spans="1:8" x14ac:dyDescent="0.25">
      <c r="A1763">
        <v>35800</v>
      </c>
      <c r="B1763">
        <v>11.21</v>
      </c>
      <c r="D1763">
        <f t="shared" si="139"/>
        <v>-0.19531139189906335</v>
      </c>
      <c r="E1763">
        <f t="shared" si="136"/>
        <v>-0.3212268827057802</v>
      </c>
      <c r="F1763">
        <f t="shared" si="135"/>
        <v>-0.18310793436662423</v>
      </c>
      <c r="G1763">
        <f t="shared" si="137"/>
        <v>8.1002892960463035E-2</v>
      </c>
      <c r="H1763">
        <f t="shared" si="138"/>
        <v>1</v>
      </c>
    </row>
    <row r="1764" spans="1:8" x14ac:dyDescent="0.25">
      <c r="A1764">
        <v>8600</v>
      </c>
      <c r="B1764">
        <v>11.17</v>
      </c>
      <c r="D1764">
        <f t="shared" si="139"/>
        <v>0.20962977397961782</v>
      </c>
      <c r="E1764">
        <f t="shared" si="136"/>
        <v>-0.14599298489118087</v>
      </c>
      <c r="F1764">
        <f t="shared" si="135"/>
        <v>-8.1296089633116755E-2</v>
      </c>
      <c r="G1764">
        <f t="shared" si="137"/>
        <v>-3.5682426404996361E-3</v>
      </c>
      <c r="H1764">
        <f t="shared" si="138"/>
        <v>0</v>
      </c>
    </row>
    <row r="1765" spans="1:8" x14ac:dyDescent="0.25">
      <c r="A1765">
        <v>7800</v>
      </c>
      <c r="B1765">
        <v>11.18</v>
      </c>
      <c r="D1765">
        <f t="shared" si="139"/>
        <v>0.17621524794111679</v>
      </c>
      <c r="E1765">
        <f t="shared" si="136"/>
        <v>-0.4402128627033477</v>
      </c>
      <c r="F1765">
        <f t="shared" si="135"/>
        <v>-8.6144272715664827E-2</v>
      </c>
      <c r="G1765">
        <f t="shared" si="137"/>
        <v>8.9525514771708029E-4</v>
      </c>
      <c r="H1765">
        <f t="shared" si="138"/>
        <v>0</v>
      </c>
    </row>
    <row r="1766" spans="1:8" x14ac:dyDescent="0.25">
      <c r="A1766">
        <v>6600</v>
      </c>
      <c r="B1766">
        <v>11.07</v>
      </c>
      <c r="D1766">
        <f t="shared" si="139"/>
        <v>7.4542694806094004E-2</v>
      </c>
      <c r="E1766">
        <f t="shared" si="136"/>
        <v>-0.44886638852135258</v>
      </c>
      <c r="F1766">
        <f t="shared" si="135"/>
        <v>-8.4932226945027875E-2</v>
      </c>
      <c r="G1766">
        <f t="shared" si="137"/>
        <v>-9.8389982110911843E-3</v>
      </c>
      <c r="H1766">
        <f t="shared" si="138"/>
        <v>0</v>
      </c>
    </row>
    <row r="1767" spans="1:8" x14ac:dyDescent="0.25">
      <c r="A1767">
        <v>1600</v>
      </c>
      <c r="B1767">
        <v>11.01</v>
      </c>
      <c r="D1767">
        <f t="shared" si="139"/>
        <v>2.5820853738184581E-2</v>
      </c>
      <c r="E1767">
        <f t="shared" si="136"/>
        <v>-0.46184667724835998</v>
      </c>
      <c r="F1767">
        <f t="shared" si="135"/>
        <v>-9.8264730422034707E-2</v>
      </c>
      <c r="G1767">
        <f t="shared" si="137"/>
        <v>-5.4200542005420505E-3</v>
      </c>
      <c r="H1767">
        <f t="shared" si="138"/>
        <v>0</v>
      </c>
    </row>
    <row r="1768" spans="1:8" x14ac:dyDescent="0.25">
      <c r="A1768">
        <v>4200</v>
      </c>
      <c r="B1768">
        <v>11</v>
      </c>
      <c r="D1768">
        <f t="shared" si="139"/>
        <v>4.5895500628026185E-2</v>
      </c>
      <c r="E1768">
        <f t="shared" si="136"/>
        <v>-0.51593121361089067</v>
      </c>
      <c r="F1768">
        <f t="shared" si="135"/>
        <v>-0.10553700504585671</v>
      </c>
      <c r="G1768">
        <f t="shared" si="137"/>
        <v>-9.0826521344230583E-4</v>
      </c>
      <c r="H1768">
        <f t="shared" si="138"/>
        <v>0</v>
      </c>
    </row>
    <row r="1769" spans="1:8" x14ac:dyDescent="0.25">
      <c r="A1769">
        <v>10500</v>
      </c>
      <c r="B1769">
        <v>11.08</v>
      </c>
      <c r="D1769">
        <f t="shared" si="139"/>
        <v>-0.10433585092254063</v>
      </c>
      <c r="E1769">
        <f t="shared" si="136"/>
        <v>-0.48780725470237468</v>
      </c>
      <c r="F1769">
        <f t="shared" si="135"/>
        <v>-0.10674905081649368</v>
      </c>
      <c r="G1769">
        <f t="shared" si="137"/>
        <v>7.2727272727272788E-3</v>
      </c>
      <c r="H1769">
        <f t="shared" si="138"/>
        <v>0</v>
      </c>
    </row>
    <row r="1770" spans="1:8" x14ac:dyDescent="0.25">
      <c r="A1770">
        <v>11200</v>
      </c>
      <c r="B1770">
        <v>11.01</v>
      </c>
      <c r="D1770">
        <f t="shared" si="139"/>
        <v>-0.22512162728552296</v>
      </c>
      <c r="E1770">
        <f t="shared" si="136"/>
        <v>-0.41966073888558603</v>
      </c>
      <c r="F1770">
        <f t="shared" si="135"/>
        <v>-9.7052684651397741E-2</v>
      </c>
      <c r="G1770">
        <f t="shared" si="137"/>
        <v>-6.3176895306859462E-3</v>
      </c>
      <c r="H1770">
        <f t="shared" si="138"/>
        <v>0</v>
      </c>
    </row>
    <row r="1771" spans="1:8" x14ac:dyDescent="0.25">
      <c r="A1771">
        <v>8000</v>
      </c>
      <c r="B1771">
        <v>11.07</v>
      </c>
      <c r="D1771">
        <f t="shared" si="139"/>
        <v>-0.44956110349577294</v>
      </c>
      <c r="E1771">
        <f t="shared" si="136"/>
        <v>-0.41208890379483176</v>
      </c>
      <c r="F1771">
        <f t="shared" si="135"/>
        <v>-0.10553700504585671</v>
      </c>
      <c r="G1771">
        <f t="shared" si="137"/>
        <v>5.4495912806539959E-3</v>
      </c>
      <c r="H1771">
        <f t="shared" si="138"/>
        <v>0</v>
      </c>
    </row>
    <row r="1772" spans="1:8" x14ac:dyDescent="0.25">
      <c r="A1772">
        <v>21600</v>
      </c>
      <c r="B1772">
        <v>11.22</v>
      </c>
      <c r="D1772">
        <f t="shared" si="139"/>
        <v>-9.0347269754334283E-2</v>
      </c>
      <c r="E1772">
        <f t="shared" si="136"/>
        <v>-0.44670300706685134</v>
      </c>
      <c r="F1772">
        <f t="shared" si="135"/>
        <v>-9.8264730422034707E-2</v>
      </c>
      <c r="G1772">
        <f t="shared" si="137"/>
        <v>1.3550135501355046E-2</v>
      </c>
      <c r="H1772">
        <f t="shared" si="138"/>
        <v>0</v>
      </c>
    </row>
    <row r="1773" spans="1:8" x14ac:dyDescent="0.25">
      <c r="A1773">
        <v>43500</v>
      </c>
      <c r="B1773">
        <v>11.37</v>
      </c>
      <c r="D1773">
        <f t="shared" si="139"/>
        <v>0.68617933013916965</v>
      </c>
      <c r="E1773">
        <f t="shared" si="136"/>
        <v>-0.29959306816076797</v>
      </c>
      <c r="F1773">
        <f t="shared" si="135"/>
        <v>-8.008404386247979E-2</v>
      </c>
      <c r="G1773">
        <f t="shared" si="137"/>
        <v>1.3368983957219124E-2</v>
      </c>
      <c r="H1773">
        <f t="shared" si="138"/>
        <v>0</v>
      </c>
    </row>
    <row r="1774" spans="1:8" x14ac:dyDescent="0.25">
      <c r="A1774">
        <v>2600</v>
      </c>
      <c r="B1774">
        <v>11.53</v>
      </c>
      <c r="D1774">
        <f t="shared" si="139"/>
        <v>0.86680693028215983</v>
      </c>
      <c r="E1774">
        <f t="shared" si="136"/>
        <v>-6.2702798892883646E-2</v>
      </c>
      <c r="F1774">
        <f t="shared" si="135"/>
        <v>-6.1903357302925094E-2</v>
      </c>
      <c r="G1774">
        <f t="shared" si="137"/>
        <v>1.4072119613016723E-2</v>
      </c>
      <c r="H1774">
        <f t="shared" si="138"/>
        <v>0</v>
      </c>
    </row>
    <row r="1775" spans="1:8" x14ac:dyDescent="0.25">
      <c r="A1775">
        <v>3800</v>
      </c>
      <c r="B1775">
        <v>11.28</v>
      </c>
      <c r="D1775">
        <f t="shared" si="139"/>
        <v>0.37978030475389535</v>
      </c>
      <c r="E1775">
        <f t="shared" si="136"/>
        <v>-0.5051143063383845</v>
      </c>
      <c r="F1775">
        <f t="shared" si="135"/>
        <v>-4.2510624972733217E-2</v>
      </c>
      <c r="G1775">
        <f t="shared" si="137"/>
        <v>-2.1682567215958369E-2</v>
      </c>
      <c r="H1775">
        <f t="shared" si="138"/>
        <v>0</v>
      </c>
    </row>
    <row r="1776" spans="1:8" x14ac:dyDescent="0.25">
      <c r="A1776">
        <v>3800</v>
      </c>
      <c r="B1776">
        <v>11.13</v>
      </c>
      <c r="D1776">
        <f t="shared" si="139"/>
        <v>0.32276141324580926</v>
      </c>
      <c r="E1776">
        <f t="shared" si="136"/>
        <v>-0.49213401761137715</v>
      </c>
      <c r="F1776">
        <f t="shared" si="135"/>
        <v>-7.2811769238657995E-2</v>
      </c>
      <c r="G1776">
        <f t="shared" si="137"/>
        <v>-1.3297872340425407E-2</v>
      </c>
      <c r="H1776">
        <f t="shared" si="138"/>
        <v>0</v>
      </c>
    </row>
    <row r="1777" spans="1:8" x14ac:dyDescent="0.25">
      <c r="A1777">
        <v>400</v>
      </c>
      <c r="B1777">
        <v>11.22</v>
      </c>
      <c r="D1777">
        <f t="shared" si="139"/>
        <v>0.31511743844371826</v>
      </c>
      <c r="E1777">
        <f t="shared" si="136"/>
        <v>-0.49213401761137715</v>
      </c>
      <c r="F1777">
        <f t="shared" si="135"/>
        <v>-9.099245579821269E-2</v>
      </c>
      <c r="G1777">
        <f t="shared" si="137"/>
        <v>8.0862533692722238E-3</v>
      </c>
      <c r="H1777">
        <f t="shared" si="138"/>
        <v>0</v>
      </c>
    </row>
    <row r="1778" spans="1:8" x14ac:dyDescent="0.25">
      <c r="A1778">
        <v>4400</v>
      </c>
      <c r="B1778">
        <v>11.26</v>
      </c>
      <c r="D1778">
        <f t="shared" si="139"/>
        <v>0.22603394628708839</v>
      </c>
      <c r="E1778">
        <f t="shared" si="136"/>
        <v>-0.52891150233789797</v>
      </c>
      <c r="F1778">
        <f t="shared" si="135"/>
        <v>-8.008404386247979E-2</v>
      </c>
      <c r="G1778">
        <f t="shared" si="137"/>
        <v>3.5650623885917243E-3</v>
      </c>
      <c r="H1778">
        <f t="shared" si="138"/>
        <v>0</v>
      </c>
    </row>
    <row r="1779" spans="1:8" x14ac:dyDescent="0.25">
      <c r="A1779">
        <v>4200</v>
      </c>
      <c r="B1779">
        <v>11.04</v>
      </c>
      <c r="D1779">
        <f t="shared" si="139"/>
        <v>0.14892964607337128</v>
      </c>
      <c r="E1779">
        <f t="shared" si="136"/>
        <v>-0.48564387324787345</v>
      </c>
      <c r="F1779">
        <f t="shared" si="135"/>
        <v>-7.5235860779931926E-2</v>
      </c>
      <c r="G1779">
        <f t="shared" si="137"/>
        <v>-1.9538188277087091E-2</v>
      </c>
      <c r="H1779">
        <f t="shared" si="138"/>
        <v>0</v>
      </c>
    </row>
    <row r="1780" spans="1:8" x14ac:dyDescent="0.25">
      <c r="A1780">
        <v>11600</v>
      </c>
      <c r="B1780">
        <v>11.13</v>
      </c>
      <c r="D1780">
        <f t="shared" si="139"/>
        <v>0.20159324927925867</v>
      </c>
      <c r="E1780">
        <f t="shared" si="136"/>
        <v>-0.48780725470237468</v>
      </c>
      <c r="F1780">
        <f t="shared" si="135"/>
        <v>-0.10190086773394581</v>
      </c>
      <c r="G1780">
        <f t="shared" si="137"/>
        <v>8.1521739130436272E-3</v>
      </c>
      <c r="H1780">
        <f t="shared" si="138"/>
        <v>0</v>
      </c>
    </row>
    <row r="1781" spans="1:8" x14ac:dyDescent="0.25">
      <c r="A1781">
        <v>3400</v>
      </c>
      <c r="B1781">
        <v>10.88</v>
      </c>
      <c r="D1781">
        <f t="shared" si="139"/>
        <v>0.22295622607340498</v>
      </c>
      <c r="E1781">
        <f t="shared" si="136"/>
        <v>-0.40776214088582929</v>
      </c>
      <c r="F1781">
        <f t="shared" si="135"/>
        <v>-9.099245579821269E-2</v>
      </c>
      <c r="G1781">
        <f t="shared" si="137"/>
        <v>-2.2461814914645103E-2</v>
      </c>
      <c r="H1781">
        <f t="shared" si="138"/>
        <v>0</v>
      </c>
    </row>
    <row r="1782" spans="1:8" x14ac:dyDescent="0.25">
      <c r="A1782">
        <v>10800</v>
      </c>
      <c r="B1782">
        <v>10.97</v>
      </c>
      <c r="D1782">
        <f t="shared" si="139"/>
        <v>0.27309800234463272</v>
      </c>
      <c r="E1782">
        <f t="shared" si="136"/>
        <v>-0.49646078052037956</v>
      </c>
      <c r="F1782">
        <f t="shared" si="135"/>
        <v>-0.12129360006413747</v>
      </c>
      <c r="G1782">
        <f t="shared" si="137"/>
        <v>8.272058823529398E-3</v>
      </c>
      <c r="H1782">
        <f t="shared" si="138"/>
        <v>0</v>
      </c>
    </row>
    <row r="1783" spans="1:8" x14ac:dyDescent="0.25">
      <c r="A1783">
        <v>9200</v>
      </c>
      <c r="B1783">
        <v>11.13</v>
      </c>
      <c r="D1783">
        <f t="shared" si="139"/>
        <v>0.23575448860376202</v>
      </c>
      <c r="E1783">
        <f t="shared" si="136"/>
        <v>-0.41641566670383418</v>
      </c>
      <c r="F1783">
        <f t="shared" si="135"/>
        <v>-0.11038518812840457</v>
      </c>
      <c r="G1783">
        <f t="shared" si="137"/>
        <v>1.4585232452142218E-2</v>
      </c>
      <c r="H1783">
        <f t="shared" si="138"/>
        <v>0</v>
      </c>
    </row>
    <row r="1784" spans="1:8" x14ac:dyDescent="0.25">
      <c r="A1784">
        <v>7200</v>
      </c>
      <c r="B1784">
        <v>11.09</v>
      </c>
      <c r="D1784">
        <f t="shared" si="139"/>
        <v>-0.35959791300141669</v>
      </c>
      <c r="E1784">
        <f t="shared" si="136"/>
        <v>-0.43372271833984399</v>
      </c>
      <c r="F1784">
        <f t="shared" si="135"/>
        <v>-9.099245579821269E-2</v>
      </c>
      <c r="G1784">
        <f t="shared" si="137"/>
        <v>-3.5938903863432991E-3</v>
      </c>
      <c r="H1784">
        <f t="shared" si="138"/>
        <v>0</v>
      </c>
    </row>
    <row r="1785" spans="1:8" x14ac:dyDescent="0.25">
      <c r="A1785">
        <v>1000</v>
      </c>
      <c r="B1785">
        <v>11.01</v>
      </c>
      <c r="D1785">
        <f t="shared" si="139"/>
        <v>-0.25846428117364945</v>
      </c>
      <c r="E1785">
        <f t="shared" si="136"/>
        <v>-0.45535653288485628</v>
      </c>
      <c r="F1785">
        <f t="shared" si="135"/>
        <v>-9.5840638880760776E-2</v>
      </c>
      <c r="G1785">
        <f t="shared" si="137"/>
        <v>-7.2137060414788163E-3</v>
      </c>
      <c r="H1785">
        <f t="shared" si="138"/>
        <v>0</v>
      </c>
    </row>
    <row r="1786" spans="1:8" x14ac:dyDescent="0.25">
      <c r="A1786">
        <v>6900</v>
      </c>
      <c r="B1786">
        <v>11</v>
      </c>
      <c r="D1786">
        <f t="shared" si="139"/>
        <v>-7.2346849231663055E-2</v>
      </c>
      <c r="E1786">
        <f t="shared" si="136"/>
        <v>-0.52242135797439426</v>
      </c>
      <c r="F1786">
        <f t="shared" si="135"/>
        <v>-0.10553700504585671</v>
      </c>
      <c r="G1786">
        <f t="shared" si="137"/>
        <v>-9.0826521344230583E-4</v>
      </c>
      <c r="H1786">
        <f t="shared" si="138"/>
        <v>0</v>
      </c>
    </row>
    <row r="1787" spans="1:8" x14ac:dyDescent="0.25">
      <c r="A1787">
        <v>400</v>
      </c>
      <c r="B1787">
        <v>10.93</v>
      </c>
      <c r="D1787">
        <f t="shared" si="139"/>
        <v>-6.9977091996358542E-2</v>
      </c>
      <c r="E1787">
        <f t="shared" si="136"/>
        <v>-0.45860160506660813</v>
      </c>
      <c r="F1787">
        <f t="shared" si="135"/>
        <v>-0.10674905081649368</v>
      </c>
      <c r="G1787">
        <f t="shared" si="137"/>
        <v>-6.3636363636363899E-3</v>
      </c>
      <c r="H1787">
        <f t="shared" si="138"/>
        <v>0</v>
      </c>
    </row>
    <row r="1788" spans="1:8" x14ac:dyDescent="0.25">
      <c r="A1788">
        <v>3000</v>
      </c>
      <c r="B1788">
        <v>10.88</v>
      </c>
      <c r="D1788">
        <f t="shared" si="139"/>
        <v>0.33685288015703096</v>
      </c>
      <c r="E1788">
        <f t="shared" si="136"/>
        <v>-0.52891150233789797</v>
      </c>
      <c r="F1788">
        <f t="shared" si="135"/>
        <v>-0.11523337121095265</v>
      </c>
      <c r="G1788">
        <f t="shared" si="137"/>
        <v>-4.5745654162853552E-3</v>
      </c>
      <c r="H1788">
        <f t="shared" si="138"/>
        <v>0</v>
      </c>
    </row>
    <row r="1789" spans="1:8" x14ac:dyDescent="0.25">
      <c r="A1789">
        <v>2600</v>
      </c>
      <c r="B1789">
        <v>11.01</v>
      </c>
      <c r="D1789">
        <f t="shared" si="139"/>
        <v>0.62136829586547759</v>
      </c>
      <c r="E1789">
        <f t="shared" si="136"/>
        <v>-0.50078754342938203</v>
      </c>
      <c r="F1789">
        <f t="shared" si="135"/>
        <v>-0.12129360006413747</v>
      </c>
      <c r="G1789">
        <f t="shared" si="137"/>
        <v>1.1948529411764613E-2</v>
      </c>
      <c r="H1789">
        <f t="shared" si="138"/>
        <v>0</v>
      </c>
    </row>
    <row r="1790" spans="1:8" x14ac:dyDescent="0.25">
      <c r="A1790">
        <v>3800</v>
      </c>
      <c r="B1790">
        <v>10.99</v>
      </c>
      <c r="D1790">
        <f t="shared" si="139"/>
        <v>0.62136957399307047</v>
      </c>
      <c r="E1790">
        <f t="shared" si="136"/>
        <v>-0.5051143063383845</v>
      </c>
      <c r="F1790">
        <f t="shared" si="135"/>
        <v>-0.10553700504585671</v>
      </c>
      <c r="G1790">
        <f t="shared" si="137"/>
        <v>-1.8165304268846117E-3</v>
      </c>
      <c r="H1790">
        <f t="shared" si="138"/>
        <v>0</v>
      </c>
    </row>
    <row r="1791" spans="1:8" x14ac:dyDescent="0.25">
      <c r="A1791">
        <v>3400</v>
      </c>
      <c r="B1791">
        <v>10.94</v>
      </c>
      <c r="D1791">
        <f t="shared" si="139"/>
        <v>0.49245343530706792</v>
      </c>
      <c r="E1791">
        <f t="shared" si="136"/>
        <v>-0.49213401761137715</v>
      </c>
      <c r="F1791">
        <f t="shared" si="135"/>
        <v>-0.10796109658713064</v>
      </c>
      <c r="G1791">
        <f t="shared" si="137"/>
        <v>-4.549590536851748E-3</v>
      </c>
      <c r="H1791">
        <f t="shared" si="138"/>
        <v>0</v>
      </c>
    </row>
    <row r="1792" spans="1:8" x14ac:dyDescent="0.25">
      <c r="A1792">
        <v>36300</v>
      </c>
      <c r="B1792">
        <v>11.23</v>
      </c>
      <c r="D1792">
        <f t="shared" si="139"/>
        <v>0.50282491827555387</v>
      </c>
      <c r="E1792">
        <f t="shared" si="136"/>
        <v>-0.49646078052037956</v>
      </c>
      <c r="F1792">
        <f t="shared" si="135"/>
        <v>-0.11402132544031568</v>
      </c>
      <c r="G1792">
        <f t="shared" si="137"/>
        <v>2.6508226691042133E-2</v>
      </c>
      <c r="H1792">
        <f t="shared" si="138"/>
        <v>0</v>
      </c>
    </row>
    <row r="1793" spans="1:8" x14ac:dyDescent="0.25">
      <c r="A1793">
        <v>5100</v>
      </c>
      <c r="B1793">
        <v>11.23</v>
      </c>
      <c r="D1793">
        <f t="shared" si="139"/>
        <v>0.81855860532067926</v>
      </c>
      <c r="E1793">
        <f t="shared" si="136"/>
        <v>-0.14058453125492781</v>
      </c>
      <c r="F1793">
        <f t="shared" si="135"/>
        <v>-7.8871998091842824E-2</v>
      </c>
      <c r="G1793">
        <f t="shared" si="137"/>
        <v>0</v>
      </c>
      <c r="H1793">
        <f t="shared" si="138"/>
        <v>0</v>
      </c>
    </row>
    <row r="1794" spans="1:8" x14ac:dyDescent="0.25">
      <c r="A1794">
        <v>1600</v>
      </c>
      <c r="B1794">
        <v>11.23</v>
      </c>
      <c r="D1794">
        <f t="shared" si="139"/>
        <v>0.65665007367923267</v>
      </c>
      <c r="E1794">
        <f t="shared" si="136"/>
        <v>-0.47807203815711918</v>
      </c>
      <c r="F1794">
        <f t="shared" si="135"/>
        <v>-7.8871998091842824E-2</v>
      </c>
      <c r="G1794">
        <f t="shared" si="137"/>
        <v>0</v>
      </c>
      <c r="H1794">
        <f t="shared" si="138"/>
        <v>0</v>
      </c>
    </row>
    <row r="1795" spans="1:8" x14ac:dyDescent="0.25">
      <c r="A1795">
        <v>6800</v>
      </c>
      <c r="B1795">
        <v>11.1</v>
      </c>
      <c r="D1795">
        <f t="shared" si="139"/>
        <v>0.49787162137330376</v>
      </c>
      <c r="E1795">
        <f t="shared" si="136"/>
        <v>-0.51593121361089067</v>
      </c>
      <c r="F1795">
        <f t="shared" ref="F1795:F1858" si="140">STANDARDIZE(B1794, $I$1, $K$1)</f>
        <v>-7.8871998091842824E-2</v>
      </c>
      <c r="G1795">
        <f t="shared" si="137"/>
        <v>-1.157613535173649E-2</v>
      </c>
      <c r="H1795">
        <f t="shared" si="138"/>
        <v>0</v>
      </c>
    </row>
    <row r="1796" spans="1:8" x14ac:dyDescent="0.25">
      <c r="A1796">
        <v>5000</v>
      </c>
      <c r="B1796">
        <v>11.25</v>
      </c>
      <c r="D1796">
        <f t="shared" si="139"/>
        <v>0.48708725174122952</v>
      </c>
      <c r="E1796">
        <f t="shared" ref="E1796:E1859" si="141">STANDARDIZE(A1795,$H$1,$J$1)</f>
        <v>-0.45968329579385875</v>
      </c>
      <c r="F1796">
        <f t="shared" si="140"/>
        <v>-9.462859311012381E-2</v>
      </c>
      <c r="G1796">
        <f t="shared" si="137"/>
        <v>1.3513513513513545E-2</v>
      </c>
      <c r="H1796">
        <f t="shared" si="138"/>
        <v>0</v>
      </c>
    </row>
    <row r="1797" spans="1:8" x14ac:dyDescent="0.25">
      <c r="A1797">
        <v>2000</v>
      </c>
      <c r="B1797">
        <v>11.21</v>
      </c>
      <c r="D1797">
        <f t="shared" si="139"/>
        <v>0.42250524114628285</v>
      </c>
      <c r="E1797">
        <f t="shared" si="141"/>
        <v>-0.47915372888436975</v>
      </c>
      <c r="F1797">
        <f t="shared" si="140"/>
        <v>-7.6447906550568892E-2</v>
      </c>
      <c r="G1797">
        <f t="shared" si="137"/>
        <v>-3.5555555555554798E-3</v>
      </c>
      <c r="H1797">
        <f t="shared" si="138"/>
        <v>0</v>
      </c>
    </row>
    <row r="1798" spans="1:8" x14ac:dyDescent="0.25">
      <c r="A1798">
        <v>3400</v>
      </c>
      <c r="B1798">
        <v>11</v>
      </c>
      <c r="D1798">
        <f t="shared" si="139"/>
        <v>0.3185573393451771</v>
      </c>
      <c r="E1798">
        <f t="shared" si="141"/>
        <v>-0.5116044507018882</v>
      </c>
      <c r="F1798">
        <f t="shared" si="140"/>
        <v>-8.1296089633116755E-2</v>
      </c>
      <c r="G1798">
        <f t="shared" si="137"/>
        <v>-1.8733273862622732E-2</v>
      </c>
      <c r="H1798">
        <f t="shared" si="138"/>
        <v>0</v>
      </c>
    </row>
    <row r="1799" spans="1:8" x14ac:dyDescent="0.25">
      <c r="A1799">
        <v>1800</v>
      </c>
      <c r="B1799">
        <v>11.15</v>
      </c>
      <c r="D1799">
        <f t="shared" si="139"/>
        <v>0.31891612432716904</v>
      </c>
      <c r="E1799">
        <f t="shared" si="141"/>
        <v>-0.49646078052037956</v>
      </c>
      <c r="F1799">
        <f t="shared" si="140"/>
        <v>-0.10674905081649368</v>
      </c>
      <c r="G1799">
        <f t="shared" si="137"/>
        <v>1.3636363636363669E-2</v>
      </c>
      <c r="H1799">
        <f t="shared" si="138"/>
        <v>0</v>
      </c>
    </row>
    <row r="1800" spans="1:8" x14ac:dyDescent="0.25">
      <c r="A1800">
        <v>3300</v>
      </c>
      <c r="B1800">
        <v>11.11</v>
      </c>
      <c r="D1800">
        <f t="shared" si="139"/>
        <v>0.27681903768956212</v>
      </c>
      <c r="E1800">
        <f t="shared" si="141"/>
        <v>-0.51376783215638944</v>
      </c>
      <c r="F1800">
        <f t="shared" si="140"/>
        <v>-8.8568364256938759E-2</v>
      </c>
      <c r="G1800">
        <f t="shared" si="137"/>
        <v>-3.5874439461884237E-3</v>
      </c>
      <c r="H1800">
        <f t="shared" si="138"/>
        <v>0</v>
      </c>
    </row>
    <row r="1801" spans="1:8" x14ac:dyDescent="0.25">
      <c r="A1801">
        <v>4600</v>
      </c>
      <c r="B1801">
        <v>11.11</v>
      </c>
      <c r="D1801">
        <f t="shared" si="139"/>
        <v>0.2682335180936351</v>
      </c>
      <c r="E1801">
        <f t="shared" si="141"/>
        <v>-0.49754247124763018</v>
      </c>
      <c r="F1801">
        <f t="shared" si="140"/>
        <v>-9.3416547339486844E-2</v>
      </c>
      <c r="G1801">
        <f t="shared" si="137"/>
        <v>0</v>
      </c>
      <c r="H1801">
        <f t="shared" si="138"/>
        <v>0</v>
      </c>
    </row>
    <row r="1802" spans="1:8" x14ac:dyDescent="0.25">
      <c r="A1802">
        <v>3300</v>
      </c>
      <c r="B1802">
        <v>11.07</v>
      </c>
      <c r="D1802">
        <f t="shared" si="139"/>
        <v>0.26904153507706802</v>
      </c>
      <c r="E1802">
        <f t="shared" si="141"/>
        <v>-0.48348049179337221</v>
      </c>
      <c r="F1802">
        <f t="shared" si="140"/>
        <v>-9.3416547339486844E-2</v>
      </c>
      <c r="G1802">
        <f t="shared" si="137"/>
        <v>-3.6003600360035239E-3</v>
      </c>
      <c r="H1802">
        <f t="shared" si="138"/>
        <v>0</v>
      </c>
    </row>
    <row r="1803" spans="1:8" x14ac:dyDescent="0.25">
      <c r="A1803">
        <v>16200</v>
      </c>
      <c r="B1803">
        <v>11.13</v>
      </c>
      <c r="D1803">
        <f t="shared" si="139"/>
        <v>-0.10170204213369693</v>
      </c>
      <c r="E1803">
        <f t="shared" si="141"/>
        <v>-0.49754247124763018</v>
      </c>
      <c r="F1803">
        <f t="shared" si="140"/>
        <v>-9.8264730422034707E-2</v>
      </c>
      <c r="G1803">
        <f t="shared" si="137"/>
        <v>5.4200542005420505E-3</v>
      </c>
      <c r="H1803">
        <f t="shared" si="138"/>
        <v>0</v>
      </c>
    </row>
    <row r="1804" spans="1:8" x14ac:dyDescent="0.25">
      <c r="A1804">
        <v>2700</v>
      </c>
      <c r="B1804">
        <v>11.07</v>
      </c>
      <c r="D1804">
        <f t="shared" si="139"/>
        <v>-0.11202981429538879</v>
      </c>
      <c r="E1804">
        <f t="shared" si="141"/>
        <v>-0.35800436743230107</v>
      </c>
      <c r="F1804">
        <f t="shared" si="140"/>
        <v>-9.099245579821269E-2</v>
      </c>
      <c r="G1804">
        <f t="shared" ref="G1804:G1867" si="142">(B1804-B1803)/B1803</f>
        <v>-5.3908355795148693E-3</v>
      </c>
      <c r="H1804">
        <f t="shared" ref="H1804:H1867" si="143">IF(ABS(G1804)&lt;0.05,0,IF(AND(G1804&gt;0.05,G1804&lt;0.1),1,IF(AND(G1804&lt;-0.05,G1804&gt;-0.1),2,IF(G1804&gt;0.1,3,IF(G1804&lt;-0.1,4,5)))))</f>
        <v>0</v>
      </c>
    </row>
    <row r="1805" spans="1:8" x14ac:dyDescent="0.25">
      <c r="A1805">
        <v>134000</v>
      </c>
      <c r="B1805">
        <v>11.17</v>
      </c>
      <c r="D1805">
        <f t="shared" ref="D1805:D1868" si="144">CORREL(A1795:A1804,B1795:B1804)</f>
        <v>4.5109348277193512E-2</v>
      </c>
      <c r="E1805">
        <f t="shared" si="141"/>
        <v>-0.50403261561113388</v>
      </c>
      <c r="F1805">
        <f t="shared" si="140"/>
        <v>-9.8264730422034707E-2</v>
      </c>
      <c r="G1805">
        <f t="shared" si="142"/>
        <v>9.0334236675699772E-3</v>
      </c>
      <c r="H1805">
        <f t="shared" si="143"/>
        <v>0</v>
      </c>
    </row>
    <row r="1806" spans="1:8" x14ac:dyDescent="0.25">
      <c r="A1806">
        <v>12900</v>
      </c>
      <c r="B1806">
        <v>10.97</v>
      </c>
      <c r="D1806">
        <f t="shared" si="144"/>
        <v>0.21278234211493838</v>
      </c>
      <c r="E1806">
        <f t="shared" si="141"/>
        <v>0.91622730926892149</v>
      </c>
      <c r="F1806">
        <f t="shared" si="140"/>
        <v>-8.6144272715664827E-2</v>
      </c>
      <c r="G1806">
        <f t="shared" si="142"/>
        <v>-1.7905102954341924E-2</v>
      </c>
      <c r="H1806">
        <f t="shared" si="143"/>
        <v>0</v>
      </c>
    </row>
    <row r="1807" spans="1:8" x14ac:dyDescent="0.25">
      <c r="A1807">
        <v>25600</v>
      </c>
      <c r="B1807">
        <v>11.13</v>
      </c>
      <c r="D1807">
        <f t="shared" si="144"/>
        <v>0.30250882338274698</v>
      </c>
      <c r="E1807">
        <f t="shared" si="141"/>
        <v>-0.39370016143157133</v>
      </c>
      <c r="F1807">
        <f t="shared" si="140"/>
        <v>-0.11038518812840457</v>
      </c>
      <c r="G1807">
        <f t="shared" si="142"/>
        <v>1.4585232452142218E-2</v>
      </c>
      <c r="H1807">
        <f t="shared" si="143"/>
        <v>0</v>
      </c>
    </row>
    <row r="1808" spans="1:8" x14ac:dyDescent="0.25">
      <c r="A1808">
        <v>16400</v>
      </c>
      <c r="B1808">
        <v>10.93</v>
      </c>
      <c r="D1808">
        <f t="shared" si="144"/>
        <v>0.44613393808095869</v>
      </c>
      <c r="E1808">
        <f t="shared" si="141"/>
        <v>-0.25632543907074345</v>
      </c>
      <c r="F1808">
        <f t="shared" si="140"/>
        <v>-9.099245579821269E-2</v>
      </c>
      <c r="G1808">
        <f t="shared" si="142"/>
        <v>-1.7969451931716177E-2</v>
      </c>
      <c r="H1808">
        <f t="shared" si="143"/>
        <v>0</v>
      </c>
    </row>
    <row r="1809" spans="1:8" x14ac:dyDescent="0.25">
      <c r="A1809">
        <v>48300</v>
      </c>
      <c r="B1809">
        <v>10.19</v>
      </c>
      <c r="D1809">
        <f t="shared" si="144"/>
        <v>0.34506881025611891</v>
      </c>
      <c r="E1809">
        <f t="shared" si="141"/>
        <v>-0.35584098597779984</v>
      </c>
      <c r="F1809">
        <f t="shared" si="140"/>
        <v>-0.11523337121095265</v>
      </c>
      <c r="G1809">
        <f t="shared" si="142"/>
        <v>-6.7703568161024727E-2</v>
      </c>
      <c r="H1809">
        <f t="shared" si="143"/>
        <v>2</v>
      </c>
    </row>
    <row r="1810" spans="1:8" x14ac:dyDescent="0.25">
      <c r="A1810">
        <v>169200</v>
      </c>
      <c r="B1810">
        <v>9.33</v>
      </c>
      <c r="D1810">
        <f t="shared" si="144"/>
        <v>-7.5724973954542404E-2</v>
      </c>
      <c r="E1810">
        <f t="shared" si="141"/>
        <v>-1.0781643984854207E-2</v>
      </c>
      <c r="F1810">
        <f t="shared" si="140"/>
        <v>-0.20492475823809003</v>
      </c>
      <c r="G1810">
        <f t="shared" si="142"/>
        <v>-8.4396467124631946E-2</v>
      </c>
      <c r="H1810">
        <f t="shared" si="143"/>
        <v>2</v>
      </c>
    </row>
    <row r="1811" spans="1:8" x14ac:dyDescent="0.25">
      <c r="A1811">
        <v>38400</v>
      </c>
      <c r="B1811">
        <v>9.39</v>
      </c>
      <c r="D1811">
        <f t="shared" si="144"/>
        <v>-0.66924432788401667</v>
      </c>
      <c r="E1811">
        <f t="shared" si="141"/>
        <v>1.2969824452611374</v>
      </c>
      <c r="F1811">
        <f t="shared" si="140"/>
        <v>-0.3091606945128712</v>
      </c>
      <c r="G1811">
        <f t="shared" si="142"/>
        <v>6.4308681672026252E-3</v>
      </c>
      <c r="H1811">
        <f t="shared" si="143"/>
        <v>0</v>
      </c>
    </row>
    <row r="1812" spans="1:8" x14ac:dyDescent="0.25">
      <c r="A1812">
        <v>25200</v>
      </c>
      <c r="B1812">
        <v>9.4</v>
      </c>
      <c r="D1812">
        <f t="shared" si="144"/>
        <v>-0.49385110074564448</v>
      </c>
      <c r="E1812">
        <f t="shared" si="141"/>
        <v>-0.11786902598266492</v>
      </c>
      <c r="F1812">
        <f t="shared" si="140"/>
        <v>-0.30188841988904919</v>
      </c>
      <c r="G1812">
        <f t="shared" si="142"/>
        <v>1.0649627263045567E-3</v>
      </c>
      <c r="H1812">
        <f t="shared" si="143"/>
        <v>0</v>
      </c>
    </row>
    <row r="1813" spans="1:8" x14ac:dyDescent="0.25">
      <c r="A1813">
        <v>34800</v>
      </c>
      <c r="B1813">
        <v>9.35</v>
      </c>
      <c r="D1813">
        <f t="shared" si="144"/>
        <v>-0.33824021860338627</v>
      </c>
      <c r="E1813">
        <f t="shared" si="141"/>
        <v>-0.26065220197974587</v>
      </c>
      <c r="F1813">
        <f t="shared" si="140"/>
        <v>-0.30067637411841225</v>
      </c>
      <c r="G1813">
        <f t="shared" si="142"/>
        <v>-5.3191489361702881E-3</v>
      </c>
      <c r="H1813">
        <f t="shared" si="143"/>
        <v>0</v>
      </c>
    </row>
    <row r="1814" spans="1:8" x14ac:dyDescent="0.25">
      <c r="A1814">
        <v>17000</v>
      </c>
      <c r="B1814">
        <v>9.33</v>
      </c>
      <c r="D1814">
        <f t="shared" si="144"/>
        <v>-0.23291850358891897</v>
      </c>
      <c r="E1814">
        <f t="shared" si="141"/>
        <v>-0.15680989216368701</v>
      </c>
      <c r="F1814">
        <f t="shared" si="140"/>
        <v>-0.30673660297159727</v>
      </c>
      <c r="G1814">
        <f t="shared" si="142"/>
        <v>-2.1390374331550347E-3</v>
      </c>
      <c r="H1814">
        <f t="shared" si="143"/>
        <v>0</v>
      </c>
    </row>
    <row r="1815" spans="1:8" x14ac:dyDescent="0.25">
      <c r="A1815">
        <v>27200</v>
      </c>
      <c r="B1815">
        <v>9.2899999999999991</v>
      </c>
      <c r="D1815">
        <f t="shared" si="144"/>
        <v>-6.1719924513999491E-2</v>
      </c>
      <c r="E1815">
        <f t="shared" si="141"/>
        <v>-0.34935084161429619</v>
      </c>
      <c r="F1815">
        <f t="shared" si="140"/>
        <v>-0.3091606945128712</v>
      </c>
      <c r="G1815">
        <f t="shared" si="142"/>
        <v>-4.2872454448018137E-3</v>
      </c>
      <c r="H1815">
        <f t="shared" si="143"/>
        <v>0</v>
      </c>
    </row>
    <row r="1816" spans="1:8" x14ac:dyDescent="0.25">
      <c r="A1816">
        <v>9300</v>
      </c>
      <c r="B1816">
        <v>9.34</v>
      </c>
      <c r="D1816">
        <f t="shared" si="144"/>
        <v>-0.33702716629990126</v>
      </c>
      <c r="E1816">
        <f t="shared" si="141"/>
        <v>-0.23901838743473361</v>
      </c>
      <c r="F1816">
        <f t="shared" si="140"/>
        <v>-0.31400887759541929</v>
      </c>
      <c r="G1816">
        <f t="shared" si="142"/>
        <v>5.3821313240043824E-3</v>
      </c>
      <c r="H1816">
        <f t="shared" si="143"/>
        <v>0</v>
      </c>
    </row>
    <row r="1817" spans="1:8" x14ac:dyDescent="0.25">
      <c r="A1817">
        <v>17400</v>
      </c>
      <c r="B1817">
        <v>9.51</v>
      </c>
      <c r="D1817">
        <f t="shared" si="144"/>
        <v>-0.20873796352018426</v>
      </c>
      <c r="E1817">
        <f t="shared" si="141"/>
        <v>-0.43264102761259338</v>
      </c>
      <c r="F1817">
        <f t="shared" si="140"/>
        <v>-0.30794864874223427</v>
      </c>
      <c r="G1817">
        <f t="shared" si="142"/>
        <v>1.8201284796573867E-2</v>
      </c>
      <c r="H1817">
        <f t="shared" si="143"/>
        <v>0</v>
      </c>
    </row>
    <row r="1818" spans="1:8" x14ac:dyDescent="0.25">
      <c r="A1818">
        <v>35800</v>
      </c>
      <c r="B1818">
        <v>10.17</v>
      </c>
      <c r="D1818">
        <f t="shared" si="144"/>
        <v>-0.16228667960881996</v>
      </c>
      <c r="E1818">
        <f t="shared" si="141"/>
        <v>-0.34502407870529372</v>
      </c>
      <c r="F1818">
        <f t="shared" si="140"/>
        <v>-0.28734387064140537</v>
      </c>
      <c r="G1818">
        <f t="shared" si="142"/>
        <v>6.9400630914826511E-2</v>
      </c>
      <c r="H1818">
        <f t="shared" si="143"/>
        <v>1</v>
      </c>
    </row>
    <row r="1819" spans="1:8" x14ac:dyDescent="0.25">
      <c r="A1819">
        <v>8700</v>
      </c>
      <c r="B1819">
        <v>10.26</v>
      </c>
      <c r="D1819">
        <f t="shared" si="144"/>
        <v>-4.1655449882690959E-2</v>
      </c>
      <c r="E1819">
        <f t="shared" si="141"/>
        <v>-0.14599298489118087</v>
      </c>
      <c r="F1819">
        <f t="shared" si="140"/>
        <v>-0.20734884977936396</v>
      </c>
      <c r="G1819">
        <f t="shared" si="142"/>
        <v>8.8495575221238798E-3</v>
      </c>
      <c r="H1819">
        <f t="shared" si="143"/>
        <v>0</v>
      </c>
    </row>
    <row r="1820" spans="1:8" x14ac:dyDescent="0.25">
      <c r="A1820">
        <v>153400</v>
      </c>
      <c r="B1820">
        <v>10.91</v>
      </c>
      <c r="D1820">
        <f t="shared" si="144"/>
        <v>-0.22195295278751812</v>
      </c>
      <c r="E1820">
        <f t="shared" si="141"/>
        <v>-0.43913117197609708</v>
      </c>
      <c r="F1820">
        <f t="shared" si="140"/>
        <v>-0.19644043784363105</v>
      </c>
      <c r="G1820">
        <f t="shared" si="142"/>
        <v>6.3352826510721286E-2</v>
      </c>
      <c r="H1820">
        <f t="shared" si="143"/>
        <v>1</v>
      </c>
    </row>
    <row r="1821" spans="1:8" x14ac:dyDescent="0.25">
      <c r="A1821">
        <v>18600</v>
      </c>
      <c r="B1821">
        <v>10.75</v>
      </c>
      <c r="D1821">
        <f t="shared" si="144"/>
        <v>0.7244412791448247</v>
      </c>
      <c r="E1821">
        <f t="shared" si="141"/>
        <v>1.1260753103555405</v>
      </c>
      <c r="F1821">
        <f t="shared" si="140"/>
        <v>-0.11765746275222658</v>
      </c>
      <c r="G1821">
        <f t="shared" si="142"/>
        <v>-1.4665444546287822E-2</v>
      </c>
      <c r="H1821">
        <f t="shared" si="143"/>
        <v>0</v>
      </c>
    </row>
    <row r="1822" spans="1:8" x14ac:dyDescent="0.25">
      <c r="A1822">
        <v>4400</v>
      </c>
      <c r="B1822">
        <v>10.59</v>
      </c>
      <c r="D1822">
        <f t="shared" si="144"/>
        <v>0.56435617652970937</v>
      </c>
      <c r="E1822">
        <f t="shared" si="141"/>
        <v>-0.33204378997828637</v>
      </c>
      <c r="F1822">
        <f t="shared" si="140"/>
        <v>-0.13705019508241845</v>
      </c>
      <c r="G1822">
        <f t="shared" si="142"/>
        <v>-1.4883720930232571E-2</v>
      </c>
      <c r="H1822">
        <f t="shared" si="143"/>
        <v>0</v>
      </c>
    </row>
    <row r="1823" spans="1:8" x14ac:dyDescent="0.25">
      <c r="A1823">
        <v>30400</v>
      </c>
      <c r="B1823">
        <v>10.23</v>
      </c>
      <c r="D1823">
        <f t="shared" si="144"/>
        <v>0.43760915314752696</v>
      </c>
      <c r="E1823">
        <f t="shared" si="141"/>
        <v>-0.48564387324787345</v>
      </c>
      <c r="F1823">
        <f t="shared" si="140"/>
        <v>-0.15644292741261034</v>
      </c>
      <c r="G1823">
        <f t="shared" si="142"/>
        <v>-3.3994334277620344E-2</v>
      </c>
      <c r="H1823">
        <f t="shared" si="143"/>
        <v>0</v>
      </c>
    </row>
    <row r="1824" spans="1:8" x14ac:dyDescent="0.25">
      <c r="A1824">
        <v>24900</v>
      </c>
      <c r="B1824">
        <v>9.9</v>
      </c>
      <c r="D1824">
        <f t="shared" si="144"/>
        <v>0.46374017392920575</v>
      </c>
      <c r="E1824">
        <f t="shared" si="141"/>
        <v>-0.204404284162714</v>
      </c>
      <c r="F1824">
        <f t="shared" si="140"/>
        <v>-0.20007657515554195</v>
      </c>
      <c r="G1824">
        <f t="shared" si="142"/>
        <v>-3.2258064516129038E-2</v>
      </c>
      <c r="H1824">
        <f t="shared" si="143"/>
        <v>0</v>
      </c>
    </row>
    <row r="1825" spans="1:8" x14ac:dyDescent="0.25">
      <c r="A1825">
        <v>9200</v>
      </c>
      <c r="B1825">
        <v>10</v>
      </c>
      <c r="D1825">
        <f t="shared" si="144"/>
        <v>0.45952050697218566</v>
      </c>
      <c r="E1825">
        <f t="shared" si="141"/>
        <v>-0.26389727416149772</v>
      </c>
      <c r="F1825">
        <f t="shared" si="140"/>
        <v>-0.24007408558656268</v>
      </c>
      <c r="G1825">
        <f t="shared" si="142"/>
        <v>1.0101010101010065E-2</v>
      </c>
      <c r="H1825">
        <f t="shared" si="143"/>
        <v>0</v>
      </c>
    </row>
    <row r="1826" spans="1:8" x14ac:dyDescent="0.25">
      <c r="A1826">
        <v>6600</v>
      </c>
      <c r="B1826">
        <v>10</v>
      </c>
      <c r="D1826">
        <f t="shared" si="144"/>
        <v>0.51072692955582466</v>
      </c>
      <c r="E1826">
        <f t="shared" si="141"/>
        <v>-0.43372271833984399</v>
      </c>
      <c r="F1826">
        <f t="shared" si="140"/>
        <v>-0.2279536278801928</v>
      </c>
      <c r="G1826">
        <f t="shared" si="142"/>
        <v>0</v>
      </c>
      <c r="H1826">
        <f t="shared" si="143"/>
        <v>0</v>
      </c>
    </row>
    <row r="1827" spans="1:8" x14ac:dyDescent="0.25">
      <c r="A1827">
        <v>21200</v>
      </c>
      <c r="B1827">
        <v>9.9</v>
      </c>
      <c r="D1827">
        <f t="shared" si="144"/>
        <v>0.52763601838982133</v>
      </c>
      <c r="E1827">
        <f t="shared" si="141"/>
        <v>-0.46184667724835998</v>
      </c>
      <c r="F1827">
        <f t="shared" si="140"/>
        <v>-0.2279536278801928</v>
      </c>
      <c r="G1827">
        <f t="shared" si="142"/>
        <v>-9.9999999999999638E-3</v>
      </c>
      <c r="H1827">
        <f t="shared" si="143"/>
        <v>0</v>
      </c>
    </row>
    <row r="1828" spans="1:8" x14ac:dyDescent="0.25">
      <c r="A1828">
        <v>7400</v>
      </c>
      <c r="B1828">
        <v>9.9700000000000006</v>
      </c>
      <c r="D1828">
        <f t="shared" si="144"/>
        <v>0.57102511330604488</v>
      </c>
      <c r="E1828">
        <f t="shared" si="141"/>
        <v>-0.30391983106977044</v>
      </c>
      <c r="F1828">
        <f t="shared" si="140"/>
        <v>-0.24007408558656268</v>
      </c>
      <c r="G1828">
        <f t="shared" si="142"/>
        <v>7.0707070707070989E-3</v>
      </c>
      <c r="H1828">
        <f t="shared" si="143"/>
        <v>0</v>
      </c>
    </row>
    <row r="1829" spans="1:8" x14ac:dyDescent="0.25">
      <c r="A1829">
        <v>5400</v>
      </c>
      <c r="B1829">
        <v>9.94</v>
      </c>
      <c r="D1829">
        <f t="shared" si="144"/>
        <v>0.59320020440304477</v>
      </c>
      <c r="E1829">
        <f t="shared" si="141"/>
        <v>-0.45319315143035505</v>
      </c>
      <c r="F1829">
        <f t="shared" si="140"/>
        <v>-0.2315897651921037</v>
      </c>
      <c r="G1829">
        <f t="shared" si="142"/>
        <v>-3.009027081243845E-3</v>
      </c>
      <c r="H1829">
        <f t="shared" si="143"/>
        <v>0</v>
      </c>
    </row>
    <row r="1830" spans="1:8" x14ac:dyDescent="0.25">
      <c r="A1830">
        <v>3200</v>
      </c>
      <c r="B1830">
        <v>9.82</v>
      </c>
      <c r="D1830">
        <f t="shared" si="144"/>
        <v>0.61800186227255838</v>
      </c>
      <c r="E1830">
        <f t="shared" si="141"/>
        <v>-0.47482696597536733</v>
      </c>
      <c r="F1830">
        <f t="shared" si="140"/>
        <v>-0.23522590250401482</v>
      </c>
      <c r="G1830">
        <f t="shared" si="142"/>
        <v>-1.2072434607645796E-2</v>
      </c>
      <c r="H1830">
        <f t="shared" si="143"/>
        <v>0</v>
      </c>
    </row>
    <row r="1831" spans="1:8" x14ac:dyDescent="0.25">
      <c r="A1831">
        <v>4400</v>
      </c>
      <c r="B1831">
        <v>9.77</v>
      </c>
      <c r="D1831">
        <f t="shared" si="144"/>
        <v>0.12110963486397092</v>
      </c>
      <c r="E1831">
        <f t="shared" si="141"/>
        <v>-0.4986241619748808</v>
      </c>
      <c r="F1831">
        <f t="shared" si="140"/>
        <v>-0.2497704517516586</v>
      </c>
      <c r="G1831">
        <f t="shared" si="142"/>
        <v>-5.0916496945010905E-3</v>
      </c>
      <c r="H1831">
        <f t="shared" si="143"/>
        <v>0</v>
      </c>
    </row>
    <row r="1832" spans="1:8" x14ac:dyDescent="0.25">
      <c r="A1832">
        <v>4200</v>
      </c>
      <c r="B1832">
        <v>10.029999999999999</v>
      </c>
      <c r="D1832">
        <f t="shared" si="144"/>
        <v>6.7826166080833347E-2</v>
      </c>
      <c r="E1832">
        <f t="shared" si="141"/>
        <v>-0.48564387324787345</v>
      </c>
      <c r="F1832">
        <f t="shared" si="140"/>
        <v>-0.25583068060484365</v>
      </c>
      <c r="G1832">
        <f t="shared" si="142"/>
        <v>2.6612077789150441E-2</v>
      </c>
      <c r="H1832">
        <f t="shared" si="143"/>
        <v>0</v>
      </c>
    </row>
    <row r="1833" spans="1:8" x14ac:dyDescent="0.25">
      <c r="A1833">
        <v>16000</v>
      </c>
      <c r="B1833">
        <v>10.01</v>
      </c>
      <c r="D1833">
        <f t="shared" si="144"/>
        <v>0.48796680328067754</v>
      </c>
      <c r="E1833">
        <f t="shared" si="141"/>
        <v>-0.48780725470237468</v>
      </c>
      <c r="F1833">
        <f t="shared" si="140"/>
        <v>-0.2243174905682819</v>
      </c>
      <c r="G1833">
        <f t="shared" si="142"/>
        <v>-1.9940179461614732E-3</v>
      </c>
      <c r="H1833">
        <f t="shared" si="143"/>
        <v>0</v>
      </c>
    </row>
    <row r="1834" spans="1:8" x14ac:dyDescent="0.25">
      <c r="A1834">
        <v>16600</v>
      </c>
      <c r="B1834">
        <v>10.01</v>
      </c>
      <c r="D1834">
        <f t="shared" si="144"/>
        <v>5.1224612137439243E-2</v>
      </c>
      <c r="E1834">
        <f t="shared" si="141"/>
        <v>-0.36016774888680231</v>
      </c>
      <c r="F1834">
        <f t="shared" si="140"/>
        <v>-0.22674158210955583</v>
      </c>
      <c r="G1834">
        <f t="shared" si="142"/>
        <v>0</v>
      </c>
      <c r="H1834">
        <f t="shared" si="143"/>
        <v>0</v>
      </c>
    </row>
    <row r="1835" spans="1:8" x14ac:dyDescent="0.25">
      <c r="A1835">
        <v>2000</v>
      </c>
      <c r="B1835">
        <v>9.9700000000000006</v>
      </c>
      <c r="D1835">
        <f t="shared" si="144"/>
        <v>0.27613616624215104</v>
      </c>
      <c r="E1835">
        <f t="shared" si="141"/>
        <v>-0.35367760452329861</v>
      </c>
      <c r="F1835">
        <f t="shared" si="140"/>
        <v>-0.22674158210955583</v>
      </c>
      <c r="G1835">
        <f t="shared" si="142"/>
        <v>-3.996003996003911E-3</v>
      </c>
      <c r="H1835">
        <f t="shared" si="143"/>
        <v>0</v>
      </c>
    </row>
    <row r="1836" spans="1:8" x14ac:dyDescent="0.25">
      <c r="A1836">
        <v>11200</v>
      </c>
      <c r="B1836">
        <v>9.93</v>
      </c>
      <c r="D1836">
        <f t="shared" si="144"/>
        <v>0.22595991304949287</v>
      </c>
      <c r="E1836">
        <f t="shared" si="141"/>
        <v>-0.5116044507018882</v>
      </c>
      <c r="F1836">
        <f t="shared" si="140"/>
        <v>-0.2315897651921037</v>
      </c>
      <c r="G1836">
        <f t="shared" si="142"/>
        <v>-4.0120361083250677E-3</v>
      </c>
      <c r="H1836">
        <f t="shared" si="143"/>
        <v>0</v>
      </c>
    </row>
    <row r="1837" spans="1:8" x14ac:dyDescent="0.25">
      <c r="A1837">
        <v>2600</v>
      </c>
      <c r="B1837">
        <v>9.9499999999999993</v>
      </c>
      <c r="D1837">
        <f t="shared" si="144"/>
        <v>0.25679679802511901</v>
      </c>
      <c r="E1837">
        <f t="shared" si="141"/>
        <v>-0.41208890379483176</v>
      </c>
      <c r="F1837">
        <f t="shared" si="140"/>
        <v>-0.23643794827465178</v>
      </c>
      <c r="G1837">
        <f t="shared" si="142"/>
        <v>2.014098690835808E-3</v>
      </c>
      <c r="H1837">
        <f t="shared" si="143"/>
        <v>0</v>
      </c>
    </row>
    <row r="1838" spans="1:8" x14ac:dyDescent="0.25">
      <c r="A1838">
        <v>4500</v>
      </c>
      <c r="B1838">
        <v>9.7200000000000006</v>
      </c>
      <c r="D1838">
        <f t="shared" si="144"/>
        <v>0.42045699083688504</v>
      </c>
      <c r="E1838">
        <f t="shared" si="141"/>
        <v>-0.5051143063383845</v>
      </c>
      <c r="F1838">
        <f t="shared" si="140"/>
        <v>-0.23401385673337785</v>
      </c>
      <c r="G1838">
        <f t="shared" si="142"/>
        <v>-2.3115577889447101E-2</v>
      </c>
      <c r="H1838">
        <f t="shared" si="143"/>
        <v>0</v>
      </c>
    </row>
    <row r="1839" spans="1:8" x14ac:dyDescent="0.25">
      <c r="A1839">
        <v>5000</v>
      </c>
      <c r="B1839">
        <v>9.91</v>
      </c>
      <c r="D1839">
        <f t="shared" si="144"/>
        <v>0.42406225727500541</v>
      </c>
      <c r="E1839">
        <f t="shared" si="141"/>
        <v>-0.48456218252062283</v>
      </c>
      <c r="F1839">
        <f t="shared" si="140"/>
        <v>-0.26189090945802851</v>
      </c>
      <c r="G1839">
        <f t="shared" si="142"/>
        <v>1.9547325102880608E-2</v>
      </c>
      <c r="H1839">
        <f t="shared" si="143"/>
        <v>0</v>
      </c>
    </row>
    <row r="1840" spans="1:8" x14ac:dyDescent="0.25">
      <c r="A1840">
        <v>5200</v>
      </c>
      <c r="B1840">
        <v>9.7899999999999991</v>
      </c>
      <c r="D1840">
        <f t="shared" si="144"/>
        <v>0.43355959059121613</v>
      </c>
      <c r="E1840">
        <f t="shared" si="141"/>
        <v>-0.47915372888436975</v>
      </c>
      <c r="F1840">
        <f t="shared" si="140"/>
        <v>-0.23886203981592571</v>
      </c>
      <c r="G1840">
        <f t="shared" si="142"/>
        <v>-1.2108980827447123E-2</v>
      </c>
      <c r="H1840">
        <f t="shared" si="143"/>
        <v>0</v>
      </c>
    </row>
    <row r="1841" spans="1:8" x14ac:dyDescent="0.25">
      <c r="A1841">
        <v>10800</v>
      </c>
      <c r="B1841">
        <v>9.82</v>
      </c>
      <c r="D1841">
        <f t="shared" si="144"/>
        <v>0.40678659287452473</v>
      </c>
      <c r="E1841">
        <f t="shared" si="141"/>
        <v>-0.47699034742986857</v>
      </c>
      <c r="F1841">
        <f t="shared" si="140"/>
        <v>-0.25340658906356972</v>
      </c>
      <c r="G1841">
        <f t="shared" si="142"/>
        <v>3.0643513789582371E-3</v>
      </c>
      <c r="H1841">
        <f t="shared" si="143"/>
        <v>0</v>
      </c>
    </row>
    <row r="1842" spans="1:8" x14ac:dyDescent="0.25">
      <c r="A1842">
        <v>6300</v>
      </c>
      <c r="B1842">
        <v>9.68</v>
      </c>
      <c r="D1842">
        <f t="shared" si="144"/>
        <v>0.28396016130804153</v>
      </c>
      <c r="E1842">
        <f t="shared" si="141"/>
        <v>-0.41641566670383418</v>
      </c>
      <c r="F1842">
        <f t="shared" si="140"/>
        <v>-0.2497704517516586</v>
      </c>
      <c r="G1842">
        <f t="shared" si="142"/>
        <v>-1.4256619144602909E-2</v>
      </c>
      <c r="H1842">
        <f t="shared" si="143"/>
        <v>0</v>
      </c>
    </row>
    <row r="1843" spans="1:8" x14ac:dyDescent="0.25">
      <c r="A1843">
        <v>8100</v>
      </c>
      <c r="B1843">
        <v>9.5299999999999994</v>
      </c>
      <c r="D1843">
        <f t="shared" si="144"/>
        <v>0.40381453579395987</v>
      </c>
      <c r="E1843">
        <f t="shared" si="141"/>
        <v>-0.46509174943011178</v>
      </c>
      <c r="F1843">
        <f t="shared" si="140"/>
        <v>-0.26673909254057654</v>
      </c>
      <c r="G1843">
        <f t="shared" si="142"/>
        <v>-1.5495867768595078E-2</v>
      </c>
      <c r="H1843">
        <f t="shared" si="143"/>
        <v>0</v>
      </c>
    </row>
    <row r="1844" spans="1:8" x14ac:dyDescent="0.25">
      <c r="A1844">
        <v>7000</v>
      </c>
      <c r="B1844">
        <v>9.5</v>
      </c>
      <c r="D1844">
        <f t="shared" si="144"/>
        <v>0.13597393622179829</v>
      </c>
      <c r="E1844">
        <f t="shared" si="141"/>
        <v>-0.44562131633960078</v>
      </c>
      <c r="F1844">
        <f t="shared" si="140"/>
        <v>-0.2849197791001315</v>
      </c>
      <c r="G1844">
        <f t="shared" si="142"/>
        <v>-3.1479538300104265E-3</v>
      </c>
      <c r="H1844">
        <f t="shared" si="143"/>
        <v>0</v>
      </c>
    </row>
    <row r="1845" spans="1:8" x14ac:dyDescent="0.25">
      <c r="A1845">
        <v>7200</v>
      </c>
      <c r="B1845">
        <v>9.4</v>
      </c>
      <c r="D1845">
        <f t="shared" si="144"/>
        <v>-0.26337061547301288</v>
      </c>
      <c r="E1845">
        <f t="shared" si="141"/>
        <v>-0.45751991433935751</v>
      </c>
      <c r="F1845">
        <f t="shared" si="140"/>
        <v>-0.28855591641204237</v>
      </c>
      <c r="G1845">
        <f t="shared" si="142"/>
        <v>-1.0526315789473648E-2</v>
      </c>
      <c r="H1845">
        <f t="shared" si="143"/>
        <v>0</v>
      </c>
    </row>
    <row r="1846" spans="1:8" x14ac:dyDescent="0.25">
      <c r="A1846">
        <v>4400</v>
      </c>
      <c r="B1846">
        <v>9.33</v>
      </c>
      <c r="D1846">
        <f t="shared" si="144"/>
        <v>-0.10480532837796509</v>
      </c>
      <c r="E1846">
        <f t="shared" si="141"/>
        <v>-0.45535653288485628</v>
      </c>
      <c r="F1846">
        <f t="shared" si="140"/>
        <v>-0.30067637411841225</v>
      </c>
      <c r="G1846">
        <f t="shared" si="142"/>
        <v>-7.4468085106383277E-3</v>
      </c>
      <c r="H1846">
        <f t="shared" si="143"/>
        <v>0</v>
      </c>
    </row>
    <row r="1847" spans="1:8" x14ac:dyDescent="0.25">
      <c r="A1847">
        <v>24600</v>
      </c>
      <c r="B1847">
        <v>9.16</v>
      </c>
      <c r="D1847">
        <f t="shared" si="144"/>
        <v>-0.19732029481593258</v>
      </c>
      <c r="E1847">
        <f t="shared" si="141"/>
        <v>-0.48564387324787345</v>
      </c>
      <c r="F1847">
        <f t="shared" si="140"/>
        <v>-0.3091606945128712</v>
      </c>
      <c r="G1847">
        <f t="shared" si="142"/>
        <v>-1.8220793140407282E-2</v>
      </c>
      <c r="H1847">
        <f t="shared" si="143"/>
        <v>0</v>
      </c>
    </row>
    <row r="1848" spans="1:8" x14ac:dyDescent="0.25">
      <c r="A1848">
        <v>11100</v>
      </c>
      <c r="B1848">
        <v>9.14</v>
      </c>
      <c r="D1848">
        <f t="shared" si="144"/>
        <v>-0.56800437240447776</v>
      </c>
      <c r="E1848">
        <f t="shared" si="141"/>
        <v>-0.26714234634324957</v>
      </c>
      <c r="F1848">
        <f t="shared" si="140"/>
        <v>-0.32976547261370004</v>
      </c>
      <c r="G1848">
        <f t="shared" si="142"/>
        <v>-2.1834061135370714E-3</v>
      </c>
      <c r="H1848">
        <f t="shared" si="143"/>
        <v>0</v>
      </c>
    </row>
    <row r="1849" spans="1:8" x14ac:dyDescent="0.25">
      <c r="A1849">
        <v>9200</v>
      </c>
      <c r="B1849">
        <v>9.4</v>
      </c>
      <c r="D1849">
        <f t="shared" si="144"/>
        <v>-0.53421226664666766</v>
      </c>
      <c r="E1849">
        <f t="shared" si="141"/>
        <v>-0.41317059452208238</v>
      </c>
      <c r="F1849">
        <f t="shared" si="140"/>
        <v>-0.33218956415497397</v>
      </c>
      <c r="G1849">
        <f t="shared" si="142"/>
        <v>2.8446389496717701E-2</v>
      </c>
      <c r="H1849">
        <f t="shared" si="143"/>
        <v>0</v>
      </c>
    </row>
    <row r="1850" spans="1:8" x14ac:dyDescent="0.25">
      <c r="A1850">
        <v>16200</v>
      </c>
      <c r="B1850">
        <v>9.2799999999999994</v>
      </c>
      <c r="D1850">
        <f t="shared" si="144"/>
        <v>-0.49063074420306529</v>
      </c>
      <c r="E1850">
        <f t="shared" si="141"/>
        <v>-0.43372271833984399</v>
      </c>
      <c r="F1850">
        <f t="shared" si="140"/>
        <v>-0.30067637411841225</v>
      </c>
      <c r="G1850">
        <f t="shared" si="142"/>
        <v>-1.2765957446808616E-2</v>
      </c>
      <c r="H1850">
        <f t="shared" si="143"/>
        <v>0</v>
      </c>
    </row>
    <row r="1851" spans="1:8" x14ac:dyDescent="0.25">
      <c r="A1851">
        <v>17800</v>
      </c>
      <c r="B1851">
        <v>9.26</v>
      </c>
      <c r="D1851">
        <f t="shared" si="144"/>
        <v>-0.47683975685848939</v>
      </c>
      <c r="E1851">
        <f t="shared" si="141"/>
        <v>-0.35800436743230107</v>
      </c>
      <c r="F1851">
        <f t="shared" si="140"/>
        <v>-0.31522092336605623</v>
      </c>
      <c r="G1851">
        <f t="shared" si="142"/>
        <v>-2.1551724137930574E-3</v>
      </c>
      <c r="H1851">
        <f t="shared" si="143"/>
        <v>0</v>
      </c>
    </row>
    <row r="1852" spans="1:8" x14ac:dyDescent="0.25">
      <c r="A1852">
        <v>14100</v>
      </c>
      <c r="B1852">
        <v>9.33</v>
      </c>
      <c r="D1852">
        <f t="shared" si="144"/>
        <v>-0.66118840366939491</v>
      </c>
      <c r="E1852">
        <f t="shared" si="141"/>
        <v>-0.34069731579629126</v>
      </c>
      <c r="F1852">
        <f t="shared" si="140"/>
        <v>-0.31764501490733016</v>
      </c>
      <c r="G1852">
        <f t="shared" si="142"/>
        <v>7.5593952483801602E-3</v>
      </c>
      <c r="H1852">
        <f t="shared" si="143"/>
        <v>0</v>
      </c>
    </row>
    <row r="1853" spans="1:8" x14ac:dyDescent="0.25">
      <c r="A1853">
        <v>8800</v>
      </c>
      <c r="B1853">
        <v>9.34</v>
      </c>
      <c r="D1853">
        <f t="shared" si="144"/>
        <v>-0.65867933130128653</v>
      </c>
      <c r="E1853">
        <f t="shared" si="141"/>
        <v>-0.38071987270456398</v>
      </c>
      <c r="F1853">
        <f t="shared" si="140"/>
        <v>-0.3091606945128712</v>
      </c>
      <c r="G1853">
        <f t="shared" si="142"/>
        <v>1.0718113612004059E-3</v>
      </c>
      <c r="H1853">
        <f t="shared" si="143"/>
        <v>0</v>
      </c>
    </row>
    <row r="1854" spans="1:8" x14ac:dyDescent="0.25">
      <c r="A1854">
        <v>1000</v>
      </c>
      <c r="B1854">
        <v>9.35</v>
      </c>
      <c r="D1854">
        <f t="shared" si="144"/>
        <v>-0.6581110094799616</v>
      </c>
      <c r="E1854">
        <f t="shared" si="141"/>
        <v>-0.43804948124884646</v>
      </c>
      <c r="F1854">
        <f t="shared" si="140"/>
        <v>-0.30794864874223427</v>
      </c>
      <c r="G1854">
        <f t="shared" si="142"/>
        <v>1.0706638115631465E-3</v>
      </c>
      <c r="H1854">
        <f t="shared" si="143"/>
        <v>0</v>
      </c>
    </row>
    <row r="1855" spans="1:8" x14ac:dyDescent="0.25">
      <c r="A1855">
        <v>11000</v>
      </c>
      <c r="B1855">
        <v>9.33</v>
      </c>
      <c r="D1855">
        <f t="shared" si="144"/>
        <v>-0.63080389775477874</v>
      </c>
      <c r="E1855">
        <f t="shared" si="141"/>
        <v>-0.52242135797439426</v>
      </c>
      <c r="F1855">
        <f t="shared" si="140"/>
        <v>-0.30673660297159727</v>
      </c>
      <c r="G1855">
        <f t="shared" si="142"/>
        <v>-2.1390374331550347E-3</v>
      </c>
      <c r="H1855">
        <f t="shared" si="143"/>
        <v>0</v>
      </c>
    </row>
    <row r="1856" spans="1:8" x14ac:dyDescent="0.25">
      <c r="A1856">
        <v>7800</v>
      </c>
      <c r="B1856">
        <v>9.43</v>
      </c>
      <c r="D1856">
        <f t="shared" si="144"/>
        <v>-0.60683825718006645</v>
      </c>
      <c r="E1856">
        <f t="shared" si="141"/>
        <v>-0.414252285249333</v>
      </c>
      <c r="F1856">
        <f t="shared" si="140"/>
        <v>-0.3091606945128712</v>
      </c>
      <c r="G1856">
        <f t="shared" si="142"/>
        <v>1.0718113612004249E-2</v>
      </c>
      <c r="H1856">
        <f t="shared" si="143"/>
        <v>0</v>
      </c>
    </row>
    <row r="1857" spans="1:8" x14ac:dyDescent="0.25">
      <c r="A1857">
        <v>4000</v>
      </c>
      <c r="B1857">
        <v>9.49</v>
      </c>
      <c r="D1857">
        <f t="shared" si="144"/>
        <v>-0.62466874708806108</v>
      </c>
      <c r="E1857">
        <f t="shared" si="141"/>
        <v>-0.44886638852135258</v>
      </c>
      <c r="F1857">
        <f t="shared" si="140"/>
        <v>-0.29704023680650132</v>
      </c>
      <c r="G1857">
        <f t="shared" si="142"/>
        <v>6.3626723223754508E-3</v>
      </c>
      <c r="H1857">
        <f t="shared" si="143"/>
        <v>0</v>
      </c>
    </row>
    <row r="1858" spans="1:8" x14ac:dyDescent="0.25">
      <c r="A1858">
        <v>5000</v>
      </c>
      <c r="B1858">
        <v>9.39</v>
      </c>
      <c r="D1858">
        <f t="shared" si="144"/>
        <v>-0.55308533919914626</v>
      </c>
      <c r="E1858">
        <f t="shared" si="141"/>
        <v>-0.48997063615687592</v>
      </c>
      <c r="F1858">
        <f t="shared" si="140"/>
        <v>-0.28976796218267931</v>
      </c>
      <c r="G1858">
        <f t="shared" si="142"/>
        <v>-1.0537407797681732E-2</v>
      </c>
      <c r="H1858">
        <f t="shared" si="143"/>
        <v>0</v>
      </c>
    </row>
    <row r="1859" spans="1:8" x14ac:dyDescent="0.25">
      <c r="A1859">
        <v>6800</v>
      </c>
      <c r="B1859">
        <v>9.23</v>
      </c>
      <c r="D1859">
        <f t="shared" si="144"/>
        <v>-0.72232962376172472</v>
      </c>
      <c r="E1859">
        <f t="shared" si="141"/>
        <v>-0.47915372888436975</v>
      </c>
      <c r="F1859">
        <f t="shared" ref="F1859:F1922" si="145">STANDARDIZE(B1858, $I$1, $K$1)</f>
        <v>-0.30188841988904919</v>
      </c>
      <c r="G1859">
        <f t="shared" si="142"/>
        <v>-1.7039403620873285E-2</v>
      </c>
      <c r="H1859">
        <f t="shared" si="143"/>
        <v>0</v>
      </c>
    </row>
    <row r="1860" spans="1:8" x14ac:dyDescent="0.25">
      <c r="A1860">
        <v>8000</v>
      </c>
      <c r="B1860">
        <v>9.4499999999999993</v>
      </c>
      <c r="D1860">
        <f t="shared" si="144"/>
        <v>-0.54565917669070352</v>
      </c>
      <c r="E1860">
        <f t="shared" ref="E1860:E1923" si="146">STANDARDIZE(A1859,$H$1,$J$1)</f>
        <v>-0.45968329579385875</v>
      </c>
      <c r="F1860">
        <f t="shared" si="145"/>
        <v>-0.32128115221924108</v>
      </c>
      <c r="G1860">
        <f t="shared" si="142"/>
        <v>2.3835319609967372E-2</v>
      </c>
      <c r="H1860">
        <f t="shared" si="143"/>
        <v>0</v>
      </c>
    </row>
    <row r="1861" spans="1:8" x14ac:dyDescent="0.25">
      <c r="A1861">
        <v>8700</v>
      </c>
      <c r="B1861">
        <v>9.33</v>
      </c>
      <c r="D1861">
        <f t="shared" si="144"/>
        <v>-0.4624981102121104</v>
      </c>
      <c r="E1861">
        <f t="shared" si="146"/>
        <v>-0.44670300706685134</v>
      </c>
      <c r="F1861">
        <f t="shared" si="145"/>
        <v>-0.29461614526522739</v>
      </c>
      <c r="G1861">
        <f t="shared" si="142"/>
        <v>-1.2698412698412617E-2</v>
      </c>
      <c r="H1861">
        <f t="shared" si="143"/>
        <v>0</v>
      </c>
    </row>
    <row r="1862" spans="1:8" x14ac:dyDescent="0.25">
      <c r="A1862">
        <v>5200</v>
      </c>
      <c r="B1862">
        <v>9.32</v>
      </c>
      <c r="D1862">
        <f t="shared" si="144"/>
        <v>-0.2736130823007098</v>
      </c>
      <c r="E1862">
        <f t="shared" si="146"/>
        <v>-0.43913117197609708</v>
      </c>
      <c r="F1862">
        <f t="shared" si="145"/>
        <v>-0.3091606945128712</v>
      </c>
      <c r="G1862">
        <f t="shared" si="142"/>
        <v>-1.0718113612004059E-3</v>
      </c>
      <c r="H1862">
        <f t="shared" si="143"/>
        <v>0</v>
      </c>
    </row>
    <row r="1863" spans="1:8" x14ac:dyDescent="0.25">
      <c r="A1863">
        <v>3600</v>
      </c>
      <c r="B1863">
        <v>9.2799999999999994</v>
      </c>
      <c r="D1863">
        <f t="shared" si="144"/>
        <v>-0.16910477776763672</v>
      </c>
      <c r="E1863">
        <f t="shared" si="146"/>
        <v>-0.47699034742986857</v>
      </c>
      <c r="F1863">
        <f t="shared" si="145"/>
        <v>-0.3103727402835082</v>
      </c>
      <c r="G1863">
        <f t="shared" si="142"/>
        <v>-4.2918454935623306E-3</v>
      </c>
      <c r="H1863">
        <f t="shared" si="143"/>
        <v>0</v>
      </c>
    </row>
    <row r="1864" spans="1:8" x14ac:dyDescent="0.25">
      <c r="A1864">
        <v>1000</v>
      </c>
      <c r="B1864">
        <v>9.4</v>
      </c>
      <c r="D1864">
        <f t="shared" si="144"/>
        <v>-2.144447249206731E-2</v>
      </c>
      <c r="E1864">
        <f t="shared" si="146"/>
        <v>-0.49429739906587833</v>
      </c>
      <c r="F1864">
        <f t="shared" si="145"/>
        <v>-0.31522092336605623</v>
      </c>
      <c r="G1864">
        <f t="shared" si="142"/>
        <v>1.2931034482758728E-2</v>
      </c>
      <c r="H1864">
        <f t="shared" si="143"/>
        <v>0</v>
      </c>
    </row>
    <row r="1865" spans="1:8" x14ac:dyDescent="0.25">
      <c r="A1865">
        <v>7800</v>
      </c>
      <c r="B1865">
        <v>9.3699999999999992</v>
      </c>
      <c r="D1865">
        <f t="shared" si="144"/>
        <v>-0.14167242842871963</v>
      </c>
      <c r="E1865">
        <f t="shared" si="146"/>
        <v>-0.52242135797439426</v>
      </c>
      <c r="F1865">
        <f t="shared" si="145"/>
        <v>-0.30067637411841225</v>
      </c>
      <c r="G1865">
        <f t="shared" si="142"/>
        <v>-3.1914893617022485E-3</v>
      </c>
      <c r="H1865">
        <f t="shared" si="143"/>
        <v>0</v>
      </c>
    </row>
    <row r="1866" spans="1:8" x14ac:dyDescent="0.25">
      <c r="A1866">
        <v>11200</v>
      </c>
      <c r="B1866">
        <v>9.42</v>
      </c>
      <c r="D1866">
        <f t="shared" si="144"/>
        <v>-6.1144002881819398E-2</v>
      </c>
      <c r="E1866">
        <f t="shared" si="146"/>
        <v>-0.44886638852135258</v>
      </c>
      <c r="F1866">
        <f t="shared" si="145"/>
        <v>-0.30431251143032334</v>
      </c>
      <c r="G1866">
        <f t="shared" si="142"/>
        <v>5.3361792956244094E-3</v>
      </c>
      <c r="H1866">
        <f t="shared" si="143"/>
        <v>0</v>
      </c>
    </row>
    <row r="1867" spans="1:8" x14ac:dyDescent="0.25">
      <c r="A1867">
        <v>10000</v>
      </c>
      <c r="B1867">
        <v>9.49</v>
      </c>
      <c r="D1867">
        <f t="shared" si="144"/>
        <v>2.3114218599531566E-2</v>
      </c>
      <c r="E1867">
        <f t="shared" si="146"/>
        <v>-0.41208890379483176</v>
      </c>
      <c r="F1867">
        <f t="shared" si="145"/>
        <v>-0.29825228257713832</v>
      </c>
      <c r="G1867">
        <f t="shared" si="142"/>
        <v>7.4309978768577799E-3</v>
      </c>
      <c r="H1867">
        <f t="shared" si="143"/>
        <v>0</v>
      </c>
    </row>
    <row r="1868" spans="1:8" x14ac:dyDescent="0.25">
      <c r="A1868">
        <v>6600</v>
      </c>
      <c r="B1868">
        <v>9.3000000000000007</v>
      </c>
      <c r="D1868">
        <f t="shared" si="144"/>
        <v>0.3560548555155893</v>
      </c>
      <c r="E1868">
        <f t="shared" si="146"/>
        <v>-0.42506919252183911</v>
      </c>
      <c r="F1868">
        <f t="shared" si="145"/>
        <v>-0.28976796218267931</v>
      </c>
      <c r="G1868">
        <f t="shared" ref="G1868:G1931" si="147">(B1868-B1867)/B1867</f>
        <v>-2.002107481559531E-2</v>
      </c>
      <c r="H1868">
        <f t="shared" ref="H1868:H1931" si="148">IF(ABS(G1868)&lt;0.05,0,IF(AND(G1868&gt;0.05,G1868&lt;0.1),1,IF(AND(G1868&lt;-0.05,G1868&gt;-0.1),2,IF(G1868&gt;0.1,3,IF(G1868&lt;-0.1,4,5)))))</f>
        <v>0</v>
      </c>
    </row>
    <row r="1869" spans="1:8" x14ac:dyDescent="0.25">
      <c r="A1869">
        <v>19400</v>
      </c>
      <c r="B1869">
        <v>9.51</v>
      </c>
      <c r="D1869">
        <f t="shared" ref="D1869:D1932" si="149">CORREL(A1859:A1868,B1859:B1868)</f>
        <v>0.38042852543479405</v>
      </c>
      <c r="E1869">
        <f t="shared" si="146"/>
        <v>-0.46184667724835998</v>
      </c>
      <c r="F1869">
        <f t="shared" si="145"/>
        <v>-0.31279683182478213</v>
      </c>
      <c r="G1869">
        <f t="shared" si="147"/>
        <v>2.2580645161290221E-2</v>
      </c>
      <c r="H1869">
        <f t="shared" si="148"/>
        <v>0</v>
      </c>
    </row>
    <row r="1870" spans="1:8" x14ac:dyDescent="0.25">
      <c r="A1870">
        <v>7000</v>
      </c>
      <c r="B1870">
        <v>9.57</v>
      </c>
      <c r="D1870">
        <f t="shared" si="149"/>
        <v>0.65845954498465498</v>
      </c>
      <c r="E1870">
        <f t="shared" si="146"/>
        <v>-0.32339026416028144</v>
      </c>
      <c r="F1870">
        <f t="shared" si="145"/>
        <v>-0.28734387064140537</v>
      </c>
      <c r="G1870">
        <f t="shared" si="147"/>
        <v>6.3091482649842798E-3</v>
      </c>
      <c r="H1870">
        <f t="shared" si="148"/>
        <v>0</v>
      </c>
    </row>
    <row r="1871" spans="1:8" x14ac:dyDescent="0.25">
      <c r="A1871">
        <v>15800</v>
      </c>
      <c r="B1871">
        <v>9.6300000000000008</v>
      </c>
      <c r="D1871">
        <f t="shared" si="149"/>
        <v>0.49600803296257912</v>
      </c>
      <c r="E1871">
        <f t="shared" si="146"/>
        <v>-0.45751991433935751</v>
      </c>
      <c r="F1871">
        <f t="shared" si="145"/>
        <v>-0.28007159601758341</v>
      </c>
      <c r="G1871">
        <f t="shared" si="147"/>
        <v>6.26959247648908E-3</v>
      </c>
      <c r="H1871">
        <f t="shared" si="148"/>
        <v>0</v>
      </c>
    </row>
    <row r="1872" spans="1:8" x14ac:dyDescent="0.25">
      <c r="A1872">
        <v>8100</v>
      </c>
      <c r="B1872">
        <v>9.85</v>
      </c>
      <c r="D1872">
        <f t="shared" si="149"/>
        <v>0.64224833528991421</v>
      </c>
      <c r="E1872">
        <f t="shared" si="146"/>
        <v>-0.36233113034130354</v>
      </c>
      <c r="F1872">
        <f t="shared" si="145"/>
        <v>-0.2727993213937614</v>
      </c>
      <c r="G1872">
        <f t="shared" si="147"/>
        <v>2.2845275181723659E-2</v>
      </c>
      <c r="H1872">
        <f t="shared" si="148"/>
        <v>0</v>
      </c>
    </row>
    <row r="1873" spans="1:8" x14ac:dyDescent="0.25">
      <c r="A1873">
        <v>2600</v>
      </c>
      <c r="B1873">
        <v>9.75</v>
      </c>
      <c r="D1873">
        <f t="shared" si="149"/>
        <v>0.35672474193695519</v>
      </c>
      <c r="E1873">
        <f t="shared" si="146"/>
        <v>-0.44562131633960078</v>
      </c>
      <c r="F1873">
        <f t="shared" si="145"/>
        <v>-0.2461343144397477</v>
      </c>
      <c r="G1873">
        <f t="shared" si="147"/>
        <v>-1.0152284263959355E-2</v>
      </c>
      <c r="H1873">
        <f t="shared" si="148"/>
        <v>0</v>
      </c>
    </row>
    <row r="1874" spans="1:8" x14ac:dyDescent="0.25">
      <c r="A1874">
        <v>36200</v>
      </c>
      <c r="B1874">
        <v>10</v>
      </c>
      <c r="D1874">
        <f t="shared" si="149"/>
        <v>2.2750221026858967E-2</v>
      </c>
      <c r="E1874">
        <f t="shared" si="146"/>
        <v>-0.5051143063383845</v>
      </c>
      <c r="F1874">
        <f t="shared" si="145"/>
        <v>-0.25825477214611758</v>
      </c>
      <c r="G1874">
        <f t="shared" si="147"/>
        <v>2.564102564102564E-2</v>
      </c>
      <c r="H1874">
        <f t="shared" si="148"/>
        <v>0</v>
      </c>
    </row>
    <row r="1875" spans="1:8" x14ac:dyDescent="0.25">
      <c r="A1875">
        <v>16800</v>
      </c>
      <c r="B1875">
        <v>9.65</v>
      </c>
      <c r="D1875">
        <f t="shared" si="149"/>
        <v>0.51630951563597915</v>
      </c>
      <c r="E1875">
        <f t="shared" si="146"/>
        <v>-0.14166622198217843</v>
      </c>
      <c r="F1875">
        <f t="shared" si="145"/>
        <v>-0.2279536278801928</v>
      </c>
      <c r="G1875">
        <f t="shared" si="147"/>
        <v>-3.4999999999999962E-2</v>
      </c>
      <c r="H1875">
        <f t="shared" si="148"/>
        <v>0</v>
      </c>
    </row>
    <row r="1876" spans="1:8" x14ac:dyDescent="0.25">
      <c r="A1876">
        <v>4600</v>
      </c>
      <c r="B1876">
        <v>9.56</v>
      </c>
      <c r="D1876">
        <f t="shared" si="149"/>
        <v>0.49697471578245661</v>
      </c>
      <c r="E1876">
        <f t="shared" si="146"/>
        <v>-0.35151422306879743</v>
      </c>
      <c r="F1876">
        <f t="shared" si="145"/>
        <v>-0.27037522985248746</v>
      </c>
      <c r="G1876">
        <f t="shared" si="147"/>
        <v>-9.3264248704663065E-3</v>
      </c>
      <c r="H1876">
        <f t="shared" si="148"/>
        <v>0</v>
      </c>
    </row>
    <row r="1877" spans="1:8" x14ac:dyDescent="0.25">
      <c r="A1877">
        <v>3300</v>
      </c>
      <c r="B1877">
        <v>9.56</v>
      </c>
      <c r="D1877">
        <f t="shared" si="149"/>
        <v>0.51180918409937759</v>
      </c>
      <c r="E1877">
        <f t="shared" si="146"/>
        <v>-0.48348049179337221</v>
      </c>
      <c r="F1877">
        <f t="shared" si="145"/>
        <v>-0.28128364178822035</v>
      </c>
      <c r="G1877">
        <f t="shared" si="147"/>
        <v>0</v>
      </c>
      <c r="H1877">
        <f t="shared" si="148"/>
        <v>0</v>
      </c>
    </row>
    <row r="1878" spans="1:8" x14ac:dyDescent="0.25">
      <c r="A1878">
        <v>9800</v>
      </c>
      <c r="B1878">
        <v>9.3000000000000007</v>
      </c>
      <c r="D1878">
        <f t="shared" si="149"/>
        <v>0.52061262923885221</v>
      </c>
      <c r="E1878">
        <f t="shared" si="146"/>
        <v>-0.49754247124763018</v>
      </c>
      <c r="F1878">
        <f t="shared" si="145"/>
        <v>-0.28128364178822035</v>
      </c>
      <c r="G1878">
        <f t="shared" si="147"/>
        <v>-2.7196652719665249E-2</v>
      </c>
      <c r="H1878">
        <f t="shared" si="148"/>
        <v>0</v>
      </c>
    </row>
    <row r="1879" spans="1:8" x14ac:dyDescent="0.25">
      <c r="A1879">
        <v>3600</v>
      </c>
      <c r="B1879">
        <v>9.48</v>
      </c>
      <c r="D1879">
        <f t="shared" si="149"/>
        <v>0.46681958655667222</v>
      </c>
      <c r="E1879">
        <f t="shared" si="146"/>
        <v>-0.42723257397634035</v>
      </c>
      <c r="F1879">
        <f t="shared" si="145"/>
        <v>-0.31279683182478213</v>
      </c>
      <c r="G1879">
        <f t="shared" si="147"/>
        <v>1.9354838709677389E-2</v>
      </c>
      <c r="H1879">
        <f t="shared" si="148"/>
        <v>0</v>
      </c>
    </row>
    <row r="1880" spans="1:8" x14ac:dyDescent="0.25">
      <c r="A1880">
        <v>7000</v>
      </c>
      <c r="B1880">
        <v>9.35</v>
      </c>
      <c r="D1880">
        <f t="shared" si="149"/>
        <v>0.5846452623515378</v>
      </c>
      <c r="E1880">
        <f t="shared" si="146"/>
        <v>-0.49429739906587833</v>
      </c>
      <c r="F1880">
        <f t="shared" si="145"/>
        <v>-0.2909800079533163</v>
      </c>
      <c r="G1880">
        <f t="shared" si="147"/>
        <v>-1.3713080168776454E-2</v>
      </c>
      <c r="H1880">
        <f t="shared" si="148"/>
        <v>0</v>
      </c>
    </row>
    <row r="1881" spans="1:8" x14ac:dyDescent="0.25">
      <c r="A1881">
        <v>3900</v>
      </c>
      <c r="B1881">
        <v>9.17</v>
      </c>
      <c r="D1881">
        <f t="shared" si="149"/>
        <v>0.5735872681497034</v>
      </c>
      <c r="E1881">
        <f t="shared" si="146"/>
        <v>-0.45751991433935751</v>
      </c>
      <c r="F1881">
        <f t="shared" si="145"/>
        <v>-0.30673660297159727</v>
      </c>
      <c r="G1881">
        <f t="shared" si="147"/>
        <v>-1.9251336898395692E-2</v>
      </c>
      <c r="H1881">
        <f t="shared" si="148"/>
        <v>0</v>
      </c>
    </row>
    <row r="1882" spans="1:8" x14ac:dyDescent="0.25">
      <c r="A1882">
        <v>6200</v>
      </c>
      <c r="B1882">
        <v>9.1300000000000008</v>
      </c>
      <c r="D1882">
        <f t="shared" si="149"/>
        <v>0.58126481662343121</v>
      </c>
      <c r="E1882">
        <f t="shared" si="146"/>
        <v>-0.49105232688412653</v>
      </c>
      <c r="F1882">
        <f t="shared" si="145"/>
        <v>-0.3285534268430631</v>
      </c>
      <c r="G1882">
        <f t="shared" si="147"/>
        <v>-4.3620501635767885E-3</v>
      </c>
      <c r="H1882">
        <f t="shared" si="148"/>
        <v>0</v>
      </c>
    </row>
    <row r="1883" spans="1:8" x14ac:dyDescent="0.25">
      <c r="A1883">
        <v>9600</v>
      </c>
      <c r="B1883">
        <v>9.34</v>
      </c>
      <c r="D1883">
        <f t="shared" si="149"/>
        <v>0.62237632295879008</v>
      </c>
      <c r="E1883">
        <f t="shared" si="146"/>
        <v>-0.4661734401573624</v>
      </c>
      <c r="F1883">
        <f t="shared" si="145"/>
        <v>-0.33340160992561096</v>
      </c>
      <c r="G1883">
        <f t="shared" si="147"/>
        <v>2.3001095290251815E-2</v>
      </c>
      <c r="H1883">
        <f t="shared" si="148"/>
        <v>0</v>
      </c>
    </row>
    <row r="1884" spans="1:8" x14ac:dyDescent="0.25">
      <c r="A1884">
        <v>7400</v>
      </c>
      <c r="B1884">
        <v>9.11</v>
      </c>
      <c r="D1884">
        <f t="shared" si="149"/>
        <v>0.75585323287719497</v>
      </c>
      <c r="E1884">
        <f t="shared" si="146"/>
        <v>-0.42939595543084158</v>
      </c>
      <c r="F1884">
        <f t="shared" si="145"/>
        <v>-0.30794864874223427</v>
      </c>
      <c r="G1884">
        <f t="shared" si="147"/>
        <v>-2.4625267665952938E-2</v>
      </c>
      <c r="H1884">
        <f t="shared" si="148"/>
        <v>0</v>
      </c>
    </row>
    <row r="1885" spans="1:8" x14ac:dyDescent="0.25">
      <c r="A1885">
        <v>36600</v>
      </c>
      <c r="B1885">
        <v>8.9</v>
      </c>
      <c r="D1885">
        <f t="shared" si="149"/>
        <v>0.23279273413718721</v>
      </c>
      <c r="E1885">
        <f t="shared" si="146"/>
        <v>-0.45319315143035505</v>
      </c>
      <c r="F1885">
        <f t="shared" si="145"/>
        <v>-0.33582570146688512</v>
      </c>
      <c r="G1885">
        <f t="shared" si="147"/>
        <v>-2.3051591657519108E-2</v>
      </c>
      <c r="H1885">
        <f t="shared" si="148"/>
        <v>0</v>
      </c>
    </row>
    <row r="1886" spans="1:8" x14ac:dyDescent="0.25">
      <c r="A1886">
        <v>21600</v>
      </c>
      <c r="B1886">
        <v>8.75</v>
      </c>
      <c r="D1886">
        <f t="shared" si="149"/>
        <v>-0.69392407880912788</v>
      </c>
      <c r="E1886">
        <f t="shared" si="146"/>
        <v>-0.13733945907317596</v>
      </c>
      <c r="F1886">
        <f t="shared" si="145"/>
        <v>-0.36127866265026182</v>
      </c>
      <c r="G1886">
        <f t="shared" si="147"/>
        <v>-1.6853932584269701E-2</v>
      </c>
      <c r="H1886">
        <f t="shared" si="148"/>
        <v>0</v>
      </c>
    </row>
    <row r="1887" spans="1:8" x14ac:dyDescent="0.25">
      <c r="A1887">
        <v>47100</v>
      </c>
      <c r="B1887">
        <v>8.32</v>
      </c>
      <c r="D1887">
        <f t="shared" si="149"/>
        <v>-0.73315370616806119</v>
      </c>
      <c r="E1887">
        <f t="shared" si="146"/>
        <v>-0.29959306816076797</v>
      </c>
      <c r="F1887">
        <f t="shared" si="145"/>
        <v>-0.37945934920981672</v>
      </c>
      <c r="G1887">
        <f t="shared" si="147"/>
        <v>-4.9142857142857113E-2</v>
      </c>
      <c r="H1887">
        <f t="shared" si="148"/>
        <v>0</v>
      </c>
    </row>
    <row r="1888" spans="1:8" x14ac:dyDescent="0.25">
      <c r="A1888">
        <v>11000</v>
      </c>
      <c r="B1888">
        <v>8.0299999999999994</v>
      </c>
      <c r="D1888">
        <f t="shared" si="149"/>
        <v>-0.88083883693768183</v>
      </c>
      <c r="E1888">
        <f t="shared" si="146"/>
        <v>-2.3761932711861569E-2</v>
      </c>
      <c r="F1888">
        <f t="shared" si="145"/>
        <v>-0.43157731734720728</v>
      </c>
      <c r="G1888">
        <f t="shared" si="147"/>
        <v>-3.4855769230769343E-2</v>
      </c>
      <c r="H1888">
        <f t="shared" si="148"/>
        <v>0</v>
      </c>
    </row>
    <row r="1889" spans="1:8" x14ac:dyDescent="0.25">
      <c r="A1889">
        <v>4000</v>
      </c>
      <c r="B1889">
        <v>7.99</v>
      </c>
      <c r="D1889">
        <f t="shared" si="149"/>
        <v>-0.55943901960754971</v>
      </c>
      <c r="E1889">
        <f t="shared" si="146"/>
        <v>-0.414252285249333</v>
      </c>
      <c r="F1889">
        <f t="shared" si="145"/>
        <v>-0.46672664469568015</v>
      </c>
      <c r="G1889">
        <f t="shared" si="147"/>
        <v>-4.9813200498130946E-3</v>
      </c>
      <c r="H1889">
        <f t="shared" si="148"/>
        <v>0</v>
      </c>
    </row>
    <row r="1890" spans="1:8" x14ac:dyDescent="0.25">
      <c r="A1890">
        <v>12200</v>
      </c>
      <c r="B1890">
        <v>8.4499999999999993</v>
      </c>
      <c r="D1890">
        <f t="shared" si="149"/>
        <v>-0.26104488773924633</v>
      </c>
      <c r="E1890">
        <f t="shared" si="146"/>
        <v>-0.48997063615687592</v>
      </c>
      <c r="F1890">
        <f t="shared" si="145"/>
        <v>-0.47157482777822801</v>
      </c>
      <c r="G1890">
        <f t="shared" si="147"/>
        <v>5.7571964956195126E-2</v>
      </c>
      <c r="H1890">
        <f t="shared" si="148"/>
        <v>1</v>
      </c>
    </row>
    <row r="1891" spans="1:8" x14ac:dyDescent="0.25">
      <c r="A1891">
        <v>9900</v>
      </c>
      <c r="B1891">
        <v>8.74</v>
      </c>
      <c r="D1891">
        <f t="shared" si="149"/>
        <v>-0.18504169720979394</v>
      </c>
      <c r="E1891">
        <f t="shared" si="146"/>
        <v>-0.40127199652232559</v>
      </c>
      <c r="F1891">
        <f t="shared" si="145"/>
        <v>-0.41582072232892653</v>
      </c>
      <c r="G1891">
        <f t="shared" si="147"/>
        <v>3.4319526627219051E-2</v>
      </c>
      <c r="H1891">
        <f t="shared" si="148"/>
        <v>0</v>
      </c>
    </row>
    <row r="1892" spans="1:8" x14ac:dyDescent="0.25">
      <c r="A1892">
        <v>7000</v>
      </c>
      <c r="B1892">
        <v>8.6</v>
      </c>
      <c r="D1892">
        <f t="shared" si="149"/>
        <v>-0.10860381118958326</v>
      </c>
      <c r="E1892">
        <f t="shared" si="146"/>
        <v>-0.42615088324908973</v>
      </c>
      <c r="F1892">
        <f t="shared" si="145"/>
        <v>-0.38067139498045366</v>
      </c>
      <c r="G1892">
        <f t="shared" si="147"/>
        <v>-1.6018306636155669E-2</v>
      </c>
      <c r="H1892">
        <f t="shared" si="148"/>
        <v>0</v>
      </c>
    </row>
    <row r="1893" spans="1:8" x14ac:dyDescent="0.25">
      <c r="A1893">
        <v>17800</v>
      </c>
      <c r="B1893">
        <v>8.81</v>
      </c>
      <c r="D1893">
        <f t="shared" si="149"/>
        <v>-1.8996753443369031E-2</v>
      </c>
      <c r="E1893">
        <f t="shared" si="146"/>
        <v>-0.45751991433935751</v>
      </c>
      <c r="F1893">
        <f t="shared" si="145"/>
        <v>-0.39764003576937162</v>
      </c>
      <c r="G1893">
        <f t="shared" si="147"/>
        <v>2.4418604651162891E-2</v>
      </c>
      <c r="H1893">
        <f t="shared" si="148"/>
        <v>0</v>
      </c>
    </row>
    <row r="1894" spans="1:8" x14ac:dyDescent="0.25">
      <c r="A1894">
        <v>3000</v>
      </c>
      <c r="B1894">
        <v>8.81</v>
      </c>
      <c r="D1894">
        <f t="shared" si="149"/>
        <v>9.9088500830930737E-2</v>
      </c>
      <c r="E1894">
        <f t="shared" si="146"/>
        <v>-0.34069731579629126</v>
      </c>
      <c r="F1894">
        <f t="shared" si="145"/>
        <v>-0.3721870745859947</v>
      </c>
      <c r="G1894">
        <f t="shared" si="147"/>
        <v>0</v>
      </c>
      <c r="H1894">
        <f t="shared" si="148"/>
        <v>0</v>
      </c>
    </row>
    <row r="1895" spans="1:8" x14ac:dyDescent="0.25">
      <c r="A1895">
        <v>4800</v>
      </c>
      <c r="B1895">
        <v>8.6999999999999993</v>
      </c>
      <c r="D1895">
        <f t="shared" si="149"/>
        <v>0.15003042520844589</v>
      </c>
      <c r="E1895">
        <f t="shared" si="146"/>
        <v>-0.50078754342938203</v>
      </c>
      <c r="F1895">
        <f t="shared" si="145"/>
        <v>-0.3721870745859947</v>
      </c>
      <c r="G1895">
        <f t="shared" si="147"/>
        <v>-1.2485811577752691E-2</v>
      </c>
      <c r="H1895">
        <f t="shared" si="148"/>
        <v>0</v>
      </c>
    </row>
    <row r="1896" spans="1:8" x14ac:dyDescent="0.25">
      <c r="A1896">
        <v>11600</v>
      </c>
      <c r="B1896">
        <v>8.84</v>
      </c>
      <c r="D1896">
        <f t="shared" si="149"/>
        <v>-8.6408151968181815E-2</v>
      </c>
      <c r="E1896">
        <f t="shared" si="146"/>
        <v>-0.48131711033887098</v>
      </c>
      <c r="F1896">
        <f t="shared" si="145"/>
        <v>-0.38551957806300174</v>
      </c>
      <c r="G1896">
        <f t="shared" si="147"/>
        <v>1.6091954022988571E-2</v>
      </c>
      <c r="H1896">
        <f t="shared" si="148"/>
        <v>0</v>
      </c>
    </row>
    <row r="1897" spans="1:8" x14ac:dyDescent="0.25">
      <c r="A1897">
        <v>8400</v>
      </c>
      <c r="B1897">
        <v>8.9700000000000006</v>
      </c>
      <c r="D1897">
        <f t="shared" si="149"/>
        <v>-0.15104299975197302</v>
      </c>
      <c r="E1897">
        <f t="shared" si="146"/>
        <v>-0.40776214088582929</v>
      </c>
      <c r="F1897">
        <f t="shared" si="145"/>
        <v>-0.36855093727408383</v>
      </c>
      <c r="G1897">
        <f t="shared" si="147"/>
        <v>1.4705882352941265E-2</v>
      </c>
      <c r="H1897">
        <f t="shared" si="148"/>
        <v>0</v>
      </c>
    </row>
    <row r="1898" spans="1:8" x14ac:dyDescent="0.25">
      <c r="A1898">
        <v>7500</v>
      </c>
      <c r="B1898">
        <v>8.8699999999999992</v>
      </c>
      <c r="D1898">
        <f t="shared" si="149"/>
        <v>0.15493529905951828</v>
      </c>
      <c r="E1898">
        <f t="shared" si="146"/>
        <v>-0.44237624415784893</v>
      </c>
      <c r="F1898">
        <f t="shared" si="145"/>
        <v>-0.35279434225580281</v>
      </c>
      <c r="G1898">
        <f t="shared" si="147"/>
        <v>-1.1148272017837392E-2</v>
      </c>
      <c r="H1898">
        <f t="shared" si="148"/>
        <v>0</v>
      </c>
    </row>
    <row r="1899" spans="1:8" x14ac:dyDescent="0.25">
      <c r="A1899">
        <v>9900</v>
      </c>
      <c r="B1899">
        <v>9.0399999999999991</v>
      </c>
      <c r="D1899">
        <f t="shared" si="149"/>
        <v>0.27828051671644949</v>
      </c>
      <c r="E1899">
        <f t="shared" si="146"/>
        <v>-0.45211146070310443</v>
      </c>
      <c r="F1899">
        <f t="shared" si="145"/>
        <v>-0.36491479996217291</v>
      </c>
      <c r="G1899">
        <f t="shared" si="147"/>
        <v>1.9165727170236745E-2</v>
      </c>
      <c r="H1899">
        <f t="shared" si="148"/>
        <v>0</v>
      </c>
    </row>
    <row r="1900" spans="1:8" x14ac:dyDescent="0.25">
      <c r="A1900">
        <v>23000</v>
      </c>
      <c r="B1900">
        <v>9.6</v>
      </c>
      <c r="D1900">
        <f t="shared" si="149"/>
        <v>-2.751399156266713E-2</v>
      </c>
      <c r="E1900">
        <f t="shared" si="146"/>
        <v>-0.42615088324908973</v>
      </c>
      <c r="F1900">
        <f t="shared" si="145"/>
        <v>-0.34431002186134407</v>
      </c>
      <c r="G1900">
        <f t="shared" si="147"/>
        <v>6.1946902654867318E-2</v>
      </c>
      <c r="H1900">
        <f t="shared" si="148"/>
        <v>1</v>
      </c>
    </row>
    <row r="1901" spans="1:8" x14ac:dyDescent="0.25">
      <c r="A1901">
        <v>49400</v>
      </c>
      <c r="B1901">
        <v>9.74</v>
      </c>
      <c r="D1901">
        <f t="shared" si="149"/>
        <v>0.723185534936445</v>
      </c>
      <c r="E1901">
        <f t="shared" si="146"/>
        <v>-0.28444939797925939</v>
      </c>
      <c r="F1901">
        <f t="shared" si="145"/>
        <v>-0.27643545870567249</v>
      </c>
      <c r="G1901">
        <f t="shared" si="147"/>
        <v>1.4583333333333393E-2</v>
      </c>
      <c r="H1901">
        <f t="shared" si="148"/>
        <v>0</v>
      </c>
    </row>
    <row r="1902" spans="1:8" x14ac:dyDescent="0.25">
      <c r="A1902">
        <v>6200</v>
      </c>
      <c r="B1902">
        <v>9.5299999999999994</v>
      </c>
      <c r="D1902">
        <f t="shared" si="149"/>
        <v>0.85442721392866072</v>
      </c>
      <c r="E1902">
        <f t="shared" si="146"/>
        <v>1.1169540149025385E-3</v>
      </c>
      <c r="F1902">
        <f t="shared" si="145"/>
        <v>-0.25946681791675458</v>
      </c>
      <c r="G1902">
        <f t="shared" si="147"/>
        <v>-2.1560574948665385E-2</v>
      </c>
      <c r="H1902">
        <f t="shared" si="148"/>
        <v>0</v>
      </c>
    </row>
    <row r="1903" spans="1:8" x14ac:dyDescent="0.25">
      <c r="A1903">
        <v>5700</v>
      </c>
      <c r="B1903">
        <v>9.6999999999999993</v>
      </c>
      <c r="D1903">
        <f t="shared" si="149"/>
        <v>0.68945799436012734</v>
      </c>
      <c r="E1903">
        <f t="shared" si="146"/>
        <v>-0.4661734401573624</v>
      </c>
      <c r="F1903">
        <f t="shared" si="145"/>
        <v>-0.2849197791001315</v>
      </c>
      <c r="G1903">
        <f t="shared" si="147"/>
        <v>1.783840503672612E-2</v>
      </c>
      <c r="H1903">
        <f t="shared" si="148"/>
        <v>0</v>
      </c>
    </row>
    <row r="1904" spans="1:8" x14ac:dyDescent="0.25">
      <c r="A1904">
        <v>31000</v>
      </c>
      <c r="B1904">
        <v>9.89</v>
      </c>
      <c r="D1904">
        <f t="shared" si="149"/>
        <v>0.57258298362070137</v>
      </c>
      <c r="E1904">
        <f t="shared" si="146"/>
        <v>-0.47158189379361548</v>
      </c>
      <c r="F1904">
        <f t="shared" si="145"/>
        <v>-0.26431500099930261</v>
      </c>
      <c r="G1904">
        <f t="shared" si="147"/>
        <v>1.9587628865979513E-2</v>
      </c>
      <c r="H1904">
        <f t="shared" si="148"/>
        <v>0</v>
      </c>
    </row>
    <row r="1905" spans="1:8" x14ac:dyDescent="0.25">
      <c r="A1905">
        <v>21200</v>
      </c>
      <c r="B1905">
        <v>9.68</v>
      </c>
      <c r="D1905">
        <f t="shared" si="149"/>
        <v>0.61464400592071666</v>
      </c>
      <c r="E1905">
        <f t="shared" si="146"/>
        <v>-0.1979141397992103</v>
      </c>
      <c r="F1905">
        <f t="shared" si="145"/>
        <v>-0.24128613135719965</v>
      </c>
      <c r="G1905">
        <f t="shared" si="147"/>
        <v>-2.1233569261880771E-2</v>
      </c>
      <c r="H1905">
        <f t="shared" si="148"/>
        <v>0</v>
      </c>
    </row>
    <row r="1906" spans="1:8" x14ac:dyDescent="0.25">
      <c r="A1906">
        <v>10600</v>
      </c>
      <c r="B1906">
        <v>9.92</v>
      </c>
      <c r="D1906">
        <f t="shared" si="149"/>
        <v>0.57855212947647017</v>
      </c>
      <c r="E1906">
        <f t="shared" si="146"/>
        <v>-0.30391983106977044</v>
      </c>
      <c r="F1906">
        <f t="shared" si="145"/>
        <v>-0.26673909254057654</v>
      </c>
      <c r="G1906">
        <f t="shared" si="147"/>
        <v>2.4793388429752088E-2</v>
      </c>
      <c r="H1906">
        <f t="shared" si="148"/>
        <v>0</v>
      </c>
    </row>
    <row r="1907" spans="1:8" x14ac:dyDescent="0.25">
      <c r="A1907">
        <v>97400</v>
      </c>
      <c r="B1907">
        <v>9.44</v>
      </c>
      <c r="D1907">
        <f t="shared" si="149"/>
        <v>0.46828661580165259</v>
      </c>
      <c r="E1907">
        <f t="shared" si="146"/>
        <v>-0.41857904815833541</v>
      </c>
      <c r="F1907">
        <f t="shared" si="145"/>
        <v>-0.23764999404528875</v>
      </c>
      <c r="G1907">
        <f t="shared" si="147"/>
        <v>-4.8387096774193589E-2</v>
      </c>
      <c r="H1907">
        <f t="shared" si="148"/>
        <v>0</v>
      </c>
    </row>
    <row r="1908" spans="1:8" x14ac:dyDescent="0.25">
      <c r="A1908">
        <v>32100</v>
      </c>
      <c r="B1908">
        <v>9.67</v>
      </c>
      <c r="D1908">
        <f t="shared" si="149"/>
        <v>0.11284579873857528</v>
      </c>
      <c r="E1908">
        <f t="shared" si="146"/>
        <v>0.52032850309519696</v>
      </c>
      <c r="F1908">
        <f t="shared" si="145"/>
        <v>-0.29582819103586439</v>
      </c>
      <c r="G1908">
        <f t="shared" si="147"/>
        <v>2.4364406779661063E-2</v>
      </c>
      <c r="H1908">
        <f t="shared" si="148"/>
        <v>0</v>
      </c>
    </row>
    <row r="1909" spans="1:8" x14ac:dyDescent="0.25">
      <c r="A1909">
        <v>900</v>
      </c>
      <c r="B1909">
        <v>9.67</v>
      </c>
      <c r="D1909">
        <f t="shared" si="149"/>
        <v>-5.9925197695225668E-2</v>
      </c>
      <c r="E1909">
        <f t="shared" si="146"/>
        <v>-0.18601554179945357</v>
      </c>
      <c r="F1909">
        <f t="shared" si="145"/>
        <v>-0.26795113831121353</v>
      </c>
      <c r="G1909">
        <f t="shared" si="147"/>
        <v>0</v>
      </c>
      <c r="H1909">
        <f t="shared" si="148"/>
        <v>0</v>
      </c>
    </row>
    <row r="1910" spans="1:8" x14ac:dyDescent="0.25">
      <c r="A1910">
        <v>31600</v>
      </c>
      <c r="B1910">
        <v>9.73</v>
      </c>
      <c r="D1910">
        <f t="shared" si="149"/>
        <v>-0.41027755141173389</v>
      </c>
      <c r="E1910">
        <f t="shared" si="146"/>
        <v>-0.52350304870164488</v>
      </c>
      <c r="F1910">
        <f t="shared" si="145"/>
        <v>-0.26795113831121353</v>
      </c>
      <c r="G1910">
        <f t="shared" si="147"/>
        <v>6.2047569803516545E-3</v>
      </c>
      <c r="H1910">
        <f t="shared" si="148"/>
        <v>0</v>
      </c>
    </row>
    <row r="1911" spans="1:8" x14ac:dyDescent="0.25">
      <c r="A1911">
        <v>9300</v>
      </c>
      <c r="B1911">
        <v>9.6300000000000008</v>
      </c>
      <c r="D1911">
        <f t="shared" si="149"/>
        <v>-0.42699490608289248</v>
      </c>
      <c r="E1911">
        <f t="shared" si="146"/>
        <v>-0.19142399543570662</v>
      </c>
      <c r="F1911">
        <f t="shared" si="145"/>
        <v>-0.26067886368739152</v>
      </c>
      <c r="G1911">
        <f t="shared" si="147"/>
        <v>-1.0277492291880744E-2</v>
      </c>
      <c r="H1911">
        <f t="shared" si="148"/>
        <v>0</v>
      </c>
    </row>
    <row r="1912" spans="1:8" x14ac:dyDescent="0.25">
      <c r="A1912">
        <v>7000</v>
      </c>
      <c r="B1912">
        <v>9.64</v>
      </c>
      <c r="D1912">
        <f t="shared" si="149"/>
        <v>-0.43299237953327002</v>
      </c>
      <c r="E1912">
        <f t="shared" si="146"/>
        <v>-0.43264102761259338</v>
      </c>
      <c r="F1912">
        <f t="shared" si="145"/>
        <v>-0.2727993213937614</v>
      </c>
      <c r="G1912">
        <f t="shared" si="147"/>
        <v>1.0384215991692406E-3</v>
      </c>
      <c r="H1912">
        <f t="shared" si="148"/>
        <v>0</v>
      </c>
    </row>
    <row r="1913" spans="1:8" x14ac:dyDescent="0.25">
      <c r="A1913">
        <v>20400</v>
      </c>
      <c r="B1913">
        <v>10</v>
      </c>
      <c r="D1913">
        <f t="shared" si="149"/>
        <v>-0.52455029801484709</v>
      </c>
      <c r="E1913">
        <f t="shared" si="146"/>
        <v>-0.45751991433935751</v>
      </c>
      <c r="F1913">
        <f t="shared" si="145"/>
        <v>-0.2715872756231244</v>
      </c>
      <c r="G1913">
        <f t="shared" si="147"/>
        <v>3.7344398340248899E-2</v>
      </c>
      <c r="H1913">
        <f t="shared" si="148"/>
        <v>0</v>
      </c>
    </row>
    <row r="1914" spans="1:8" x14ac:dyDescent="0.25">
      <c r="A1914">
        <v>23400</v>
      </c>
      <c r="B1914">
        <v>10.29</v>
      </c>
      <c r="D1914">
        <f t="shared" si="149"/>
        <v>-0.47998936458979269</v>
      </c>
      <c r="E1914">
        <f t="shared" si="146"/>
        <v>-0.31257335688777532</v>
      </c>
      <c r="F1914">
        <f t="shared" si="145"/>
        <v>-0.2279536278801928</v>
      </c>
      <c r="G1914">
        <f t="shared" si="147"/>
        <v>2.8999999999999915E-2</v>
      </c>
      <c r="H1914">
        <f t="shared" si="148"/>
        <v>0</v>
      </c>
    </row>
    <row r="1915" spans="1:8" x14ac:dyDescent="0.25">
      <c r="A1915">
        <v>29200</v>
      </c>
      <c r="B1915">
        <v>10.130000000000001</v>
      </c>
      <c r="D1915">
        <f t="shared" si="149"/>
        <v>-0.36505708951010174</v>
      </c>
      <c r="E1915">
        <f t="shared" si="146"/>
        <v>-0.28012263507025692</v>
      </c>
      <c r="F1915">
        <f t="shared" si="145"/>
        <v>-0.19280430053172015</v>
      </c>
      <c r="G1915">
        <f t="shared" si="147"/>
        <v>-1.5549076773566413E-2</v>
      </c>
      <c r="H1915">
        <f t="shared" si="148"/>
        <v>0</v>
      </c>
    </row>
    <row r="1916" spans="1:8" x14ac:dyDescent="0.25">
      <c r="A1916">
        <v>17200</v>
      </c>
      <c r="B1916">
        <v>9.84</v>
      </c>
      <c r="D1916">
        <f t="shared" si="149"/>
        <v>-0.32337888560592071</v>
      </c>
      <c r="E1916">
        <f t="shared" si="146"/>
        <v>-0.21738457288972135</v>
      </c>
      <c r="F1916">
        <f t="shared" si="145"/>
        <v>-0.21219703286191183</v>
      </c>
      <c r="G1916">
        <f t="shared" si="147"/>
        <v>-2.8627838104639772E-2</v>
      </c>
      <c r="H1916">
        <f t="shared" si="148"/>
        <v>0</v>
      </c>
    </row>
    <row r="1917" spans="1:8" x14ac:dyDescent="0.25">
      <c r="A1917">
        <v>3900</v>
      </c>
      <c r="B1917">
        <v>9.81</v>
      </c>
      <c r="D1917">
        <f t="shared" si="149"/>
        <v>-0.30710473012936962</v>
      </c>
      <c r="E1917">
        <f t="shared" si="146"/>
        <v>-0.34718746015979496</v>
      </c>
      <c r="F1917">
        <f t="shared" si="145"/>
        <v>-0.24734636021038467</v>
      </c>
      <c r="G1917">
        <f t="shared" si="147"/>
        <v>-3.0487804878048131E-3</v>
      </c>
      <c r="H1917">
        <f t="shared" si="148"/>
        <v>0</v>
      </c>
    </row>
    <row r="1918" spans="1:8" x14ac:dyDescent="0.25">
      <c r="A1918">
        <v>1800</v>
      </c>
      <c r="B1918">
        <v>9.73</v>
      </c>
      <c r="D1918">
        <f t="shared" si="149"/>
        <v>0.39760684625035814</v>
      </c>
      <c r="E1918">
        <f t="shared" si="146"/>
        <v>-0.49105232688412653</v>
      </c>
      <c r="F1918">
        <f t="shared" si="145"/>
        <v>-0.25098249752229557</v>
      </c>
      <c r="G1918">
        <f t="shared" si="147"/>
        <v>-8.1549439347604561E-3</v>
      </c>
      <c r="H1918">
        <f t="shared" si="148"/>
        <v>0</v>
      </c>
    </row>
    <row r="1919" spans="1:8" x14ac:dyDescent="0.25">
      <c r="A1919">
        <v>7600</v>
      </c>
      <c r="B1919">
        <v>9.69</v>
      </c>
      <c r="D1919">
        <f t="shared" si="149"/>
        <v>0.60773832832876495</v>
      </c>
      <c r="E1919">
        <f t="shared" si="146"/>
        <v>-0.51376783215638944</v>
      </c>
      <c r="F1919">
        <f t="shared" si="145"/>
        <v>-0.26067886368739152</v>
      </c>
      <c r="G1919">
        <f t="shared" si="147"/>
        <v>-4.1109969167524071E-3</v>
      </c>
      <c r="H1919">
        <f t="shared" si="148"/>
        <v>0</v>
      </c>
    </row>
    <row r="1920" spans="1:8" x14ac:dyDescent="0.25">
      <c r="A1920">
        <v>11800</v>
      </c>
      <c r="B1920">
        <v>9.61</v>
      </c>
      <c r="D1920">
        <f t="shared" si="149"/>
        <v>0.59044682098353274</v>
      </c>
      <c r="E1920">
        <f t="shared" si="146"/>
        <v>-0.45102976997585381</v>
      </c>
      <c r="F1920">
        <f t="shared" si="145"/>
        <v>-0.2655270467699396</v>
      </c>
      <c r="G1920">
        <f t="shared" si="147"/>
        <v>-8.2559339525283878E-3</v>
      </c>
      <c r="H1920">
        <f t="shared" si="148"/>
        <v>0</v>
      </c>
    </row>
    <row r="1921" spans="1:8" x14ac:dyDescent="0.25">
      <c r="A1921">
        <v>1000</v>
      </c>
      <c r="B1921">
        <v>9.58</v>
      </c>
      <c r="D1921">
        <f t="shared" si="149"/>
        <v>0.80396559661808142</v>
      </c>
      <c r="E1921">
        <f t="shared" si="146"/>
        <v>-0.40559875943132806</v>
      </c>
      <c r="F1921">
        <f t="shared" si="145"/>
        <v>-0.27522341293503555</v>
      </c>
      <c r="G1921">
        <f t="shared" si="147"/>
        <v>-3.1217481789801624E-3</v>
      </c>
      <c r="H1921">
        <f t="shared" si="148"/>
        <v>0</v>
      </c>
    </row>
    <row r="1922" spans="1:8" x14ac:dyDescent="0.25">
      <c r="A1922">
        <v>19400</v>
      </c>
      <c r="B1922">
        <v>9.3800000000000008</v>
      </c>
      <c r="D1922">
        <f t="shared" si="149"/>
        <v>0.83504068438948431</v>
      </c>
      <c r="E1922">
        <f t="shared" si="146"/>
        <v>-0.52242135797439426</v>
      </c>
      <c r="F1922">
        <f t="shared" si="145"/>
        <v>-0.27885955024694642</v>
      </c>
      <c r="G1922">
        <f t="shared" si="147"/>
        <v>-2.0876826722338131E-2</v>
      </c>
      <c r="H1922">
        <f t="shared" si="148"/>
        <v>0</v>
      </c>
    </row>
    <row r="1923" spans="1:8" x14ac:dyDescent="0.25">
      <c r="A1923">
        <v>9300</v>
      </c>
      <c r="B1923">
        <v>9.25</v>
      </c>
      <c r="D1923">
        <f t="shared" si="149"/>
        <v>0.56292933440153248</v>
      </c>
      <c r="E1923">
        <f t="shared" si="146"/>
        <v>-0.32339026416028144</v>
      </c>
      <c r="F1923">
        <f t="shared" ref="F1923:F1986" si="150">STANDARDIZE(B1922, $I$1, $K$1)</f>
        <v>-0.30310046565968618</v>
      </c>
      <c r="G1923">
        <f t="shared" si="147"/>
        <v>-1.3859275053304986E-2</v>
      </c>
      <c r="H1923">
        <f t="shared" si="148"/>
        <v>0</v>
      </c>
    </row>
    <row r="1924" spans="1:8" x14ac:dyDescent="0.25">
      <c r="A1924">
        <v>10800</v>
      </c>
      <c r="B1924">
        <v>9.39</v>
      </c>
      <c r="D1924">
        <f t="shared" si="149"/>
        <v>0.50958128904058209</v>
      </c>
      <c r="E1924">
        <f t="shared" ref="E1924:E1987" si="151">STANDARDIZE(A1923,$H$1,$J$1)</f>
        <v>-0.43264102761259338</v>
      </c>
      <c r="F1924">
        <f t="shared" si="150"/>
        <v>-0.31885706067796715</v>
      </c>
      <c r="G1924">
        <f t="shared" si="147"/>
        <v>1.5135135135135197E-2</v>
      </c>
      <c r="H1924">
        <f t="shared" si="148"/>
        <v>0</v>
      </c>
    </row>
    <row r="1925" spans="1:8" x14ac:dyDescent="0.25">
      <c r="A1925">
        <v>17200</v>
      </c>
      <c r="B1925">
        <v>9.57</v>
      </c>
      <c r="D1925">
        <f t="shared" si="149"/>
        <v>0.34497492599339846</v>
      </c>
      <c r="E1925">
        <f t="shared" si="151"/>
        <v>-0.41641566670383418</v>
      </c>
      <c r="F1925">
        <f t="shared" si="150"/>
        <v>-0.30188841988904919</v>
      </c>
      <c r="G1925">
        <f t="shared" si="147"/>
        <v>1.9169329073482396E-2</v>
      </c>
      <c r="H1925">
        <f t="shared" si="148"/>
        <v>0</v>
      </c>
    </row>
    <row r="1926" spans="1:8" x14ac:dyDescent="0.25">
      <c r="A1926">
        <v>8400</v>
      </c>
      <c r="B1926">
        <v>9.5</v>
      </c>
      <c r="D1926">
        <f t="shared" si="149"/>
        <v>-0.24742572658703241</v>
      </c>
      <c r="E1926">
        <f t="shared" si="151"/>
        <v>-0.34718746015979496</v>
      </c>
      <c r="F1926">
        <f t="shared" si="150"/>
        <v>-0.28007159601758341</v>
      </c>
      <c r="G1926">
        <f t="shared" si="147"/>
        <v>-7.314524555903896E-3</v>
      </c>
      <c r="H1926">
        <f t="shared" si="148"/>
        <v>0</v>
      </c>
    </row>
    <row r="1927" spans="1:8" x14ac:dyDescent="0.25">
      <c r="A1927">
        <v>5400</v>
      </c>
      <c r="B1927">
        <v>9.43</v>
      </c>
      <c r="D1927">
        <f t="shared" si="149"/>
        <v>-0.51121864815113605</v>
      </c>
      <c r="E1927">
        <f t="shared" si="151"/>
        <v>-0.44237624415784893</v>
      </c>
      <c r="F1927">
        <f t="shared" si="150"/>
        <v>-0.28855591641204237</v>
      </c>
      <c r="G1927">
        <f t="shared" si="147"/>
        <v>-7.3684210526316091E-3</v>
      </c>
      <c r="H1927">
        <f t="shared" si="148"/>
        <v>0</v>
      </c>
    </row>
    <row r="1928" spans="1:8" x14ac:dyDescent="0.25">
      <c r="A1928">
        <v>6900</v>
      </c>
      <c r="B1928">
        <v>9.2799999999999994</v>
      </c>
      <c r="D1928">
        <f t="shared" si="149"/>
        <v>-0.37055018189273564</v>
      </c>
      <c r="E1928">
        <f t="shared" si="151"/>
        <v>-0.47482696597536733</v>
      </c>
      <c r="F1928">
        <f t="shared" si="150"/>
        <v>-0.29704023680650132</v>
      </c>
      <c r="G1928">
        <f t="shared" si="147"/>
        <v>-1.5906680805938531E-2</v>
      </c>
      <c r="H1928">
        <f t="shared" si="148"/>
        <v>0</v>
      </c>
    </row>
    <row r="1929" spans="1:8" x14ac:dyDescent="0.25">
      <c r="A1929">
        <v>12200</v>
      </c>
      <c r="B1929">
        <v>9.33</v>
      </c>
      <c r="D1929">
        <f t="shared" si="149"/>
        <v>-8.1728952596374013E-2</v>
      </c>
      <c r="E1929">
        <f t="shared" si="151"/>
        <v>-0.45860160506660813</v>
      </c>
      <c r="F1929">
        <f t="shared" si="150"/>
        <v>-0.31522092336605623</v>
      </c>
      <c r="G1929">
        <f t="shared" si="147"/>
        <v>5.3879310344828353E-3</v>
      </c>
      <c r="H1929">
        <f t="shared" si="148"/>
        <v>0</v>
      </c>
    </row>
    <row r="1930" spans="1:8" x14ac:dyDescent="0.25">
      <c r="A1930">
        <v>7800</v>
      </c>
      <c r="B1930">
        <v>9.5</v>
      </c>
      <c r="D1930">
        <f t="shared" si="149"/>
        <v>-4.2538612950485617E-2</v>
      </c>
      <c r="E1930">
        <f t="shared" si="151"/>
        <v>-0.40127199652232559</v>
      </c>
      <c r="F1930">
        <f t="shared" si="150"/>
        <v>-0.3091606945128712</v>
      </c>
      <c r="G1930">
        <f t="shared" si="147"/>
        <v>1.8220793140407282E-2</v>
      </c>
      <c r="H1930">
        <f t="shared" si="148"/>
        <v>0</v>
      </c>
    </row>
    <row r="1931" spans="1:8" x14ac:dyDescent="0.25">
      <c r="A1931">
        <v>20400</v>
      </c>
      <c r="B1931">
        <v>9.32</v>
      </c>
      <c r="D1931">
        <f t="shared" si="149"/>
        <v>-0.13353048788901661</v>
      </c>
      <c r="E1931">
        <f t="shared" si="151"/>
        <v>-0.44886638852135258</v>
      </c>
      <c r="F1931">
        <f t="shared" si="150"/>
        <v>-0.28855591641204237</v>
      </c>
      <c r="G1931">
        <f t="shared" si="147"/>
        <v>-1.8947368421052602E-2</v>
      </c>
      <c r="H1931">
        <f t="shared" si="148"/>
        <v>0</v>
      </c>
    </row>
    <row r="1932" spans="1:8" x14ac:dyDescent="0.25">
      <c r="A1932">
        <v>14000</v>
      </c>
      <c r="B1932">
        <v>9.4700000000000006</v>
      </c>
      <c r="D1932">
        <f t="shared" si="149"/>
        <v>1.7779073071491829E-2</v>
      </c>
      <c r="E1932">
        <f t="shared" si="151"/>
        <v>-0.31257335688777532</v>
      </c>
      <c r="F1932">
        <f t="shared" si="150"/>
        <v>-0.3103727402835082</v>
      </c>
      <c r="G1932">
        <f t="shared" ref="G1932:G1995" si="152">(B1932-B1931)/B1931</f>
        <v>1.6094420600858406E-2</v>
      </c>
      <c r="H1932">
        <f t="shared" ref="H1932:H1995" si="153">IF(ABS(G1932)&lt;0.05,0,IF(AND(G1932&gt;0.05,G1932&lt;0.1),1,IF(AND(G1932&lt;-0.05,G1932&gt;-0.1),2,IF(G1932&gt;0.1,3,IF(G1932&lt;-0.1,4,5)))))</f>
        <v>0</v>
      </c>
    </row>
    <row r="1933" spans="1:8" x14ac:dyDescent="0.25">
      <c r="A1933">
        <v>6800</v>
      </c>
      <c r="B1933">
        <v>9.4700000000000006</v>
      </c>
      <c r="D1933">
        <f t="shared" ref="D1933:D1996" si="154">CORREL(A1923:A1932,B1923:B1932)</f>
        <v>9.1394611221073535E-2</v>
      </c>
      <c r="E1933">
        <f t="shared" si="151"/>
        <v>-0.38180156343181459</v>
      </c>
      <c r="F1933">
        <f t="shared" si="150"/>
        <v>-0.29219205372395324</v>
      </c>
      <c r="G1933">
        <f t="shared" si="152"/>
        <v>0</v>
      </c>
      <c r="H1933">
        <f t="shared" si="153"/>
        <v>0</v>
      </c>
    </row>
    <row r="1934" spans="1:8" x14ac:dyDescent="0.25">
      <c r="A1934">
        <v>5000</v>
      </c>
      <c r="B1934">
        <v>9.33</v>
      </c>
      <c r="D1934">
        <f t="shared" si="154"/>
        <v>-2.8219361037030873E-2</v>
      </c>
      <c r="E1934">
        <f t="shared" si="151"/>
        <v>-0.45968329579385875</v>
      </c>
      <c r="F1934">
        <f t="shared" si="150"/>
        <v>-0.29219205372395324</v>
      </c>
      <c r="G1934">
        <f t="shared" si="152"/>
        <v>-1.478352692713839E-2</v>
      </c>
      <c r="H1934">
        <f t="shared" si="153"/>
        <v>0</v>
      </c>
    </row>
    <row r="1935" spans="1:8" x14ac:dyDescent="0.25">
      <c r="A1935">
        <v>18800</v>
      </c>
      <c r="B1935">
        <v>9.4700000000000006</v>
      </c>
      <c r="D1935">
        <f t="shared" si="154"/>
        <v>8.9155815199227398E-2</v>
      </c>
      <c r="E1935">
        <f t="shared" si="151"/>
        <v>-0.47915372888436975</v>
      </c>
      <c r="F1935">
        <f t="shared" si="150"/>
        <v>-0.3091606945128712</v>
      </c>
      <c r="G1935">
        <f t="shared" si="152"/>
        <v>1.5005359056806063E-2</v>
      </c>
      <c r="H1935">
        <f t="shared" si="153"/>
        <v>0</v>
      </c>
    </row>
    <row r="1936" spans="1:8" x14ac:dyDescent="0.25">
      <c r="A1936">
        <v>14600</v>
      </c>
      <c r="B1936">
        <v>9.8000000000000007</v>
      </c>
      <c r="D1936">
        <f t="shared" si="154"/>
        <v>-3.932473460514363E-2</v>
      </c>
      <c r="E1936">
        <f t="shared" si="151"/>
        <v>-0.32988040852378514</v>
      </c>
      <c r="F1936">
        <f t="shared" si="150"/>
        <v>-0.29219205372395324</v>
      </c>
      <c r="G1936">
        <f t="shared" si="152"/>
        <v>3.4846884899683218E-2</v>
      </c>
      <c r="H1936">
        <f t="shared" si="153"/>
        <v>0</v>
      </c>
    </row>
    <row r="1937" spans="1:8" x14ac:dyDescent="0.25">
      <c r="A1937">
        <v>20100</v>
      </c>
      <c r="B1937">
        <v>9.98</v>
      </c>
      <c r="D1937">
        <f t="shared" si="154"/>
        <v>0.18742924033715044</v>
      </c>
      <c r="E1937">
        <f t="shared" si="151"/>
        <v>-0.37531141906831089</v>
      </c>
      <c r="F1937">
        <f t="shared" si="150"/>
        <v>-0.25219454329293256</v>
      </c>
      <c r="G1937">
        <f t="shared" si="152"/>
        <v>1.8367346938775481E-2</v>
      </c>
      <c r="H1937">
        <f t="shared" si="153"/>
        <v>0</v>
      </c>
    </row>
    <row r="1938" spans="1:8" x14ac:dyDescent="0.25">
      <c r="A1938">
        <v>26100</v>
      </c>
      <c r="B1938">
        <v>10.029999999999999</v>
      </c>
      <c r="D1938">
        <f t="shared" si="154"/>
        <v>0.44912050037608797</v>
      </c>
      <c r="E1938">
        <f t="shared" si="151"/>
        <v>-0.31581842906952717</v>
      </c>
      <c r="F1938">
        <f t="shared" si="150"/>
        <v>-0.23037771942146673</v>
      </c>
      <c r="G1938">
        <f t="shared" si="152"/>
        <v>5.0100200400800534E-3</v>
      </c>
      <c r="H1938">
        <f t="shared" si="153"/>
        <v>0</v>
      </c>
    </row>
    <row r="1939" spans="1:8" x14ac:dyDescent="0.25">
      <c r="A1939">
        <v>13800</v>
      </c>
      <c r="B1939">
        <v>10.19</v>
      </c>
      <c r="D1939">
        <f t="shared" si="154"/>
        <v>0.60025597304800316</v>
      </c>
      <c r="E1939">
        <f t="shared" si="151"/>
        <v>-0.25091698543449037</v>
      </c>
      <c r="F1939">
        <f t="shared" si="150"/>
        <v>-0.2243174905682819</v>
      </c>
      <c r="G1939">
        <f t="shared" si="152"/>
        <v>1.595214356929214E-2</v>
      </c>
      <c r="H1939">
        <f t="shared" si="153"/>
        <v>0</v>
      </c>
    </row>
    <row r="1940" spans="1:8" x14ac:dyDescent="0.25">
      <c r="A1940">
        <v>9600</v>
      </c>
      <c r="B1940">
        <v>10.14</v>
      </c>
      <c r="D1940">
        <f t="shared" si="154"/>
        <v>0.45018808275150896</v>
      </c>
      <c r="E1940">
        <f t="shared" si="151"/>
        <v>-0.38396494488631577</v>
      </c>
      <c r="F1940">
        <f t="shared" si="150"/>
        <v>-0.20492475823809003</v>
      </c>
      <c r="G1940">
        <f t="shared" si="152"/>
        <v>-4.9067713444552437E-3</v>
      </c>
      <c r="H1940">
        <f t="shared" si="153"/>
        <v>0</v>
      </c>
    </row>
    <row r="1941" spans="1:8" x14ac:dyDescent="0.25">
      <c r="A1941">
        <v>15800</v>
      </c>
      <c r="B1941">
        <v>10.039999999999999</v>
      </c>
      <c r="D1941">
        <f t="shared" si="154"/>
        <v>0.24421454600099379</v>
      </c>
      <c r="E1941">
        <f t="shared" si="151"/>
        <v>-0.42939595543084158</v>
      </c>
      <c r="F1941">
        <f t="shared" si="150"/>
        <v>-0.21098498709127486</v>
      </c>
      <c r="G1941">
        <f t="shared" si="152"/>
        <v>-9.8619329388561546E-3</v>
      </c>
      <c r="H1941">
        <f t="shared" si="153"/>
        <v>0</v>
      </c>
    </row>
    <row r="1942" spans="1:8" x14ac:dyDescent="0.25">
      <c r="A1942">
        <v>5600</v>
      </c>
      <c r="B1942">
        <v>10.029999999999999</v>
      </c>
      <c r="D1942">
        <f t="shared" si="154"/>
        <v>0.41976511512988068</v>
      </c>
      <c r="E1942">
        <f t="shared" si="151"/>
        <v>-0.36233113034130354</v>
      </c>
      <c r="F1942">
        <f t="shared" si="150"/>
        <v>-0.22310544479764494</v>
      </c>
      <c r="G1942">
        <f t="shared" si="152"/>
        <v>-9.9601593625495903E-4</v>
      </c>
      <c r="H1942">
        <f t="shared" si="153"/>
        <v>0</v>
      </c>
    </row>
    <row r="1943" spans="1:8" x14ac:dyDescent="0.25">
      <c r="A1943">
        <v>22400</v>
      </c>
      <c r="B1943">
        <v>9.59</v>
      </c>
      <c r="D1943">
        <f t="shared" si="154"/>
        <v>0.30859785213639346</v>
      </c>
      <c r="E1943">
        <f t="shared" si="151"/>
        <v>-0.4726635845208661</v>
      </c>
      <c r="F1943">
        <f t="shared" si="150"/>
        <v>-0.2243174905682819</v>
      </c>
      <c r="G1943">
        <f t="shared" si="152"/>
        <v>-4.3868394815553297E-2</v>
      </c>
      <c r="H1943">
        <f t="shared" si="153"/>
        <v>0</v>
      </c>
    </row>
    <row r="1944" spans="1:8" x14ac:dyDescent="0.25">
      <c r="A1944">
        <v>7600</v>
      </c>
      <c r="B1944">
        <v>9.59</v>
      </c>
      <c r="D1944">
        <f t="shared" si="154"/>
        <v>5.2369531136909217E-2</v>
      </c>
      <c r="E1944">
        <f t="shared" si="151"/>
        <v>-0.29093954234276304</v>
      </c>
      <c r="F1944">
        <f t="shared" si="150"/>
        <v>-0.27764750447630948</v>
      </c>
      <c r="G1944">
        <f t="shared" si="152"/>
        <v>0</v>
      </c>
      <c r="H1944">
        <f t="shared" si="153"/>
        <v>0</v>
      </c>
    </row>
    <row r="1945" spans="1:8" x14ac:dyDescent="0.25">
      <c r="A1945">
        <v>8400</v>
      </c>
      <c r="B1945">
        <v>9.83</v>
      </c>
      <c r="D1945">
        <f t="shared" si="154"/>
        <v>-0.16080289585242047</v>
      </c>
      <c r="E1945">
        <f t="shared" si="151"/>
        <v>-0.45102976997585381</v>
      </c>
      <c r="F1945">
        <f t="shared" si="150"/>
        <v>-0.27764750447630948</v>
      </c>
      <c r="G1945">
        <f t="shared" si="152"/>
        <v>2.5026068821689281E-2</v>
      </c>
      <c r="H1945">
        <f t="shared" si="153"/>
        <v>0</v>
      </c>
    </row>
    <row r="1946" spans="1:8" x14ac:dyDescent="0.25">
      <c r="A1946">
        <v>31400</v>
      </c>
      <c r="B1946">
        <v>9.49</v>
      </c>
      <c r="D1946">
        <f t="shared" si="154"/>
        <v>-2.0694915562930488E-2</v>
      </c>
      <c r="E1946">
        <f t="shared" si="151"/>
        <v>-0.44237624415784893</v>
      </c>
      <c r="F1946">
        <f t="shared" si="150"/>
        <v>-0.24855840598102164</v>
      </c>
      <c r="G1946">
        <f t="shared" si="152"/>
        <v>-3.4587995930823991E-2</v>
      </c>
      <c r="H1946">
        <f t="shared" si="153"/>
        <v>0</v>
      </c>
    </row>
    <row r="1947" spans="1:8" x14ac:dyDescent="0.25">
      <c r="A1947">
        <v>8700</v>
      </c>
      <c r="B1947">
        <v>9.61</v>
      </c>
      <c r="D1947">
        <f t="shared" si="154"/>
        <v>-0.36051279433434691</v>
      </c>
      <c r="E1947">
        <f t="shared" si="151"/>
        <v>-0.19358737689020786</v>
      </c>
      <c r="F1947">
        <f t="shared" si="150"/>
        <v>-0.28976796218267931</v>
      </c>
      <c r="G1947">
        <f t="shared" si="152"/>
        <v>1.2644889357218041E-2</v>
      </c>
      <c r="H1947">
        <f t="shared" si="153"/>
        <v>0</v>
      </c>
    </row>
    <row r="1948" spans="1:8" x14ac:dyDescent="0.25">
      <c r="A1948">
        <v>7400</v>
      </c>
      <c r="B1948">
        <v>9.61</v>
      </c>
      <c r="D1948">
        <f t="shared" si="154"/>
        <v>-0.2755353349830586</v>
      </c>
      <c r="E1948">
        <f t="shared" si="151"/>
        <v>-0.43913117197609708</v>
      </c>
      <c r="F1948">
        <f t="shared" si="150"/>
        <v>-0.27522341293503555</v>
      </c>
      <c r="G1948">
        <f t="shared" si="152"/>
        <v>0</v>
      </c>
      <c r="H1948">
        <f t="shared" si="153"/>
        <v>0</v>
      </c>
    </row>
    <row r="1949" spans="1:8" x14ac:dyDescent="0.25">
      <c r="A1949">
        <v>6800</v>
      </c>
      <c r="B1949">
        <v>9.7100000000000009</v>
      </c>
      <c r="D1949">
        <f t="shared" si="154"/>
        <v>-0.34210320785642073</v>
      </c>
      <c r="E1949">
        <f t="shared" si="151"/>
        <v>-0.45319315143035505</v>
      </c>
      <c r="F1949">
        <f t="shared" si="150"/>
        <v>-0.27522341293503555</v>
      </c>
      <c r="G1949">
        <f t="shared" si="152"/>
        <v>1.0405827263267579E-2</v>
      </c>
      <c r="H1949">
        <f t="shared" si="153"/>
        <v>0</v>
      </c>
    </row>
    <row r="1950" spans="1:8" x14ac:dyDescent="0.25">
      <c r="A1950">
        <v>9300</v>
      </c>
      <c r="B1950">
        <v>9.74</v>
      </c>
      <c r="D1950">
        <f t="shared" si="154"/>
        <v>-0.38155969197527062</v>
      </c>
      <c r="E1950">
        <f t="shared" si="151"/>
        <v>-0.45968329579385875</v>
      </c>
      <c r="F1950">
        <f t="shared" si="150"/>
        <v>-0.26310295522866545</v>
      </c>
      <c r="G1950">
        <f t="shared" si="152"/>
        <v>3.0895983522141461E-3</v>
      </c>
      <c r="H1950">
        <f t="shared" si="153"/>
        <v>0</v>
      </c>
    </row>
    <row r="1951" spans="1:8" x14ac:dyDescent="0.25">
      <c r="A1951">
        <v>12900</v>
      </c>
      <c r="B1951">
        <v>9.83</v>
      </c>
      <c r="D1951">
        <f t="shared" si="154"/>
        <v>-0.38765781823981071</v>
      </c>
      <c r="E1951">
        <f t="shared" si="151"/>
        <v>-0.43264102761259338</v>
      </c>
      <c r="F1951">
        <f t="shared" si="150"/>
        <v>-0.25946681791675458</v>
      </c>
      <c r="G1951">
        <f t="shared" si="152"/>
        <v>9.2402464065708279E-3</v>
      </c>
      <c r="H1951">
        <f t="shared" si="153"/>
        <v>0</v>
      </c>
    </row>
    <row r="1952" spans="1:8" x14ac:dyDescent="0.25">
      <c r="A1952">
        <v>8800</v>
      </c>
      <c r="B1952">
        <v>9.82</v>
      </c>
      <c r="D1952">
        <f t="shared" si="154"/>
        <v>-0.55589529384974712</v>
      </c>
      <c r="E1952">
        <f t="shared" si="151"/>
        <v>-0.39370016143157133</v>
      </c>
      <c r="F1952">
        <f t="shared" si="150"/>
        <v>-0.24855840598102164</v>
      </c>
      <c r="G1952">
        <f t="shared" si="152"/>
        <v>-1.0172939979653903E-3</v>
      </c>
      <c r="H1952">
        <f t="shared" si="153"/>
        <v>0</v>
      </c>
    </row>
    <row r="1953" spans="1:8" x14ac:dyDescent="0.25">
      <c r="A1953">
        <v>11800</v>
      </c>
      <c r="B1953">
        <v>9.74</v>
      </c>
      <c r="D1953">
        <f t="shared" si="154"/>
        <v>-0.55014261626059724</v>
      </c>
      <c r="E1953">
        <f t="shared" si="151"/>
        <v>-0.43804948124884646</v>
      </c>
      <c r="F1953">
        <f t="shared" si="150"/>
        <v>-0.2497704517516586</v>
      </c>
      <c r="G1953">
        <f t="shared" si="152"/>
        <v>-8.1466395112016355E-3</v>
      </c>
      <c r="H1953">
        <f t="shared" si="153"/>
        <v>0</v>
      </c>
    </row>
    <row r="1954" spans="1:8" x14ac:dyDescent="0.25">
      <c r="A1954">
        <v>5700</v>
      </c>
      <c r="B1954">
        <v>9.6999999999999993</v>
      </c>
      <c r="D1954">
        <f t="shared" si="154"/>
        <v>-0.49256791789874699</v>
      </c>
      <c r="E1954">
        <f t="shared" si="151"/>
        <v>-0.40559875943132806</v>
      </c>
      <c r="F1954">
        <f t="shared" si="150"/>
        <v>-0.25946681791675458</v>
      </c>
      <c r="G1954">
        <f t="shared" si="152"/>
        <v>-4.1067761806982466E-3</v>
      </c>
      <c r="H1954">
        <f t="shared" si="153"/>
        <v>0</v>
      </c>
    </row>
    <row r="1955" spans="1:8" x14ac:dyDescent="0.25">
      <c r="A1955">
        <v>43800</v>
      </c>
      <c r="B1955">
        <v>9.3699999999999992</v>
      </c>
      <c r="D1955">
        <f t="shared" si="154"/>
        <v>-0.56348771067471826</v>
      </c>
      <c r="E1955">
        <f t="shared" si="151"/>
        <v>-0.47158189379361548</v>
      </c>
      <c r="F1955">
        <f t="shared" si="150"/>
        <v>-0.26431500099930261</v>
      </c>
      <c r="G1955">
        <f t="shared" si="152"/>
        <v>-3.4020618556701042E-2</v>
      </c>
      <c r="H1955">
        <f t="shared" si="153"/>
        <v>0</v>
      </c>
    </row>
    <row r="1956" spans="1:8" x14ac:dyDescent="0.25">
      <c r="A1956">
        <v>5600</v>
      </c>
      <c r="B1956">
        <v>9.58</v>
      </c>
      <c r="D1956">
        <f t="shared" si="154"/>
        <v>-0.80596839695453981</v>
      </c>
      <c r="E1956">
        <f t="shared" si="151"/>
        <v>-5.9457726711131809E-2</v>
      </c>
      <c r="F1956">
        <f t="shared" si="150"/>
        <v>-0.30431251143032334</v>
      </c>
      <c r="G1956">
        <f t="shared" si="152"/>
        <v>2.2411953041622291E-2</v>
      </c>
      <c r="H1956">
        <f t="shared" si="153"/>
        <v>0</v>
      </c>
    </row>
    <row r="1957" spans="1:8" x14ac:dyDescent="0.25">
      <c r="A1957">
        <v>6300</v>
      </c>
      <c r="B1957">
        <v>9.73</v>
      </c>
      <c r="D1957">
        <f t="shared" si="154"/>
        <v>-0.67725763881628431</v>
      </c>
      <c r="E1957">
        <f t="shared" si="151"/>
        <v>-0.4726635845208661</v>
      </c>
      <c r="F1957">
        <f t="shared" si="150"/>
        <v>-0.27885955024694642</v>
      </c>
      <c r="G1957">
        <f t="shared" si="152"/>
        <v>1.5657620041753691E-2</v>
      </c>
      <c r="H1957">
        <f t="shared" si="153"/>
        <v>0</v>
      </c>
    </row>
    <row r="1958" spans="1:8" x14ac:dyDescent="0.25">
      <c r="A1958">
        <v>13200</v>
      </c>
      <c r="B1958">
        <v>9.57</v>
      </c>
      <c r="D1958">
        <f t="shared" si="154"/>
        <v>-0.71166638163937368</v>
      </c>
      <c r="E1958">
        <f t="shared" si="151"/>
        <v>-0.46509174943011178</v>
      </c>
      <c r="F1958">
        <f t="shared" si="150"/>
        <v>-0.26067886368739152</v>
      </c>
      <c r="G1958">
        <f t="shared" si="152"/>
        <v>-1.6443987667009264E-2</v>
      </c>
      <c r="H1958">
        <f t="shared" si="153"/>
        <v>0</v>
      </c>
    </row>
    <row r="1959" spans="1:8" x14ac:dyDescent="0.25">
      <c r="A1959">
        <v>5800</v>
      </c>
      <c r="B1959">
        <v>9.73</v>
      </c>
      <c r="D1959">
        <f t="shared" si="154"/>
        <v>-0.73479015004178405</v>
      </c>
      <c r="E1959">
        <f t="shared" si="151"/>
        <v>-0.39045508924981948</v>
      </c>
      <c r="F1959">
        <f t="shared" si="150"/>
        <v>-0.28007159601758341</v>
      </c>
      <c r="G1959">
        <f t="shared" si="152"/>
        <v>1.6718913270637424E-2</v>
      </c>
      <c r="H1959">
        <f t="shared" si="153"/>
        <v>0</v>
      </c>
    </row>
    <row r="1960" spans="1:8" x14ac:dyDescent="0.25">
      <c r="A1960">
        <v>24900</v>
      </c>
      <c r="B1960">
        <v>10</v>
      </c>
      <c r="D1960">
        <f t="shared" si="154"/>
        <v>-0.73890762531181353</v>
      </c>
      <c r="E1960">
        <f t="shared" si="151"/>
        <v>-0.47050020306636486</v>
      </c>
      <c r="F1960">
        <f t="shared" si="150"/>
        <v>-0.26067886368739152</v>
      </c>
      <c r="G1960">
        <f t="shared" si="152"/>
        <v>2.7749229188078064E-2</v>
      </c>
      <c r="H1960">
        <f t="shared" si="153"/>
        <v>0</v>
      </c>
    </row>
    <row r="1961" spans="1:8" x14ac:dyDescent="0.25">
      <c r="A1961">
        <v>11800</v>
      </c>
      <c r="B1961">
        <v>9.7899999999999991</v>
      </c>
      <c r="D1961">
        <f t="shared" si="154"/>
        <v>-0.36455921123368601</v>
      </c>
      <c r="E1961">
        <f t="shared" si="151"/>
        <v>-0.26389727416149772</v>
      </c>
      <c r="F1961">
        <f t="shared" si="150"/>
        <v>-0.2279536278801928</v>
      </c>
      <c r="G1961">
        <f t="shared" si="152"/>
        <v>-2.1000000000000085E-2</v>
      </c>
      <c r="H1961">
        <f t="shared" si="153"/>
        <v>0</v>
      </c>
    </row>
    <row r="1962" spans="1:8" x14ac:dyDescent="0.25">
      <c r="A1962">
        <v>7500</v>
      </c>
      <c r="B1962">
        <v>9.65</v>
      </c>
      <c r="D1962">
        <f t="shared" si="154"/>
        <v>-0.37311808701275617</v>
      </c>
      <c r="E1962">
        <f t="shared" si="151"/>
        <v>-0.40559875943132806</v>
      </c>
      <c r="F1962">
        <f t="shared" si="150"/>
        <v>-0.25340658906356972</v>
      </c>
      <c r="G1962">
        <f t="shared" si="152"/>
        <v>-1.4300306435137774E-2</v>
      </c>
      <c r="H1962">
        <f t="shared" si="153"/>
        <v>0</v>
      </c>
    </row>
    <row r="1963" spans="1:8" x14ac:dyDescent="0.25">
      <c r="A1963">
        <v>12800</v>
      </c>
      <c r="B1963">
        <v>9.9600000000000009</v>
      </c>
      <c r="D1963">
        <f t="shared" si="154"/>
        <v>-0.33168949089541433</v>
      </c>
      <c r="E1963">
        <f t="shared" si="151"/>
        <v>-0.45211146070310443</v>
      </c>
      <c r="F1963">
        <f t="shared" si="150"/>
        <v>-0.27037522985248746</v>
      </c>
      <c r="G1963">
        <f t="shared" si="152"/>
        <v>3.2124352331606265E-2</v>
      </c>
      <c r="H1963">
        <f t="shared" si="153"/>
        <v>0</v>
      </c>
    </row>
    <row r="1964" spans="1:8" x14ac:dyDescent="0.25">
      <c r="A1964">
        <v>37000</v>
      </c>
      <c r="B1964">
        <v>10.32</v>
      </c>
      <c r="D1964">
        <f t="shared" si="154"/>
        <v>-0.30127864727129566</v>
      </c>
      <c r="E1964">
        <f t="shared" si="151"/>
        <v>-0.39478185215882194</v>
      </c>
      <c r="F1964">
        <f t="shared" si="150"/>
        <v>-0.23280181096274066</v>
      </c>
      <c r="G1964">
        <f t="shared" si="152"/>
        <v>3.6144578313252955E-2</v>
      </c>
      <c r="H1964">
        <f t="shared" si="153"/>
        <v>0</v>
      </c>
    </row>
    <row r="1965" spans="1:8" x14ac:dyDescent="0.25">
      <c r="A1965">
        <v>21200</v>
      </c>
      <c r="B1965">
        <v>10.55</v>
      </c>
      <c r="D1965">
        <f t="shared" si="154"/>
        <v>0.18526056630887405</v>
      </c>
      <c r="E1965">
        <f t="shared" si="151"/>
        <v>-0.13301269616417352</v>
      </c>
      <c r="F1965">
        <f t="shared" si="150"/>
        <v>-0.18916816321980906</v>
      </c>
      <c r="G1965">
        <f t="shared" si="152"/>
        <v>2.2286821705426396E-2</v>
      </c>
      <c r="H1965">
        <f t="shared" si="153"/>
        <v>0</v>
      </c>
    </row>
    <row r="1966" spans="1:8" x14ac:dyDescent="0.25">
      <c r="A1966">
        <v>10000</v>
      </c>
      <c r="B1966">
        <v>10.5</v>
      </c>
      <c r="D1966">
        <f t="shared" si="154"/>
        <v>0.76529190263285407</v>
      </c>
      <c r="E1966">
        <f t="shared" si="151"/>
        <v>-0.30391983106977044</v>
      </c>
      <c r="F1966">
        <f t="shared" si="150"/>
        <v>-0.16129111049515821</v>
      </c>
      <c r="G1966">
        <f t="shared" si="152"/>
        <v>-4.7393364928910624E-3</v>
      </c>
      <c r="H1966">
        <f t="shared" si="153"/>
        <v>0</v>
      </c>
    </row>
    <row r="1967" spans="1:8" x14ac:dyDescent="0.25">
      <c r="A1967">
        <v>7800</v>
      </c>
      <c r="B1967">
        <v>10.15</v>
      </c>
      <c r="D1967">
        <f t="shared" si="154"/>
        <v>0.5328295152106074</v>
      </c>
      <c r="E1967">
        <f t="shared" si="151"/>
        <v>-0.42506919252183911</v>
      </c>
      <c r="F1967">
        <f t="shared" si="150"/>
        <v>-0.16735133934834323</v>
      </c>
      <c r="G1967">
        <f t="shared" si="152"/>
        <v>-3.3333333333333298E-2</v>
      </c>
      <c r="H1967">
        <f t="shared" si="153"/>
        <v>0</v>
      </c>
    </row>
    <row r="1968" spans="1:8" x14ac:dyDescent="0.25">
      <c r="A1968">
        <v>30300</v>
      </c>
      <c r="B1968">
        <v>10.46</v>
      </c>
      <c r="D1968">
        <f t="shared" si="154"/>
        <v>0.43919886945044528</v>
      </c>
      <c r="E1968">
        <f t="shared" si="151"/>
        <v>-0.44886638852135258</v>
      </c>
      <c r="F1968">
        <f t="shared" si="150"/>
        <v>-0.2097729413206379</v>
      </c>
      <c r="G1968">
        <f t="shared" si="152"/>
        <v>3.0541871921182313E-2</v>
      </c>
      <c r="H1968">
        <f t="shared" si="153"/>
        <v>0</v>
      </c>
    </row>
    <row r="1969" spans="1:8" x14ac:dyDescent="0.25">
      <c r="A1969">
        <v>8700</v>
      </c>
      <c r="B1969">
        <v>10.43</v>
      </c>
      <c r="D1969">
        <f t="shared" si="154"/>
        <v>0.54281164138570881</v>
      </c>
      <c r="E1969">
        <f t="shared" si="151"/>
        <v>-0.20548597488996459</v>
      </c>
      <c r="F1969">
        <f t="shared" si="150"/>
        <v>-0.17219952243089109</v>
      </c>
      <c r="G1969">
        <f t="shared" si="152"/>
        <v>-2.8680688336521162E-3</v>
      </c>
      <c r="H1969">
        <f t="shared" si="153"/>
        <v>0</v>
      </c>
    </row>
    <row r="1970" spans="1:8" x14ac:dyDescent="0.25">
      <c r="A1970">
        <v>3800</v>
      </c>
      <c r="B1970">
        <v>10.27</v>
      </c>
      <c r="D1970">
        <f t="shared" si="154"/>
        <v>0.35164555114205831</v>
      </c>
      <c r="E1970">
        <f t="shared" si="151"/>
        <v>-0.43913117197609708</v>
      </c>
      <c r="F1970">
        <f t="shared" si="150"/>
        <v>-0.17583565974280221</v>
      </c>
      <c r="G1970">
        <f t="shared" si="152"/>
        <v>-1.5340364333652939E-2</v>
      </c>
      <c r="H1970">
        <f t="shared" si="153"/>
        <v>0</v>
      </c>
    </row>
    <row r="1971" spans="1:8" x14ac:dyDescent="0.25">
      <c r="A1971">
        <v>13600</v>
      </c>
      <c r="B1971">
        <v>10.23</v>
      </c>
      <c r="D1971">
        <f t="shared" si="154"/>
        <v>0.37017198788687117</v>
      </c>
      <c r="E1971">
        <f t="shared" si="151"/>
        <v>-0.49213401761137715</v>
      </c>
      <c r="F1971">
        <f t="shared" si="150"/>
        <v>-0.19522839207299408</v>
      </c>
      <c r="G1971">
        <f t="shared" si="152"/>
        <v>-3.8948393378772299E-3</v>
      </c>
      <c r="H1971">
        <f t="shared" si="153"/>
        <v>0</v>
      </c>
    </row>
    <row r="1972" spans="1:8" x14ac:dyDescent="0.25">
      <c r="A1972">
        <v>4600</v>
      </c>
      <c r="B1972">
        <v>9.89</v>
      </c>
      <c r="D1972">
        <f t="shared" si="154"/>
        <v>0.36571941867680491</v>
      </c>
      <c r="E1972">
        <f t="shared" si="151"/>
        <v>-0.38612832634081701</v>
      </c>
      <c r="F1972">
        <f t="shared" si="150"/>
        <v>-0.20007657515554195</v>
      </c>
      <c r="G1972">
        <f t="shared" si="152"/>
        <v>-3.3235581622678381E-2</v>
      </c>
      <c r="H1972">
        <f t="shared" si="153"/>
        <v>0</v>
      </c>
    </row>
    <row r="1973" spans="1:8" x14ac:dyDescent="0.25">
      <c r="A1973">
        <v>14200</v>
      </c>
      <c r="B1973">
        <v>10.119999999999999</v>
      </c>
      <c r="D1973">
        <f t="shared" si="154"/>
        <v>0.40758948307589055</v>
      </c>
      <c r="E1973">
        <f t="shared" si="151"/>
        <v>-0.48348049179337221</v>
      </c>
      <c r="F1973">
        <f t="shared" si="150"/>
        <v>-0.24128613135719965</v>
      </c>
      <c r="G1973">
        <f t="shared" si="152"/>
        <v>2.3255813953488233E-2</v>
      </c>
      <c r="H1973">
        <f t="shared" si="153"/>
        <v>0</v>
      </c>
    </row>
    <row r="1974" spans="1:8" x14ac:dyDescent="0.25">
      <c r="A1974">
        <v>23700</v>
      </c>
      <c r="B1974">
        <v>10.52</v>
      </c>
      <c r="D1974">
        <f t="shared" si="154"/>
        <v>0.42007605027475048</v>
      </c>
      <c r="E1974">
        <f t="shared" si="151"/>
        <v>-0.37963818197731336</v>
      </c>
      <c r="F1974">
        <f t="shared" si="150"/>
        <v>-0.21340907863254902</v>
      </c>
      <c r="G1974">
        <f t="shared" si="152"/>
        <v>3.9525691699604779E-2</v>
      </c>
      <c r="H1974">
        <f t="shared" si="153"/>
        <v>0</v>
      </c>
    </row>
    <row r="1975" spans="1:8" x14ac:dyDescent="0.25">
      <c r="A1975">
        <v>17400</v>
      </c>
      <c r="B1975">
        <v>10.39</v>
      </c>
      <c r="D1975">
        <f t="shared" si="154"/>
        <v>0.59789536499740759</v>
      </c>
      <c r="E1975">
        <f t="shared" si="151"/>
        <v>-0.27687756288850507</v>
      </c>
      <c r="F1975">
        <f t="shared" si="150"/>
        <v>-0.1649272478070693</v>
      </c>
      <c r="G1975">
        <f t="shared" si="152"/>
        <v>-1.2357414448669108E-2</v>
      </c>
      <c r="H1975">
        <f t="shared" si="153"/>
        <v>0</v>
      </c>
    </row>
    <row r="1976" spans="1:8" x14ac:dyDescent="0.25">
      <c r="A1976">
        <v>14000</v>
      </c>
      <c r="B1976">
        <v>10.18</v>
      </c>
      <c r="D1976">
        <f t="shared" si="154"/>
        <v>0.56048384851334043</v>
      </c>
      <c r="E1976">
        <f t="shared" si="151"/>
        <v>-0.34502407870529372</v>
      </c>
      <c r="F1976">
        <f t="shared" si="150"/>
        <v>-0.18068384282535008</v>
      </c>
      <c r="G1976">
        <f t="shared" si="152"/>
        <v>-2.0211742059672844E-2</v>
      </c>
      <c r="H1976">
        <f t="shared" si="153"/>
        <v>0</v>
      </c>
    </row>
    <row r="1977" spans="1:8" x14ac:dyDescent="0.25">
      <c r="A1977">
        <v>15000</v>
      </c>
      <c r="B1977">
        <v>9.9</v>
      </c>
      <c r="D1977">
        <f t="shared" si="154"/>
        <v>0.6507226817517584</v>
      </c>
      <c r="E1977">
        <f t="shared" si="151"/>
        <v>-0.38180156343181459</v>
      </c>
      <c r="F1977">
        <f t="shared" si="150"/>
        <v>-0.206136804008727</v>
      </c>
      <c r="G1977">
        <f t="shared" si="152"/>
        <v>-2.7504911591355537E-2</v>
      </c>
      <c r="H1977">
        <f t="shared" si="153"/>
        <v>0</v>
      </c>
    </row>
    <row r="1978" spans="1:8" x14ac:dyDescent="0.25">
      <c r="A1978">
        <v>8600</v>
      </c>
      <c r="B1978">
        <v>9.93</v>
      </c>
      <c r="D1978">
        <f t="shared" si="154"/>
        <v>0.52190323090897017</v>
      </c>
      <c r="E1978">
        <f t="shared" si="151"/>
        <v>-0.37098465615930842</v>
      </c>
      <c r="F1978">
        <f t="shared" si="150"/>
        <v>-0.24007408558656268</v>
      </c>
      <c r="G1978">
        <f t="shared" si="152"/>
        <v>3.0303030303029657E-3</v>
      </c>
      <c r="H1978">
        <f t="shared" si="153"/>
        <v>0</v>
      </c>
    </row>
    <row r="1979" spans="1:8" x14ac:dyDescent="0.25">
      <c r="A1979">
        <v>12000</v>
      </c>
      <c r="B1979">
        <v>10.08</v>
      </c>
      <c r="D1979">
        <f t="shared" si="154"/>
        <v>0.45682602405022371</v>
      </c>
      <c r="E1979">
        <f t="shared" si="151"/>
        <v>-0.4402128627033477</v>
      </c>
      <c r="F1979">
        <f t="shared" si="150"/>
        <v>-0.23643794827465178</v>
      </c>
      <c r="G1979">
        <f t="shared" si="152"/>
        <v>1.5105740181268918E-2</v>
      </c>
      <c r="H1979">
        <f t="shared" si="153"/>
        <v>0</v>
      </c>
    </row>
    <row r="1980" spans="1:8" x14ac:dyDescent="0.25">
      <c r="A1980">
        <v>9000</v>
      </c>
      <c r="B1980">
        <v>10.07</v>
      </c>
      <c r="D1980">
        <f t="shared" si="154"/>
        <v>0.59433351469404916</v>
      </c>
      <c r="E1980">
        <f t="shared" si="151"/>
        <v>-0.40343537797682683</v>
      </c>
      <c r="F1980">
        <f t="shared" si="150"/>
        <v>-0.21825726171509688</v>
      </c>
      <c r="G1980">
        <f t="shared" si="152"/>
        <v>-9.9206349206347097E-4</v>
      </c>
      <c r="H1980">
        <f t="shared" si="153"/>
        <v>0</v>
      </c>
    </row>
    <row r="1981" spans="1:8" x14ac:dyDescent="0.25">
      <c r="A1981">
        <v>13800</v>
      </c>
      <c r="B1981">
        <v>10.19</v>
      </c>
      <c r="D1981">
        <f t="shared" si="154"/>
        <v>0.83021479530184861</v>
      </c>
      <c r="E1981">
        <f t="shared" si="151"/>
        <v>-0.43588609979434523</v>
      </c>
      <c r="F1981">
        <f t="shared" si="150"/>
        <v>-0.21946930748573384</v>
      </c>
      <c r="G1981">
        <f t="shared" si="152"/>
        <v>1.191658391261164E-2</v>
      </c>
      <c r="H1981">
        <f t="shared" si="153"/>
        <v>0</v>
      </c>
    </row>
    <row r="1982" spans="1:8" x14ac:dyDescent="0.25">
      <c r="A1982">
        <v>13000</v>
      </c>
      <c r="B1982">
        <v>10.029999999999999</v>
      </c>
      <c r="D1982">
        <f t="shared" si="154"/>
        <v>0.83658579242630027</v>
      </c>
      <c r="E1982">
        <f t="shared" si="151"/>
        <v>-0.38396494488631577</v>
      </c>
      <c r="F1982">
        <f t="shared" si="150"/>
        <v>-0.20492475823809003</v>
      </c>
      <c r="G1982">
        <f t="shared" si="152"/>
        <v>-1.5701668302257131E-2</v>
      </c>
      <c r="H1982">
        <f t="shared" si="153"/>
        <v>0</v>
      </c>
    </row>
    <row r="1983" spans="1:8" x14ac:dyDescent="0.25">
      <c r="A1983">
        <v>12800</v>
      </c>
      <c r="B1983">
        <v>10.23</v>
      </c>
      <c r="D1983">
        <f t="shared" si="154"/>
        <v>0.80592266539126389</v>
      </c>
      <c r="E1983">
        <f t="shared" si="151"/>
        <v>-0.39261847070432071</v>
      </c>
      <c r="F1983">
        <f t="shared" si="150"/>
        <v>-0.2243174905682819</v>
      </c>
      <c r="G1983">
        <f t="shared" si="152"/>
        <v>1.9940179461615262E-2</v>
      </c>
      <c r="H1983">
        <f t="shared" si="153"/>
        <v>0</v>
      </c>
    </row>
    <row r="1984" spans="1:8" x14ac:dyDescent="0.25">
      <c r="A1984">
        <v>43400</v>
      </c>
      <c r="B1984">
        <v>10.37</v>
      </c>
      <c r="D1984">
        <f t="shared" si="154"/>
        <v>0.78252129721422714</v>
      </c>
      <c r="E1984">
        <f t="shared" si="151"/>
        <v>-0.39478185215882194</v>
      </c>
      <c r="F1984">
        <f t="shared" si="150"/>
        <v>-0.20007657515554195</v>
      </c>
      <c r="G1984">
        <f t="shared" si="152"/>
        <v>1.3685239491690987E-2</v>
      </c>
      <c r="H1984">
        <f t="shared" si="153"/>
        <v>0</v>
      </c>
    </row>
    <row r="1985" spans="1:8" x14ac:dyDescent="0.25">
      <c r="A1985">
        <v>5000</v>
      </c>
      <c r="B1985">
        <v>10.35</v>
      </c>
      <c r="D1985">
        <f t="shared" si="154"/>
        <v>0.60140781951204614</v>
      </c>
      <c r="E1985">
        <f t="shared" si="151"/>
        <v>-6.3784489620134263E-2</v>
      </c>
      <c r="F1985">
        <f t="shared" si="150"/>
        <v>-0.18310793436662423</v>
      </c>
      <c r="G1985">
        <f t="shared" si="152"/>
        <v>-1.9286403085824085E-3</v>
      </c>
      <c r="H1985">
        <f t="shared" si="153"/>
        <v>0</v>
      </c>
    </row>
    <row r="1986" spans="1:8" x14ac:dyDescent="0.25">
      <c r="A1986">
        <v>14600</v>
      </c>
      <c r="B1986">
        <v>10.210000000000001</v>
      </c>
      <c r="D1986">
        <f t="shared" si="154"/>
        <v>0.41225847148993872</v>
      </c>
      <c r="E1986">
        <f t="shared" si="151"/>
        <v>-0.47915372888436975</v>
      </c>
      <c r="F1986">
        <f t="shared" si="150"/>
        <v>-0.18553202590789816</v>
      </c>
      <c r="G1986">
        <f t="shared" si="152"/>
        <v>-1.3526570048309063E-2</v>
      </c>
      <c r="H1986">
        <f t="shared" si="153"/>
        <v>0</v>
      </c>
    </row>
    <row r="1987" spans="1:8" x14ac:dyDescent="0.25">
      <c r="A1987">
        <v>22500</v>
      </c>
      <c r="B1987">
        <v>10.02</v>
      </c>
      <c r="D1987">
        <f t="shared" si="154"/>
        <v>0.4107568311677029</v>
      </c>
      <c r="E1987">
        <f t="shared" si="151"/>
        <v>-0.37531141906831089</v>
      </c>
      <c r="F1987">
        <f t="shared" ref="F1987:F2050" si="155">STANDARDIZE(B1986, $I$1, $K$1)</f>
        <v>-0.20250066669681588</v>
      </c>
      <c r="G1987">
        <f t="shared" si="152"/>
        <v>-1.8609206660137243E-2</v>
      </c>
      <c r="H1987">
        <f t="shared" si="153"/>
        <v>0</v>
      </c>
    </row>
    <row r="1988" spans="1:8" x14ac:dyDescent="0.25">
      <c r="A1988">
        <v>10600</v>
      </c>
      <c r="B1988">
        <v>10.09</v>
      </c>
      <c r="D1988">
        <f t="shared" si="154"/>
        <v>0.37814593688964981</v>
      </c>
      <c r="E1988">
        <f t="shared" ref="E1988:E2051" si="156">STANDARDIZE(A1987,$H$1,$J$1)</f>
        <v>-0.28985785161551242</v>
      </c>
      <c r="F1988">
        <f t="shared" si="155"/>
        <v>-0.22552953633891887</v>
      </c>
      <c r="G1988">
        <f t="shared" si="152"/>
        <v>6.9860279441118049E-3</v>
      </c>
      <c r="H1988">
        <f t="shared" si="153"/>
        <v>0</v>
      </c>
    </row>
    <row r="1989" spans="1:8" x14ac:dyDescent="0.25">
      <c r="A1989">
        <v>23000</v>
      </c>
      <c r="B1989">
        <v>9.7899999999999991</v>
      </c>
      <c r="D1989">
        <f t="shared" si="154"/>
        <v>0.33792985152464222</v>
      </c>
      <c r="E1989">
        <f t="shared" si="156"/>
        <v>-0.41857904815833541</v>
      </c>
      <c r="F1989">
        <f t="shared" si="155"/>
        <v>-0.21704521594445991</v>
      </c>
      <c r="G1989">
        <f t="shared" si="152"/>
        <v>-2.9732408325074403E-2</v>
      </c>
      <c r="H1989">
        <f t="shared" si="153"/>
        <v>0</v>
      </c>
    </row>
    <row r="1990" spans="1:8" x14ac:dyDescent="0.25">
      <c r="A1990">
        <v>14400</v>
      </c>
      <c r="B1990">
        <v>9.9700000000000006</v>
      </c>
      <c r="D1990">
        <f t="shared" si="154"/>
        <v>8.2586659808400659E-2</v>
      </c>
      <c r="E1990">
        <f t="shared" si="156"/>
        <v>-0.28444939797925939</v>
      </c>
      <c r="F1990">
        <f t="shared" si="155"/>
        <v>-0.25340658906356972</v>
      </c>
      <c r="G1990">
        <f t="shared" si="152"/>
        <v>1.8386108273748876E-2</v>
      </c>
      <c r="H1990">
        <f t="shared" si="153"/>
        <v>0</v>
      </c>
    </row>
    <row r="1991" spans="1:8" x14ac:dyDescent="0.25">
      <c r="A1991">
        <v>7400</v>
      </c>
      <c r="B1991">
        <v>10</v>
      </c>
      <c r="D1991">
        <f t="shared" si="154"/>
        <v>7.8135993907942125E-2</v>
      </c>
      <c r="E1991">
        <f t="shared" si="156"/>
        <v>-0.37747480052281213</v>
      </c>
      <c r="F1991">
        <f t="shared" si="155"/>
        <v>-0.2315897651921037</v>
      </c>
      <c r="G1991">
        <f t="shared" si="152"/>
        <v>3.0090270812436668E-3</v>
      </c>
      <c r="H1991">
        <f t="shared" si="153"/>
        <v>0</v>
      </c>
    </row>
    <row r="1992" spans="1:8" x14ac:dyDescent="0.25">
      <c r="A1992">
        <v>15600</v>
      </c>
      <c r="B1992">
        <v>9.77</v>
      </c>
      <c r="D1992">
        <f t="shared" si="154"/>
        <v>0.14889453522904195</v>
      </c>
      <c r="E1992">
        <f t="shared" si="156"/>
        <v>-0.45319315143035505</v>
      </c>
      <c r="F1992">
        <f t="shared" si="155"/>
        <v>-0.2279536278801928</v>
      </c>
      <c r="G1992">
        <f t="shared" si="152"/>
        <v>-2.3000000000000041E-2</v>
      </c>
      <c r="H1992">
        <f t="shared" si="153"/>
        <v>0</v>
      </c>
    </row>
    <row r="1993" spans="1:8" x14ac:dyDescent="0.25">
      <c r="A1993">
        <v>43500</v>
      </c>
      <c r="B1993">
        <v>9.9600000000000009</v>
      </c>
      <c r="D1993">
        <f t="shared" si="154"/>
        <v>0.13674870590490321</v>
      </c>
      <c r="E1993">
        <f t="shared" si="156"/>
        <v>-0.36449451179580478</v>
      </c>
      <c r="F1993">
        <f t="shared" si="155"/>
        <v>-0.25583068060484365</v>
      </c>
      <c r="G1993">
        <f t="shared" si="152"/>
        <v>1.9447287615148544E-2</v>
      </c>
      <c r="H1993">
        <f t="shared" si="153"/>
        <v>0</v>
      </c>
    </row>
    <row r="1994" spans="1:8" x14ac:dyDescent="0.25">
      <c r="A1994">
        <v>61000</v>
      </c>
      <c r="B1994">
        <v>9.56</v>
      </c>
      <c r="D1994">
        <f t="shared" si="154"/>
        <v>4.3034975685547587E-2</v>
      </c>
      <c r="E1994">
        <f t="shared" si="156"/>
        <v>-6.2702798892883646E-2</v>
      </c>
      <c r="F1994">
        <f t="shared" si="155"/>
        <v>-0.23280181096274066</v>
      </c>
      <c r="G1994">
        <f t="shared" si="152"/>
        <v>-4.0160642570281159E-2</v>
      </c>
      <c r="H1994">
        <f t="shared" si="153"/>
        <v>0</v>
      </c>
    </row>
    <row r="1995" spans="1:8" x14ac:dyDescent="0.25">
      <c r="A1995">
        <v>44400</v>
      </c>
      <c r="B1995">
        <v>9.59</v>
      </c>
      <c r="D1995">
        <f t="shared" si="154"/>
        <v>-0.70342834841593993</v>
      </c>
      <c r="E1995">
        <f t="shared" si="156"/>
        <v>0.12659307837597369</v>
      </c>
      <c r="F1995">
        <f t="shared" si="155"/>
        <v>-0.28128364178822035</v>
      </c>
      <c r="G1995">
        <f t="shared" si="152"/>
        <v>3.1380753138074645E-3</v>
      </c>
      <c r="H1995">
        <f t="shared" si="153"/>
        <v>0</v>
      </c>
    </row>
    <row r="1996" spans="1:8" x14ac:dyDescent="0.25">
      <c r="A1996">
        <v>28600</v>
      </c>
      <c r="B1996">
        <v>9.59</v>
      </c>
      <c r="D1996">
        <f t="shared" si="154"/>
        <v>-0.71919280434131461</v>
      </c>
      <c r="E1996">
        <f t="shared" si="156"/>
        <v>-5.2967582347628127E-2</v>
      </c>
      <c r="F1996">
        <f t="shared" si="155"/>
        <v>-0.27764750447630948</v>
      </c>
      <c r="G1996">
        <f t="shared" ref="G1996:G2059" si="157">(B1996-B1995)/B1995</f>
        <v>0</v>
      </c>
      <c r="H1996">
        <f t="shared" ref="H1996:H2059" si="158">IF(ABS(G1996)&lt;0.05,0,IF(AND(G1996&gt;0.05,G1996&lt;0.1),1,IF(AND(G1996&lt;-0.05,G1996&gt;-0.1),2,IF(G1996&gt;0.1,3,IF(G1996&lt;-0.1,4,5)))))</f>
        <v>0</v>
      </c>
    </row>
    <row r="1997" spans="1:8" x14ac:dyDescent="0.25">
      <c r="A1997">
        <v>15800</v>
      </c>
      <c r="B1997">
        <v>9.75</v>
      </c>
      <c r="D1997">
        <f t="shared" ref="D1997:D2060" si="159">CORREL(A1987:A1996,B1987:B1996)</f>
        <v>-0.66909936623280042</v>
      </c>
      <c r="E1997">
        <f t="shared" si="156"/>
        <v>-0.22387471725322503</v>
      </c>
      <c r="F1997">
        <f t="shared" si="155"/>
        <v>-0.27764750447630948</v>
      </c>
      <c r="G1997">
        <f t="shared" si="157"/>
        <v>1.6684045881126187E-2</v>
      </c>
      <c r="H1997">
        <f t="shared" si="158"/>
        <v>0</v>
      </c>
    </row>
    <row r="1998" spans="1:8" x14ac:dyDescent="0.25">
      <c r="A1998">
        <v>36000</v>
      </c>
      <c r="B1998">
        <v>9.82</v>
      </c>
      <c r="D1998">
        <f t="shared" si="159"/>
        <v>-0.63740608267475873</v>
      </c>
      <c r="E1998">
        <f t="shared" si="156"/>
        <v>-0.36233113034130354</v>
      </c>
      <c r="F1998">
        <f t="shared" si="155"/>
        <v>-0.25825477214611758</v>
      </c>
      <c r="G1998">
        <f t="shared" si="157"/>
        <v>7.179487179487209E-3</v>
      </c>
      <c r="H1998">
        <f t="shared" si="158"/>
        <v>0</v>
      </c>
    </row>
    <row r="1999" spans="1:8" x14ac:dyDescent="0.25">
      <c r="A1999">
        <v>25600</v>
      </c>
      <c r="B1999">
        <v>9.9700000000000006</v>
      </c>
      <c r="D1999">
        <f t="shared" si="159"/>
        <v>-0.56353198904894997</v>
      </c>
      <c r="E1999">
        <f t="shared" si="156"/>
        <v>-0.14382960343667964</v>
      </c>
      <c r="F1999">
        <f t="shared" si="155"/>
        <v>-0.2497704517516586</v>
      </c>
      <c r="G1999">
        <f t="shared" si="157"/>
        <v>1.5274949083503091E-2</v>
      </c>
      <c r="H1999">
        <f t="shared" si="158"/>
        <v>0</v>
      </c>
    </row>
    <row r="2000" spans="1:8" x14ac:dyDescent="0.25">
      <c r="A2000">
        <v>25600</v>
      </c>
      <c r="B2000">
        <v>9.7799999999999994</v>
      </c>
      <c r="D2000">
        <f t="shared" si="159"/>
        <v>-0.55491082509358003</v>
      </c>
      <c r="E2000">
        <f t="shared" si="156"/>
        <v>-0.25632543907074345</v>
      </c>
      <c r="F2000">
        <f t="shared" si="155"/>
        <v>-0.2315897651921037</v>
      </c>
      <c r="G2000">
        <f t="shared" si="157"/>
        <v>-1.905717151454376E-2</v>
      </c>
      <c r="H2000">
        <f t="shared" si="158"/>
        <v>0</v>
      </c>
    </row>
    <row r="2001" spans="1:8" x14ac:dyDescent="0.25">
      <c r="A2001">
        <v>31800</v>
      </c>
      <c r="B2001">
        <v>9.74</v>
      </c>
      <c r="D2001">
        <f t="shared" si="159"/>
        <v>-0.49951484561247378</v>
      </c>
      <c r="E2001">
        <f t="shared" si="156"/>
        <v>-0.25632543907074345</v>
      </c>
      <c r="F2001">
        <f t="shared" si="155"/>
        <v>-0.25461863483420671</v>
      </c>
      <c r="G2001">
        <f t="shared" si="157"/>
        <v>-4.0899795501021623E-3</v>
      </c>
      <c r="H2001">
        <f t="shared" si="158"/>
        <v>0</v>
      </c>
    </row>
    <row r="2002" spans="1:8" x14ac:dyDescent="0.25">
      <c r="A2002">
        <v>30900</v>
      </c>
      <c r="B2002">
        <v>9.4700000000000006</v>
      </c>
      <c r="D2002">
        <f t="shared" si="159"/>
        <v>-0.34275833169753067</v>
      </c>
      <c r="E2002">
        <f t="shared" si="156"/>
        <v>-0.18926061398120542</v>
      </c>
      <c r="F2002">
        <f t="shared" si="155"/>
        <v>-0.25946681791675458</v>
      </c>
      <c r="G2002">
        <f t="shared" si="157"/>
        <v>-2.7720739219712482E-2</v>
      </c>
      <c r="H2002">
        <f t="shared" si="158"/>
        <v>0</v>
      </c>
    </row>
    <row r="2003" spans="1:8" x14ac:dyDescent="0.25">
      <c r="A2003">
        <v>19200</v>
      </c>
      <c r="B2003">
        <v>9.61</v>
      </c>
      <c r="D2003">
        <f t="shared" si="159"/>
        <v>-0.25521014792964392</v>
      </c>
      <c r="E2003">
        <f t="shared" si="156"/>
        <v>-0.19899583052646092</v>
      </c>
      <c r="F2003">
        <f t="shared" si="155"/>
        <v>-0.29219205372395324</v>
      </c>
      <c r="G2003">
        <f t="shared" si="157"/>
        <v>1.4783526927138203E-2</v>
      </c>
      <c r="H2003">
        <f t="shared" si="158"/>
        <v>0</v>
      </c>
    </row>
    <row r="2004" spans="1:8" x14ac:dyDescent="0.25">
      <c r="A2004">
        <v>8700</v>
      </c>
      <c r="B2004">
        <v>9.66</v>
      </c>
      <c r="D2004">
        <f t="shared" si="159"/>
        <v>-0.35527904730738835</v>
      </c>
      <c r="E2004">
        <f t="shared" si="156"/>
        <v>-0.32555364561478267</v>
      </c>
      <c r="F2004">
        <f t="shared" si="155"/>
        <v>-0.27522341293503555</v>
      </c>
      <c r="G2004">
        <f t="shared" si="157"/>
        <v>5.2029136316337895E-3</v>
      </c>
      <c r="H2004">
        <f t="shared" si="158"/>
        <v>0</v>
      </c>
    </row>
    <row r="2005" spans="1:8" x14ac:dyDescent="0.25">
      <c r="A2005">
        <v>21900</v>
      </c>
      <c r="B2005">
        <v>9.66</v>
      </c>
      <c r="D2005">
        <f t="shared" si="159"/>
        <v>-0.10111202716093097</v>
      </c>
      <c r="E2005">
        <f t="shared" si="156"/>
        <v>-0.43913117197609708</v>
      </c>
      <c r="F2005">
        <f t="shared" si="155"/>
        <v>-0.26916318408185047</v>
      </c>
      <c r="G2005">
        <f t="shared" si="157"/>
        <v>0</v>
      </c>
      <c r="H2005">
        <f t="shared" si="158"/>
        <v>0</v>
      </c>
    </row>
    <row r="2006" spans="1:8" x14ac:dyDescent="0.25">
      <c r="A2006">
        <v>37200</v>
      </c>
      <c r="B2006">
        <v>9.93</v>
      </c>
      <c r="D2006">
        <f t="shared" si="159"/>
        <v>8.9303831556347843E-2</v>
      </c>
      <c r="E2006">
        <f t="shared" si="156"/>
        <v>-0.29634799597901612</v>
      </c>
      <c r="F2006">
        <f t="shared" si="155"/>
        <v>-0.26916318408185047</v>
      </c>
      <c r="G2006">
        <f t="shared" si="157"/>
        <v>2.7950310559006167E-2</v>
      </c>
      <c r="H2006">
        <f t="shared" si="158"/>
        <v>0</v>
      </c>
    </row>
    <row r="2007" spans="1:8" x14ac:dyDescent="0.25">
      <c r="A2007">
        <v>22600</v>
      </c>
      <c r="B2007">
        <v>9.49</v>
      </c>
      <c r="D2007">
        <f t="shared" si="159"/>
        <v>0.32672885549012415</v>
      </c>
      <c r="E2007">
        <f t="shared" si="156"/>
        <v>-0.13084931470967229</v>
      </c>
      <c r="F2007">
        <f t="shared" si="155"/>
        <v>-0.23643794827465178</v>
      </c>
      <c r="G2007">
        <f t="shared" si="157"/>
        <v>-4.4310171198388669E-2</v>
      </c>
      <c r="H2007">
        <f t="shared" si="158"/>
        <v>0</v>
      </c>
    </row>
    <row r="2008" spans="1:8" x14ac:dyDescent="0.25">
      <c r="A2008">
        <v>24000</v>
      </c>
      <c r="B2008">
        <v>9.23</v>
      </c>
      <c r="D2008">
        <f t="shared" si="159"/>
        <v>0.38090596727722531</v>
      </c>
      <c r="E2008">
        <f t="shared" si="156"/>
        <v>-0.2887761608882618</v>
      </c>
      <c r="F2008">
        <f t="shared" si="155"/>
        <v>-0.28976796218267931</v>
      </c>
      <c r="G2008">
        <f t="shared" si="157"/>
        <v>-2.739726027397258E-2</v>
      </c>
      <c r="H2008">
        <f t="shared" si="158"/>
        <v>0</v>
      </c>
    </row>
    <row r="2009" spans="1:8" x14ac:dyDescent="0.25">
      <c r="A2009">
        <v>14000</v>
      </c>
      <c r="B2009">
        <v>9.17</v>
      </c>
      <c r="D2009">
        <f t="shared" si="159"/>
        <v>0.26327363155791339</v>
      </c>
      <c r="E2009">
        <f t="shared" si="156"/>
        <v>-0.27363249070675322</v>
      </c>
      <c r="F2009">
        <f t="shared" si="155"/>
        <v>-0.32128115221924108</v>
      </c>
      <c r="G2009">
        <f t="shared" si="157"/>
        <v>-6.5005417118093713E-3</v>
      </c>
      <c r="H2009">
        <f t="shared" si="158"/>
        <v>0</v>
      </c>
    </row>
    <row r="2010" spans="1:8" x14ac:dyDescent="0.25">
      <c r="A2010">
        <v>50700</v>
      </c>
      <c r="B2010">
        <v>9.11</v>
      </c>
      <c r="D2010">
        <f t="shared" si="159"/>
        <v>0.44460323734743434</v>
      </c>
      <c r="E2010">
        <f t="shared" si="156"/>
        <v>-0.38180156343181459</v>
      </c>
      <c r="F2010">
        <f t="shared" si="155"/>
        <v>-0.3285534268430631</v>
      </c>
      <c r="G2010">
        <f t="shared" si="157"/>
        <v>-6.5430752453653762E-3</v>
      </c>
      <c r="H2010">
        <f t="shared" si="158"/>
        <v>0</v>
      </c>
    </row>
    <row r="2011" spans="1:8" x14ac:dyDescent="0.25">
      <c r="A2011">
        <v>45800</v>
      </c>
      <c r="B2011">
        <v>8.99</v>
      </c>
      <c r="D2011">
        <f t="shared" si="159"/>
        <v>-0.11087413902002298</v>
      </c>
      <c r="E2011">
        <f t="shared" si="156"/>
        <v>1.5178933469160511E-2</v>
      </c>
      <c r="F2011">
        <f t="shared" si="155"/>
        <v>-0.33582570146688512</v>
      </c>
      <c r="G2011">
        <f t="shared" si="157"/>
        <v>-1.3172338090010892E-2</v>
      </c>
      <c r="H2011">
        <f t="shared" si="158"/>
        <v>0</v>
      </c>
    </row>
    <row r="2012" spans="1:8" x14ac:dyDescent="0.25">
      <c r="A2012">
        <v>24200</v>
      </c>
      <c r="B2012">
        <v>8.9499999999999993</v>
      </c>
      <c r="D2012">
        <f t="shared" si="159"/>
        <v>-0.37713507824882253</v>
      </c>
      <c r="E2012">
        <f t="shared" si="156"/>
        <v>-3.7823912166119543E-2</v>
      </c>
      <c r="F2012">
        <f t="shared" si="155"/>
        <v>-0.35037025071452887</v>
      </c>
      <c r="G2012">
        <f t="shared" si="157"/>
        <v>-4.4493882091213481E-3</v>
      </c>
      <c r="H2012">
        <f t="shared" si="158"/>
        <v>0</v>
      </c>
    </row>
    <row r="2013" spans="1:8" x14ac:dyDescent="0.25">
      <c r="A2013">
        <v>43200</v>
      </c>
      <c r="B2013">
        <v>8.81</v>
      </c>
      <c r="D2013">
        <f t="shared" si="159"/>
        <v>-0.30964685048060253</v>
      </c>
      <c r="E2013">
        <f t="shared" si="156"/>
        <v>-0.27146910925225204</v>
      </c>
      <c r="F2013">
        <f t="shared" si="155"/>
        <v>-0.35521843379707696</v>
      </c>
      <c r="G2013">
        <f t="shared" si="157"/>
        <v>-1.5642458100558525E-2</v>
      </c>
      <c r="H2013">
        <f t="shared" si="158"/>
        <v>0</v>
      </c>
    </row>
    <row r="2014" spans="1:8" x14ac:dyDescent="0.25">
      <c r="A2014">
        <v>15600</v>
      </c>
      <c r="B2014">
        <v>8.85</v>
      </c>
      <c r="D2014">
        <f t="shared" si="159"/>
        <v>-0.39088598604042057</v>
      </c>
      <c r="E2014">
        <f t="shared" si="156"/>
        <v>-6.5947871074635483E-2</v>
      </c>
      <c r="F2014">
        <f t="shared" si="155"/>
        <v>-0.3721870745859947</v>
      </c>
      <c r="G2014">
        <f t="shared" si="157"/>
        <v>4.5402951191826496E-3</v>
      </c>
      <c r="H2014">
        <f t="shared" si="158"/>
        <v>0</v>
      </c>
    </row>
    <row r="2015" spans="1:8" x14ac:dyDescent="0.25">
      <c r="A2015">
        <v>9900</v>
      </c>
      <c r="B2015">
        <v>8.7799999999999994</v>
      </c>
      <c r="D2015">
        <f t="shared" si="159"/>
        <v>-9.5121840149263157E-2</v>
      </c>
      <c r="E2015">
        <f t="shared" si="156"/>
        <v>-0.36449451179580478</v>
      </c>
      <c r="F2015">
        <f t="shared" si="155"/>
        <v>-0.36733889150344684</v>
      </c>
      <c r="G2015">
        <f t="shared" si="157"/>
        <v>-7.9096045197740439E-3</v>
      </c>
      <c r="H2015">
        <f t="shared" si="158"/>
        <v>0</v>
      </c>
    </row>
    <row r="2016" spans="1:8" x14ac:dyDescent="0.25">
      <c r="A2016">
        <v>37600</v>
      </c>
      <c r="B2016">
        <v>8.6300000000000008</v>
      </c>
      <c r="D2016">
        <f t="shared" si="159"/>
        <v>0.15423604070567531</v>
      </c>
      <c r="E2016">
        <f t="shared" si="156"/>
        <v>-0.42615088324908973</v>
      </c>
      <c r="F2016">
        <f t="shared" si="155"/>
        <v>-0.3758232118979058</v>
      </c>
      <c r="G2016">
        <f t="shared" si="157"/>
        <v>-1.7084282460136515E-2</v>
      </c>
      <c r="H2016">
        <f t="shared" si="158"/>
        <v>0</v>
      </c>
    </row>
    <row r="2017" spans="1:8" x14ac:dyDescent="0.25">
      <c r="A2017">
        <v>3600</v>
      </c>
      <c r="B2017">
        <v>8.7799999999999994</v>
      </c>
      <c r="D2017">
        <f t="shared" si="159"/>
        <v>-0.12216090264547486</v>
      </c>
      <c r="E2017">
        <f t="shared" si="156"/>
        <v>-0.12652255180066982</v>
      </c>
      <c r="F2017">
        <f t="shared" si="155"/>
        <v>-0.39400389845746053</v>
      </c>
      <c r="G2017">
        <f t="shared" si="157"/>
        <v>1.7381228273464493E-2</v>
      </c>
      <c r="H2017">
        <f t="shared" si="158"/>
        <v>0</v>
      </c>
    </row>
    <row r="2018" spans="1:8" x14ac:dyDescent="0.25">
      <c r="A2018">
        <v>19400</v>
      </c>
      <c r="B2018">
        <v>8.85</v>
      </c>
      <c r="D2018">
        <f t="shared" si="159"/>
        <v>0.11034884531477132</v>
      </c>
      <c r="E2018">
        <f t="shared" si="156"/>
        <v>-0.49429739906587833</v>
      </c>
      <c r="F2018">
        <f t="shared" si="155"/>
        <v>-0.3758232118979058</v>
      </c>
      <c r="G2018">
        <f t="shared" si="157"/>
        <v>7.972665148063815E-3</v>
      </c>
      <c r="H2018">
        <f t="shared" si="158"/>
        <v>0</v>
      </c>
    </row>
    <row r="2019" spans="1:8" x14ac:dyDescent="0.25">
      <c r="A2019">
        <v>8100</v>
      </c>
      <c r="B2019">
        <v>8.91</v>
      </c>
      <c r="D2019">
        <f t="shared" si="159"/>
        <v>0.18178805393937045</v>
      </c>
      <c r="E2019">
        <f t="shared" si="156"/>
        <v>-0.32339026416028144</v>
      </c>
      <c r="F2019">
        <f t="shared" si="155"/>
        <v>-0.36733889150344684</v>
      </c>
      <c r="G2019">
        <f t="shared" si="157"/>
        <v>6.7796610169492087E-3</v>
      </c>
      <c r="H2019">
        <f t="shared" si="158"/>
        <v>0</v>
      </c>
    </row>
    <row r="2020" spans="1:8" x14ac:dyDescent="0.25">
      <c r="A2020">
        <v>30900</v>
      </c>
      <c r="B2020">
        <v>9.0299999999999994</v>
      </c>
      <c r="D2020">
        <f t="shared" si="159"/>
        <v>0.3615780075241572</v>
      </c>
      <c r="E2020">
        <f t="shared" si="156"/>
        <v>-0.44562131633960078</v>
      </c>
      <c r="F2020">
        <f t="shared" si="155"/>
        <v>-0.36006661687962482</v>
      </c>
      <c r="G2020">
        <f t="shared" si="157"/>
        <v>1.3468013468013381E-2</v>
      </c>
      <c r="H2020">
        <f t="shared" si="158"/>
        <v>0</v>
      </c>
    </row>
    <row r="2021" spans="1:8" x14ac:dyDescent="0.25">
      <c r="A2021">
        <v>38700</v>
      </c>
      <c r="B2021">
        <v>8.9700000000000006</v>
      </c>
      <c r="D2021">
        <f t="shared" si="159"/>
        <v>0.12729218552806332</v>
      </c>
      <c r="E2021">
        <f t="shared" si="156"/>
        <v>-0.19899583052646092</v>
      </c>
      <c r="F2021">
        <f t="shared" si="155"/>
        <v>-0.34552206763198101</v>
      </c>
      <c r="G2021">
        <f t="shared" si="157"/>
        <v>-6.6445182724251079E-3</v>
      </c>
      <c r="H2021">
        <f t="shared" si="158"/>
        <v>0</v>
      </c>
    </row>
    <row r="2022" spans="1:8" x14ac:dyDescent="0.25">
      <c r="A2022">
        <v>40500</v>
      </c>
      <c r="B2022">
        <v>8.8699999999999992</v>
      </c>
      <c r="D2022">
        <f t="shared" si="159"/>
        <v>5.3555814718110231E-2</v>
      </c>
      <c r="E2022">
        <f t="shared" si="156"/>
        <v>-0.11462395380091309</v>
      </c>
      <c r="F2022">
        <f t="shared" si="155"/>
        <v>-0.35279434225580281</v>
      </c>
      <c r="G2022">
        <f t="shared" si="157"/>
        <v>-1.1148272017837392E-2</v>
      </c>
      <c r="H2022">
        <f t="shared" si="158"/>
        <v>0</v>
      </c>
    </row>
    <row r="2023" spans="1:8" x14ac:dyDescent="0.25">
      <c r="A2023">
        <v>21300</v>
      </c>
      <c r="B2023">
        <v>8.5500000000000007</v>
      </c>
      <c r="D2023">
        <f t="shared" si="159"/>
        <v>6.9990222413234188E-2</v>
      </c>
      <c r="E2023">
        <f t="shared" si="156"/>
        <v>-9.5153520710402048E-2</v>
      </c>
      <c r="F2023">
        <f t="shared" si="155"/>
        <v>-0.36491479996217291</v>
      </c>
      <c r="G2023">
        <f t="shared" si="157"/>
        <v>-3.6076662908680779E-2</v>
      </c>
      <c r="H2023">
        <f t="shared" si="158"/>
        <v>0</v>
      </c>
    </row>
    <row r="2024" spans="1:8" x14ac:dyDescent="0.25">
      <c r="A2024">
        <v>33000</v>
      </c>
      <c r="B2024">
        <v>8.59</v>
      </c>
      <c r="D2024">
        <f t="shared" si="159"/>
        <v>0.12390368771831953</v>
      </c>
      <c r="E2024">
        <f t="shared" si="156"/>
        <v>-0.30283814034251982</v>
      </c>
      <c r="F2024">
        <f t="shared" si="155"/>
        <v>-0.40370026462255643</v>
      </c>
      <c r="G2024">
        <f t="shared" si="157"/>
        <v>4.6783625730993147E-3</v>
      </c>
      <c r="H2024">
        <f t="shared" si="158"/>
        <v>0</v>
      </c>
    </row>
    <row r="2025" spans="1:8" x14ac:dyDescent="0.25">
      <c r="A2025">
        <v>36200</v>
      </c>
      <c r="B2025">
        <v>8.66</v>
      </c>
      <c r="D2025">
        <f t="shared" si="159"/>
        <v>2.1768718627439832E-2</v>
      </c>
      <c r="E2025">
        <f t="shared" si="156"/>
        <v>-0.17628032525419804</v>
      </c>
      <c r="F2025">
        <f t="shared" si="155"/>
        <v>-0.39885208154000856</v>
      </c>
      <c r="G2025">
        <f t="shared" si="157"/>
        <v>8.1490104772992192E-3</v>
      </c>
      <c r="H2025">
        <f t="shared" si="158"/>
        <v>0</v>
      </c>
    </row>
    <row r="2026" spans="1:8" x14ac:dyDescent="0.25">
      <c r="A2026">
        <v>40400</v>
      </c>
      <c r="B2026">
        <v>8.9499999999999993</v>
      </c>
      <c r="D2026">
        <f t="shared" si="159"/>
        <v>-5.5002537095895428E-2</v>
      </c>
      <c r="E2026">
        <f t="shared" si="156"/>
        <v>-0.14166622198217843</v>
      </c>
      <c r="F2026">
        <f t="shared" si="155"/>
        <v>-0.39036776114554961</v>
      </c>
      <c r="G2026">
        <f t="shared" si="157"/>
        <v>3.3487297921477963E-2</v>
      </c>
      <c r="H2026">
        <f t="shared" si="158"/>
        <v>0</v>
      </c>
    </row>
    <row r="2027" spans="1:8" x14ac:dyDescent="0.25">
      <c r="A2027">
        <v>32000</v>
      </c>
      <c r="B2027">
        <v>8.81</v>
      </c>
      <c r="D2027">
        <f t="shared" si="159"/>
        <v>0.13404092564681705</v>
      </c>
      <c r="E2027">
        <f t="shared" si="156"/>
        <v>-9.6235211437652665E-2</v>
      </c>
      <c r="F2027">
        <f t="shared" si="155"/>
        <v>-0.35521843379707696</v>
      </c>
      <c r="G2027">
        <f t="shared" si="157"/>
        <v>-1.5642458100558525E-2</v>
      </c>
      <c r="H2027">
        <f t="shared" si="158"/>
        <v>0</v>
      </c>
    </row>
    <row r="2028" spans="1:8" x14ac:dyDescent="0.25">
      <c r="A2028">
        <v>13000</v>
      </c>
      <c r="B2028">
        <v>8.89</v>
      </c>
      <c r="D2028">
        <f t="shared" si="159"/>
        <v>0.10939693355605233</v>
      </c>
      <c r="E2028">
        <f t="shared" si="156"/>
        <v>-0.18709723252670418</v>
      </c>
      <c r="F2028">
        <f t="shared" si="155"/>
        <v>-0.3721870745859947</v>
      </c>
      <c r="G2028">
        <f t="shared" si="157"/>
        <v>9.0805902383655004E-3</v>
      </c>
      <c r="H2028">
        <f t="shared" si="158"/>
        <v>0</v>
      </c>
    </row>
    <row r="2029" spans="1:8" x14ac:dyDescent="0.25">
      <c r="A2029">
        <v>9900</v>
      </c>
      <c r="B2029">
        <v>8.65</v>
      </c>
      <c r="D2029">
        <f t="shared" si="159"/>
        <v>5.0731420001613792E-2</v>
      </c>
      <c r="E2029">
        <f t="shared" si="156"/>
        <v>-0.39261847070432071</v>
      </c>
      <c r="F2029">
        <f t="shared" si="155"/>
        <v>-0.36249070842089876</v>
      </c>
      <c r="G2029">
        <f t="shared" si="157"/>
        <v>-2.6996625421822296E-2</v>
      </c>
      <c r="H2029">
        <f t="shared" si="158"/>
        <v>0</v>
      </c>
    </row>
    <row r="2030" spans="1:8" x14ac:dyDescent="0.25">
      <c r="A2030">
        <v>22800</v>
      </c>
      <c r="B2030">
        <v>8.56</v>
      </c>
      <c r="D2030">
        <f t="shared" si="159"/>
        <v>0.35740119544729509</v>
      </c>
      <c r="E2030">
        <f t="shared" si="156"/>
        <v>-0.42615088324908973</v>
      </c>
      <c r="F2030">
        <f t="shared" si="155"/>
        <v>-0.3915798069161866</v>
      </c>
      <c r="G2030">
        <f t="shared" si="157"/>
        <v>-1.040462427745663E-2</v>
      </c>
      <c r="H2030">
        <f t="shared" si="158"/>
        <v>0</v>
      </c>
    </row>
    <row r="2031" spans="1:8" x14ac:dyDescent="0.25">
      <c r="A2031">
        <v>3300</v>
      </c>
      <c r="B2031">
        <v>8.67</v>
      </c>
      <c r="D2031">
        <f t="shared" si="159"/>
        <v>0.4205324179357996</v>
      </c>
      <c r="E2031">
        <f t="shared" si="156"/>
        <v>-0.28661277943376062</v>
      </c>
      <c r="F2031">
        <f t="shared" si="155"/>
        <v>-0.40248821885191949</v>
      </c>
      <c r="G2031">
        <f t="shared" si="157"/>
        <v>1.2850467289719558E-2</v>
      </c>
      <c r="H2031">
        <f t="shared" si="158"/>
        <v>0</v>
      </c>
    </row>
    <row r="2032" spans="1:8" x14ac:dyDescent="0.25">
      <c r="A2032">
        <v>10000</v>
      </c>
      <c r="B2032">
        <v>8.57</v>
      </c>
      <c r="D2032">
        <f t="shared" si="159"/>
        <v>0.33482705592700257</v>
      </c>
      <c r="E2032">
        <f t="shared" si="156"/>
        <v>-0.49754247124763018</v>
      </c>
      <c r="F2032">
        <f t="shared" si="155"/>
        <v>-0.38915571537491267</v>
      </c>
      <c r="G2032">
        <f t="shared" si="157"/>
        <v>-1.1534025374855783E-2</v>
      </c>
      <c r="H2032">
        <f t="shared" si="158"/>
        <v>0</v>
      </c>
    </row>
    <row r="2033" spans="1:8" x14ac:dyDescent="0.25">
      <c r="A2033">
        <v>6000</v>
      </c>
      <c r="B2033">
        <v>8.51</v>
      </c>
      <c r="D2033">
        <f t="shared" si="159"/>
        <v>0.29819589839180344</v>
      </c>
      <c r="E2033">
        <f t="shared" si="156"/>
        <v>-0.42506919252183911</v>
      </c>
      <c r="F2033">
        <f t="shared" si="155"/>
        <v>-0.40127617308128249</v>
      </c>
      <c r="G2033">
        <f t="shared" si="157"/>
        <v>-7.0011668611435814E-3</v>
      </c>
      <c r="H2033">
        <f t="shared" si="158"/>
        <v>0</v>
      </c>
    </row>
    <row r="2034" spans="1:8" x14ac:dyDescent="0.25">
      <c r="A2034">
        <v>28800</v>
      </c>
      <c r="B2034">
        <v>8.34</v>
      </c>
      <c r="D2034">
        <f t="shared" si="159"/>
        <v>0.41549682266667853</v>
      </c>
      <c r="E2034">
        <f t="shared" si="156"/>
        <v>-0.46833682161186363</v>
      </c>
      <c r="F2034">
        <f t="shared" si="155"/>
        <v>-0.40854844770510451</v>
      </c>
      <c r="G2034">
        <f t="shared" si="157"/>
        <v>-1.9976498237367794E-2</v>
      </c>
      <c r="H2034">
        <f t="shared" si="158"/>
        <v>0</v>
      </c>
    </row>
    <row r="2035" spans="1:8" x14ac:dyDescent="0.25">
      <c r="A2035">
        <v>24000</v>
      </c>
      <c r="B2035">
        <v>8.07</v>
      </c>
      <c r="D2035">
        <f t="shared" si="159"/>
        <v>0.26722935089635064</v>
      </c>
      <c r="E2035">
        <f t="shared" si="156"/>
        <v>-0.22171133579872379</v>
      </c>
      <c r="F2035">
        <f t="shared" si="155"/>
        <v>-0.42915322580593335</v>
      </c>
      <c r="G2035">
        <f t="shared" si="157"/>
        <v>-3.2374100719424412E-2</v>
      </c>
      <c r="H2035">
        <f t="shared" si="158"/>
        <v>0</v>
      </c>
    </row>
    <row r="2036" spans="1:8" x14ac:dyDescent="0.25">
      <c r="A2036">
        <v>9300</v>
      </c>
      <c r="B2036">
        <v>8.09</v>
      </c>
      <c r="D2036">
        <f t="shared" si="159"/>
        <v>0.10341697878032639</v>
      </c>
      <c r="E2036">
        <f t="shared" si="156"/>
        <v>-0.27363249070675322</v>
      </c>
      <c r="F2036">
        <f t="shared" si="155"/>
        <v>-0.46187846161313206</v>
      </c>
      <c r="G2036">
        <f t="shared" si="157"/>
        <v>2.4783147459726857E-3</v>
      </c>
      <c r="H2036">
        <f t="shared" si="158"/>
        <v>0</v>
      </c>
    </row>
    <row r="2037" spans="1:8" x14ac:dyDescent="0.25">
      <c r="A2037">
        <v>10500</v>
      </c>
      <c r="B2037">
        <v>8.43</v>
      </c>
      <c r="D2037">
        <f t="shared" si="159"/>
        <v>-8.4674100875484118E-2</v>
      </c>
      <c r="E2037">
        <f t="shared" si="156"/>
        <v>-0.43264102761259338</v>
      </c>
      <c r="F2037">
        <f t="shared" si="155"/>
        <v>-0.45945437007185813</v>
      </c>
      <c r="G2037">
        <f t="shared" si="157"/>
        <v>4.2027194066749055E-2</v>
      </c>
      <c r="H2037">
        <f t="shared" si="158"/>
        <v>0</v>
      </c>
    </row>
    <row r="2038" spans="1:8" x14ac:dyDescent="0.25">
      <c r="A2038">
        <v>8000</v>
      </c>
      <c r="B2038">
        <v>8.27</v>
      </c>
      <c r="D2038">
        <f t="shared" si="159"/>
        <v>-0.36979833584786059</v>
      </c>
      <c r="E2038">
        <f t="shared" si="156"/>
        <v>-0.41966073888558603</v>
      </c>
      <c r="F2038">
        <f t="shared" si="155"/>
        <v>-0.41824481387020046</v>
      </c>
      <c r="G2038">
        <f t="shared" si="157"/>
        <v>-1.8979833926453162E-2</v>
      </c>
      <c r="H2038">
        <f t="shared" si="158"/>
        <v>0</v>
      </c>
    </row>
    <row r="2039" spans="1:8" x14ac:dyDescent="0.25">
      <c r="A2039">
        <v>8700</v>
      </c>
      <c r="B2039">
        <v>8.0299999999999994</v>
      </c>
      <c r="D2039">
        <f t="shared" si="159"/>
        <v>-0.35472833956482069</v>
      </c>
      <c r="E2039">
        <f t="shared" si="156"/>
        <v>-0.44670300706685134</v>
      </c>
      <c r="F2039">
        <f t="shared" si="155"/>
        <v>-0.43763754620039236</v>
      </c>
      <c r="G2039">
        <f t="shared" si="157"/>
        <v>-2.9020556227327719E-2</v>
      </c>
      <c r="H2039">
        <f t="shared" si="158"/>
        <v>0</v>
      </c>
    </row>
    <row r="2040" spans="1:8" x14ac:dyDescent="0.25">
      <c r="A2040">
        <v>11400</v>
      </c>
      <c r="B2040">
        <v>7.99</v>
      </c>
      <c r="D2040">
        <f t="shared" si="159"/>
        <v>-0.19485734164932003</v>
      </c>
      <c r="E2040">
        <f t="shared" si="156"/>
        <v>-0.43913117197609708</v>
      </c>
      <c r="F2040">
        <f t="shared" si="155"/>
        <v>-0.46672664469568015</v>
      </c>
      <c r="G2040">
        <f t="shared" si="157"/>
        <v>-4.9813200498130946E-3</v>
      </c>
      <c r="H2040">
        <f t="shared" si="158"/>
        <v>0</v>
      </c>
    </row>
    <row r="2041" spans="1:8" x14ac:dyDescent="0.25">
      <c r="A2041">
        <v>8100</v>
      </c>
      <c r="B2041">
        <v>7.93</v>
      </c>
      <c r="D2041">
        <f t="shared" si="159"/>
        <v>-0.31350158203064477</v>
      </c>
      <c r="E2041">
        <f t="shared" si="156"/>
        <v>-0.40992552234033053</v>
      </c>
      <c r="F2041">
        <f t="shared" si="155"/>
        <v>-0.47157482777822801</v>
      </c>
      <c r="G2041">
        <f t="shared" si="157"/>
        <v>-7.5093867334168332E-3</v>
      </c>
      <c r="H2041">
        <f t="shared" si="158"/>
        <v>0</v>
      </c>
    </row>
    <row r="2042" spans="1:8" x14ac:dyDescent="0.25">
      <c r="A2042">
        <v>18200</v>
      </c>
      <c r="B2042">
        <v>7.66</v>
      </c>
      <c r="D2042">
        <f t="shared" si="159"/>
        <v>-3.2178858816292934E-2</v>
      </c>
      <c r="E2042">
        <f t="shared" si="156"/>
        <v>-0.44562131633960078</v>
      </c>
      <c r="F2042">
        <f t="shared" si="155"/>
        <v>-0.47884710240205003</v>
      </c>
      <c r="G2042">
        <f t="shared" si="157"/>
        <v>-3.404791929382088E-2</v>
      </c>
      <c r="H2042">
        <f t="shared" si="158"/>
        <v>0</v>
      </c>
    </row>
    <row r="2043" spans="1:8" x14ac:dyDescent="0.25">
      <c r="A2043">
        <v>18900</v>
      </c>
      <c r="B2043">
        <v>7.83</v>
      </c>
      <c r="D2043">
        <f t="shared" si="159"/>
        <v>-0.11886038796395561</v>
      </c>
      <c r="E2043">
        <f t="shared" si="156"/>
        <v>-0.33637055288728879</v>
      </c>
      <c r="F2043">
        <f t="shared" si="155"/>
        <v>-0.51157233820924874</v>
      </c>
      <c r="G2043">
        <f t="shared" si="157"/>
        <v>2.2193211488250642E-2</v>
      </c>
      <c r="H2043">
        <f t="shared" si="158"/>
        <v>0</v>
      </c>
    </row>
    <row r="2044" spans="1:8" x14ac:dyDescent="0.25">
      <c r="A2044">
        <v>3800</v>
      </c>
      <c r="B2044">
        <v>7.55</v>
      </c>
      <c r="D2044">
        <f t="shared" si="159"/>
        <v>-1.1119979056991539E-2</v>
      </c>
      <c r="E2044">
        <f t="shared" si="156"/>
        <v>-0.32879871779653452</v>
      </c>
      <c r="F2044">
        <f t="shared" si="155"/>
        <v>-0.49096756010841991</v>
      </c>
      <c r="G2044">
        <f t="shared" si="157"/>
        <v>-3.575989782886338E-2</v>
      </c>
      <c r="H2044">
        <f t="shared" si="158"/>
        <v>0</v>
      </c>
    </row>
    <row r="2045" spans="1:8" x14ac:dyDescent="0.25">
      <c r="A2045">
        <v>28800</v>
      </c>
      <c r="B2045">
        <v>7.23</v>
      </c>
      <c r="D2045">
        <f t="shared" si="159"/>
        <v>-3.5671954891804122E-2</v>
      </c>
      <c r="E2045">
        <f t="shared" si="156"/>
        <v>-0.49213401761137715</v>
      </c>
      <c r="F2045">
        <f t="shared" si="155"/>
        <v>-0.52490484168625573</v>
      </c>
      <c r="G2045">
        <f t="shared" si="157"/>
        <v>-4.2384105960264824E-2</v>
      </c>
      <c r="H2045">
        <f t="shared" si="158"/>
        <v>0</v>
      </c>
    </row>
    <row r="2046" spans="1:8" x14ac:dyDescent="0.25">
      <c r="A2046">
        <v>7500</v>
      </c>
      <c r="B2046">
        <v>7.27</v>
      </c>
      <c r="D2046">
        <f t="shared" si="159"/>
        <v>-0.59209846043772008</v>
      </c>
      <c r="E2046">
        <f t="shared" si="156"/>
        <v>-0.22171133579872379</v>
      </c>
      <c r="F2046">
        <f t="shared" si="155"/>
        <v>-0.5636903063466393</v>
      </c>
      <c r="G2046">
        <f t="shared" si="157"/>
        <v>5.5325034578145426E-3</v>
      </c>
      <c r="H2046">
        <f t="shared" si="158"/>
        <v>0</v>
      </c>
    </row>
    <row r="2047" spans="1:8" x14ac:dyDescent="0.25">
      <c r="A2047">
        <v>15900</v>
      </c>
      <c r="B2047">
        <v>7.45</v>
      </c>
      <c r="D2047">
        <f t="shared" si="159"/>
        <v>-0.38021793356597189</v>
      </c>
      <c r="E2047">
        <f t="shared" si="156"/>
        <v>-0.45211146070310443</v>
      </c>
      <c r="F2047">
        <f t="shared" si="155"/>
        <v>-0.55884212326409144</v>
      </c>
      <c r="G2047">
        <f t="shared" si="157"/>
        <v>2.4759284731774502E-2</v>
      </c>
      <c r="H2047">
        <f t="shared" si="158"/>
        <v>0</v>
      </c>
    </row>
    <row r="2048" spans="1:8" x14ac:dyDescent="0.25">
      <c r="A2048">
        <v>6600</v>
      </c>
      <c r="B2048">
        <v>7.57</v>
      </c>
      <c r="D2048">
        <f t="shared" si="159"/>
        <v>-0.4159328091072535</v>
      </c>
      <c r="E2048">
        <f t="shared" si="156"/>
        <v>-0.36124943961405293</v>
      </c>
      <c r="F2048">
        <f t="shared" si="155"/>
        <v>-0.53702529939262555</v>
      </c>
      <c r="G2048">
        <f t="shared" si="157"/>
        <v>1.6107382550335586E-2</v>
      </c>
      <c r="H2048">
        <f t="shared" si="158"/>
        <v>0</v>
      </c>
    </row>
    <row r="2049" spans="1:8" x14ac:dyDescent="0.25">
      <c r="A2049">
        <v>21000</v>
      </c>
      <c r="B2049">
        <v>7.31</v>
      </c>
      <c r="D2049">
        <f t="shared" si="159"/>
        <v>-0.31058396975094577</v>
      </c>
      <c r="E2049">
        <f t="shared" si="156"/>
        <v>-0.46184667724835998</v>
      </c>
      <c r="F2049">
        <f t="shared" si="155"/>
        <v>-0.52248075014498163</v>
      </c>
      <c r="G2049">
        <f t="shared" si="157"/>
        <v>-3.4346103038309206E-2</v>
      </c>
      <c r="H2049">
        <f t="shared" si="158"/>
        <v>0</v>
      </c>
    </row>
    <row r="2050" spans="1:8" x14ac:dyDescent="0.25">
      <c r="A2050">
        <v>2400</v>
      </c>
      <c r="B2050">
        <v>7.21</v>
      </c>
      <c r="D2050">
        <f t="shared" si="159"/>
        <v>-0.33665354582347556</v>
      </c>
      <c r="E2050">
        <f t="shared" si="156"/>
        <v>-0.30608321252427162</v>
      </c>
      <c r="F2050">
        <f t="shared" si="155"/>
        <v>-0.55399394018154346</v>
      </c>
      <c r="G2050">
        <f t="shared" si="157"/>
        <v>-1.3679890560875466E-2</v>
      </c>
      <c r="H2050">
        <f t="shared" si="158"/>
        <v>0</v>
      </c>
    </row>
    <row r="2051" spans="1:8" x14ac:dyDescent="0.25">
      <c r="A2051">
        <v>12200</v>
      </c>
      <c r="B2051">
        <v>7.29</v>
      </c>
      <c r="D2051">
        <f t="shared" si="159"/>
        <v>-9.2758163548199851E-2</v>
      </c>
      <c r="E2051">
        <f t="shared" si="156"/>
        <v>-0.50727768779288573</v>
      </c>
      <c r="F2051">
        <f t="shared" ref="F2051:F2114" si="160">STANDARDIZE(B2050, $I$1, $K$1)</f>
        <v>-0.5661143978879134</v>
      </c>
      <c r="G2051">
        <f t="shared" si="157"/>
        <v>1.1095700416088776E-2</v>
      </c>
      <c r="H2051">
        <f t="shared" si="158"/>
        <v>0</v>
      </c>
    </row>
    <row r="2052" spans="1:8" x14ac:dyDescent="0.25">
      <c r="A2052">
        <v>7200</v>
      </c>
      <c r="B2052">
        <v>7.22</v>
      </c>
      <c r="D2052">
        <f t="shared" si="159"/>
        <v>4.8748850960767573E-2</v>
      </c>
      <c r="E2052">
        <f t="shared" ref="E2052:E2115" si="161">STANDARDIZE(A2051,$H$1,$J$1)</f>
        <v>-0.40127199652232559</v>
      </c>
      <c r="F2052">
        <f t="shared" si="160"/>
        <v>-0.55641803172281745</v>
      </c>
      <c r="G2052">
        <f t="shared" si="157"/>
        <v>-9.6021947873800115E-3</v>
      </c>
      <c r="H2052">
        <f t="shared" si="158"/>
        <v>0</v>
      </c>
    </row>
    <row r="2053" spans="1:8" x14ac:dyDescent="0.25">
      <c r="A2053">
        <v>18800</v>
      </c>
      <c r="B2053">
        <v>7.47</v>
      </c>
      <c r="D2053">
        <f t="shared" si="159"/>
        <v>4.0224491144572307E-2</v>
      </c>
      <c r="E2053">
        <f t="shared" si="161"/>
        <v>-0.45535653288485628</v>
      </c>
      <c r="F2053">
        <f t="shared" si="160"/>
        <v>-0.56490235211727646</v>
      </c>
      <c r="G2053">
        <f t="shared" si="157"/>
        <v>3.4626038781163437E-2</v>
      </c>
      <c r="H2053">
        <f t="shared" si="158"/>
        <v>0</v>
      </c>
    </row>
    <row r="2054" spans="1:8" x14ac:dyDescent="0.25">
      <c r="A2054">
        <v>13000</v>
      </c>
      <c r="B2054">
        <v>7.49</v>
      </c>
      <c r="D2054">
        <f t="shared" si="159"/>
        <v>-0.15995902560897055</v>
      </c>
      <c r="E2054">
        <f t="shared" si="161"/>
        <v>-0.32988040852378514</v>
      </c>
      <c r="F2054">
        <f t="shared" si="160"/>
        <v>-0.53460120785135168</v>
      </c>
      <c r="G2054">
        <f t="shared" si="157"/>
        <v>2.6773761713521369E-3</v>
      </c>
      <c r="H2054">
        <f t="shared" si="158"/>
        <v>0</v>
      </c>
    </row>
    <row r="2055" spans="1:8" x14ac:dyDescent="0.25">
      <c r="A2055">
        <v>3300</v>
      </c>
      <c r="B2055">
        <v>7.55</v>
      </c>
      <c r="D2055">
        <f t="shared" si="159"/>
        <v>8.9849348112090305E-3</v>
      </c>
      <c r="E2055">
        <f t="shared" si="161"/>
        <v>-0.39261847070432071</v>
      </c>
      <c r="F2055">
        <f t="shared" si="160"/>
        <v>-0.53217711631007758</v>
      </c>
      <c r="G2055">
        <f t="shared" si="157"/>
        <v>8.0106809078771164E-3</v>
      </c>
      <c r="H2055">
        <f t="shared" si="158"/>
        <v>0</v>
      </c>
    </row>
    <row r="2056" spans="1:8" x14ac:dyDescent="0.25">
      <c r="A2056">
        <v>24300</v>
      </c>
      <c r="B2056">
        <v>7.39</v>
      </c>
      <c r="D2056">
        <f t="shared" si="159"/>
        <v>9.7728545448875173E-2</v>
      </c>
      <c r="E2056">
        <f t="shared" si="161"/>
        <v>-0.49754247124763018</v>
      </c>
      <c r="F2056">
        <f t="shared" si="160"/>
        <v>-0.52490484168625573</v>
      </c>
      <c r="G2056">
        <f t="shared" si="157"/>
        <v>-2.1192052980132471E-2</v>
      </c>
      <c r="H2056">
        <f t="shared" si="158"/>
        <v>0</v>
      </c>
    </row>
    <row r="2057" spans="1:8" x14ac:dyDescent="0.25">
      <c r="A2057">
        <v>41100</v>
      </c>
      <c r="B2057">
        <v>7.57</v>
      </c>
      <c r="D2057">
        <f t="shared" si="159"/>
        <v>3.299071584907929E-2</v>
      </c>
      <c r="E2057">
        <f t="shared" si="161"/>
        <v>-0.27038741852500142</v>
      </c>
      <c r="F2057">
        <f t="shared" si="160"/>
        <v>-0.54429757401644752</v>
      </c>
      <c r="G2057">
        <f t="shared" si="157"/>
        <v>2.4357239512855292E-2</v>
      </c>
      <c r="H2057">
        <f t="shared" si="158"/>
        <v>0</v>
      </c>
    </row>
    <row r="2058" spans="1:8" x14ac:dyDescent="0.25">
      <c r="A2058">
        <v>8800</v>
      </c>
      <c r="B2058">
        <v>7.59</v>
      </c>
      <c r="D2058">
        <f t="shared" si="159"/>
        <v>0.31859319326297697</v>
      </c>
      <c r="E2058">
        <f t="shared" si="161"/>
        <v>-8.8663376346898359E-2</v>
      </c>
      <c r="F2058">
        <f t="shared" si="160"/>
        <v>-0.52248075014498163</v>
      </c>
      <c r="G2058">
        <f t="shared" si="157"/>
        <v>2.6420079260237217E-3</v>
      </c>
      <c r="H2058">
        <f t="shared" si="158"/>
        <v>0</v>
      </c>
    </row>
    <row r="2059" spans="1:8" x14ac:dyDescent="0.25">
      <c r="A2059">
        <v>11400</v>
      </c>
      <c r="B2059">
        <v>7.61</v>
      </c>
      <c r="D2059">
        <f t="shared" si="159"/>
        <v>0.33202106130336168</v>
      </c>
      <c r="E2059">
        <f t="shared" si="161"/>
        <v>-0.43804948124884646</v>
      </c>
      <c r="F2059">
        <f t="shared" si="160"/>
        <v>-0.52005665860370776</v>
      </c>
      <c r="G2059">
        <f t="shared" si="157"/>
        <v>2.6350461133070437E-3</v>
      </c>
      <c r="H2059">
        <f t="shared" si="158"/>
        <v>0</v>
      </c>
    </row>
    <row r="2060" spans="1:8" x14ac:dyDescent="0.25">
      <c r="A2060">
        <v>4600</v>
      </c>
      <c r="B2060">
        <v>7.51</v>
      </c>
      <c r="D2060">
        <f t="shared" si="159"/>
        <v>0.32419634335573921</v>
      </c>
      <c r="E2060">
        <f t="shared" si="161"/>
        <v>-0.40992552234033053</v>
      </c>
      <c r="F2060">
        <f t="shared" si="160"/>
        <v>-0.51763256706243366</v>
      </c>
      <c r="G2060">
        <f t="shared" ref="G2060:G2123" si="162">(B2060-B2059)/B2059</f>
        <v>-1.3140604467805588E-2</v>
      </c>
      <c r="H2060">
        <f t="shared" ref="H2060:H2123" si="163">IF(ABS(G2060)&lt;0.05,0,IF(AND(G2060&gt;0.05,G2060&lt;0.1),1,IF(AND(G2060&lt;-0.05,G2060&gt;-0.1),2,IF(G2060&gt;0.1,3,IF(G2060&lt;-0.1,4,5)))))</f>
        <v>0</v>
      </c>
    </row>
    <row r="2061" spans="1:8" x14ac:dyDescent="0.25">
      <c r="A2061">
        <v>11600</v>
      </c>
      <c r="B2061">
        <v>7.45</v>
      </c>
      <c r="D2061">
        <f t="shared" ref="D2061:D2124" si="164">CORREL(A2051:A2060,B2051:B2060)</f>
        <v>0.12605384258939464</v>
      </c>
      <c r="E2061">
        <f t="shared" si="161"/>
        <v>-0.48348049179337221</v>
      </c>
      <c r="F2061">
        <f t="shared" si="160"/>
        <v>-0.5297530247688037</v>
      </c>
      <c r="G2061">
        <f t="shared" si="162"/>
        <v>-7.9893475366177909E-3</v>
      </c>
      <c r="H2061">
        <f t="shared" si="163"/>
        <v>0</v>
      </c>
    </row>
    <row r="2062" spans="1:8" x14ac:dyDescent="0.25">
      <c r="A2062">
        <v>3300</v>
      </c>
      <c r="B2062">
        <v>7.53</v>
      </c>
      <c r="D2062">
        <f t="shared" si="164"/>
        <v>0.11361625559585965</v>
      </c>
      <c r="E2062">
        <f t="shared" si="161"/>
        <v>-0.40776214088582929</v>
      </c>
      <c r="F2062">
        <f t="shared" si="160"/>
        <v>-0.53702529939262555</v>
      </c>
      <c r="G2062">
        <f t="shared" si="162"/>
        <v>1.0738255033557057E-2</v>
      </c>
      <c r="H2062">
        <f t="shared" si="163"/>
        <v>0</v>
      </c>
    </row>
    <row r="2063" spans="1:8" x14ac:dyDescent="0.25">
      <c r="A2063">
        <v>15400</v>
      </c>
      <c r="B2063">
        <v>7.4</v>
      </c>
      <c r="D2063">
        <f t="shared" si="164"/>
        <v>-0.13421837347252097</v>
      </c>
      <c r="E2063">
        <f t="shared" si="161"/>
        <v>-0.49754247124763018</v>
      </c>
      <c r="F2063">
        <f t="shared" si="160"/>
        <v>-0.52732893322752961</v>
      </c>
      <c r="G2063">
        <f t="shared" si="162"/>
        <v>-1.7264276228419639E-2</v>
      </c>
      <c r="H2063">
        <f t="shared" si="163"/>
        <v>0</v>
      </c>
    </row>
    <row r="2064" spans="1:8" x14ac:dyDescent="0.25">
      <c r="A2064">
        <v>2700</v>
      </c>
      <c r="B2064">
        <v>7.47</v>
      </c>
      <c r="D2064">
        <f t="shared" si="164"/>
        <v>-0.11610347219110834</v>
      </c>
      <c r="E2064">
        <f t="shared" si="161"/>
        <v>-0.36665789325030601</v>
      </c>
      <c r="F2064">
        <f t="shared" si="160"/>
        <v>-0.54308552824581047</v>
      </c>
      <c r="G2064">
        <f t="shared" si="162"/>
        <v>9.4594594594593767E-3</v>
      </c>
      <c r="H2064">
        <f t="shared" si="163"/>
        <v>0</v>
      </c>
    </row>
    <row r="2065" spans="1:8" x14ac:dyDescent="0.25">
      <c r="A2065">
        <v>4800</v>
      </c>
      <c r="B2065">
        <v>7.35</v>
      </c>
      <c r="D2065">
        <f t="shared" si="164"/>
        <v>-6.2854254683156779E-2</v>
      </c>
      <c r="E2065">
        <f t="shared" si="161"/>
        <v>-0.50403261561113388</v>
      </c>
      <c r="F2065">
        <f t="shared" si="160"/>
        <v>-0.53460120785135168</v>
      </c>
      <c r="G2065">
        <f t="shared" si="162"/>
        <v>-1.6064257028112466E-2</v>
      </c>
      <c r="H2065">
        <f t="shared" si="163"/>
        <v>0</v>
      </c>
    </row>
    <row r="2066" spans="1:8" x14ac:dyDescent="0.25">
      <c r="A2066">
        <v>7600</v>
      </c>
      <c r="B2066">
        <v>7.33</v>
      </c>
      <c r="D2066">
        <f t="shared" si="164"/>
        <v>0.11807651122624598</v>
      </c>
      <c r="E2066">
        <f t="shared" si="161"/>
        <v>-0.48131711033887098</v>
      </c>
      <c r="F2066">
        <f t="shared" si="160"/>
        <v>-0.54914575709899549</v>
      </c>
      <c r="G2066">
        <f t="shared" si="162"/>
        <v>-2.7210884353740918E-3</v>
      </c>
      <c r="H2066">
        <f t="shared" si="163"/>
        <v>0</v>
      </c>
    </row>
    <row r="2067" spans="1:8" x14ac:dyDescent="0.25">
      <c r="A2067">
        <v>8400</v>
      </c>
      <c r="B2067">
        <v>7.19</v>
      </c>
      <c r="D2067">
        <f t="shared" si="164"/>
        <v>0.29644073246040181</v>
      </c>
      <c r="E2067">
        <f t="shared" si="161"/>
        <v>-0.45102976997585381</v>
      </c>
      <c r="F2067">
        <f t="shared" si="160"/>
        <v>-0.55156984864026948</v>
      </c>
      <c r="G2067">
        <f t="shared" si="162"/>
        <v>-1.9099590723055889E-2</v>
      </c>
      <c r="H2067">
        <f t="shared" si="163"/>
        <v>0</v>
      </c>
    </row>
    <row r="2068" spans="1:8" x14ac:dyDescent="0.25">
      <c r="A2068">
        <v>3000</v>
      </c>
      <c r="B2068">
        <v>7.19</v>
      </c>
      <c r="D2068">
        <f t="shared" si="164"/>
        <v>-3.0571808803687331E-2</v>
      </c>
      <c r="E2068">
        <f t="shared" si="161"/>
        <v>-0.44237624415784893</v>
      </c>
      <c r="F2068">
        <f t="shared" si="160"/>
        <v>-0.56853848942918728</v>
      </c>
      <c r="G2068">
        <f t="shared" si="162"/>
        <v>0</v>
      </c>
      <c r="H2068">
        <f t="shared" si="163"/>
        <v>0</v>
      </c>
    </row>
    <row r="2069" spans="1:8" x14ac:dyDescent="0.25">
      <c r="A2069">
        <v>5400</v>
      </c>
      <c r="B2069">
        <v>7.23</v>
      </c>
      <c r="D2069">
        <f t="shared" si="164"/>
        <v>0.12992293677167704</v>
      </c>
      <c r="E2069">
        <f t="shared" si="161"/>
        <v>-0.50078754342938203</v>
      </c>
      <c r="F2069">
        <f t="shared" si="160"/>
        <v>-0.56853848942918728</v>
      </c>
      <c r="G2069">
        <f t="shared" si="162"/>
        <v>5.5632823365785863E-3</v>
      </c>
      <c r="H2069">
        <f t="shared" si="163"/>
        <v>0</v>
      </c>
    </row>
    <row r="2070" spans="1:8" x14ac:dyDescent="0.25">
      <c r="A2070">
        <v>9000</v>
      </c>
      <c r="B2070">
        <v>7.43</v>
      </c>
      <c r="D2070">
        <f t="shared" si="164"/>
        <v>-8.7680915507112444E-3</v>
      </c>
      <c r="E2070">
        <f t="shared" si="161"/>
        <v>-0.47482696597536733</v>
      </c>
      <c r="F2070">
        <f t="shared" si="160"/>
        <v>-0.5636903063466393</v>
      </c>
      <c r="G2070">
        <f t="shared" si="162"/>
        <v>2.7662517289073207E-2</v>
      </c>
      <c r="H2070">
        <f t="shared" si="163"/>
        <v>0</v>
      </c>
    </row>
    <row r="2071" spans="1:8" x14ac:dyDescent="0.25">
      <c r="A2071">
        <v>2400</v>
      </c>
      <c r="B2071">
        <v>7.44</v>
      </c>
      <c r="D2071">
        <f t="shared" si="164"/>
        <v>9.9298223438446132E-2</v>
      </c>
      <c r="E2071">
        <f t="shared" si="161"/>
        <v>-0.43588609979434523</v>
      </c>
      <c r="F2071">
        <f t="shared" si="160"/>
        <v>-0.53944939093389954</v>
      </c>
      <c r="G2071">
        <f t="shared" si="162"/>
        <v>1.3458950201885162E-3</v>
      </c>
      <c r="H2071">
        <f t="shared" si="163"/>
        <v>0</v>
      </c>
    </row>
    <row r="2072" spans="1:8" x14ac:dyDescent="0.25">
      <c r="A2072">
        <v>900</v>
      </c>
      <c r="B2072">
        <v>7.4</v>
      </c>
      <c r="D2072">
        <f t="shared" si="164"/>
        <v>-8.5216811614881344E-2</v>
      </c>
      <c r="E2072">
        <f t="shared" si="161"/>
        <v>-0.50727768779288573</v>
      </c>
      <c r="F2072">
        <f t="shared" si="160"/>
        <v>-0.53823734516326249</v>
      </c>
      <c r="G2072">
        <f t="shared" si="162"/>
        <v>-5.3763440860215101E-3</v>
      </c>
      <c r="H2072">
        <f t="shared" si="163"/>
        <v>0</v>
      </c>
    </row>
    <row r="2073" spans="1:8" x14ac:dyDescent="0.25">
      <c r="A2073">
        <v>6300</v>
      </c>
      <c r="B2073">
        <v>7.49</v>
      </c>
      <c r="D2073">
        <f t="shared" si="164"/>
        <v>-3.2413274925380341E-2</v>
      </c>
      <c r="E2073">
        <f t="shared" si="161"/>
        <v>-0.52350304870164488</v>
      </c>
      <c r="F2073">
        <f t="shared" si="160"/>
        <v>-0.54308552824581047</v>
      </c>
      <c r="G2073">
        <f t="shared" si="162"/>
        <v>1.2162162162162142E-2</v>
      </c>
      <c r="H2073">
        <f t="shared" si="163"/>
        <v>0</v>
      </c>
    </row>
    <row r="2074" spans="1:8" x14ac:dyDescent="0.25">
      <c r="A2074">
        <v>3800</v>
      </c>
      <c r="B2074">
        <v>7.48</v>
      </c>
      <c r="D2074">
        <f t="shared" si="164"/>
        <v>-0.18932042855383571</v>
      </c>
      <c r="E2074">
        <f t="shared" si="161"/>
        <v>-0.46509174943011178</v>
      </c>
      <c r="F2074">
        <f t="shared" si="160"/>
        <v>-0.53217711631007758</v>
      </c>
      <c r="G2074">
        <f t="shared" si="162"/>
        <v>-1.3351134846461665E-3</v>
      </c>
      <c r="H2074">
        <f t="shared" si="163"/>
        <v>0</v>
      </c>
    </row>
    <row r="2075" spans="1:8" x14ac:dyDescent="0.25">
      <c r="A2075">
        <v>4500</v>
      </c>
      <c r="B2075">
        <v>7.63</v>
      </c>
      <c r="D2075">
        <f t="shared" si="164"/>
        <v>-0.1514432242988189</v>
      </c>
      <c r="E2075">
        <f t="shared" si="161"/>
        <v>-0.49213401761137715</v>
      </c>
      <c r="F2075">
        <f t="shared" si="160"/>
        <v>-0.53338916208071452</v>
      </c>
      <c r="G2075">
        <f t="shared" si="162"/>
        <v>2.0053475935828804E-2</v>
      </c>
      <c r="H2075">
        <f t="shared" si="163"/>
        <v>0</v>
      </c>
    </row>
    <row r="2076" spans="1:8" x14ac:dyDescent="0.25">
      <c r="A2076">
        <v>5400</v>
      </c>
      <c r="B2076">
        <v>7.67</v>
      </c>
      <c r="D2076">
        <f t="shared" si="164"/>
        <v>-0.1703931081230865</v>
      </c>
      <c r="E2076">
        <f t="shared" si="161"/>
        <v>-0.48456218252062283</v>
      </c>
      <c r="F2076">
        <f t="shared" si="160"/>
        <v>-0.51520847552115978</v>
      </c>
      <c r="G2076">
        <f t="shared" si="162"/>
        <v>5.2424639580602927E-3</v>
      </c>
      <c r="H2076">
        <f t="shared" si="163"/>
        <v>0</v>
      </c>
    </row>
    <row r="2077" spans="1:8" x14ac:dyDescent="0.25">
      <c r="A2077">
        <v>10400</v>
      </c>
      <c r="B2077">
        <v>7.7</v>
      </c>
      <c r="D2077">
        <f t="shared" si="164"/>
        <v>-8.1864219193635693E-2</v>
      </c>
      <c r="E2077">
        <f t="shared" si="161"/>
        <v>-0.47482696597536733</v>
      </c>
      <c r="F2077">
        <f t="shared" si="160"/>
        <v>-0.51036029243861181</v>
      </c>
      <c r="G2077">
        <f t="shared" si="162"/>
        <v>3.9113428943937743E-3</v>
      </c>
      <c r="H2077">
        <f t="shared" si="163"/>
        <v>0</v>
      </c>
    </row>
    <row r="2078" spans="1:8" x14ac:dyDescent="0.25">
      <c r="A2078">
        <v>8600</v>
      </c>
      <c r="B2078">
        <v>7.53</v>
      </c>
      <c r="D2078">
        <f t="shared" si="164"/>
        <v>0.43130542910457675</v>
      </c>
      <c r="E2078">
        <f t="shared" si="161"/>
        <v>-0.42074242961283664</v>
      </c>
      <c r="F2078">
        <f t="shared" si="160"/>
        <v>-0.50672415512670077</v>
      </c>
      <c r="G2078">
        <f t="shared" si="162"/>
        <v>-2.2077922077922068E-2</v>
      </c>
      <c r="H2078">
        <f t="shared" si="163"/>
        <v>0</v>
      </c>
    </row>
    <row r="2079" spans="1:8" x14ac:dyDescent="0.25">
      <c r="A2079">
        <v>8100</v>
      </c>
      <c r="B2079">
        <v>7.33</v>
      </c>
      <c r="D2079">
        <f t="shared" si="164"/>
        <v>0.36304579776817397</v>
      </c>
      <c r="E2079">
        <f t="shared" si="161"/>
        <v>-0.4402128627033477</v>
      </c>
      <c r="F2079">
        <f t="shared" si="160"/>
        <v>-0.52732893322752961</v>
      </c>
      <c r="G2079">
        <f t="shared" si="162"/>
        <v>-2.656042496679949E-2</v>
      </c>
      <c r="H2079">
        <f t="shared" si="163"/>
        <v>0</v>
      </c>
    </row>
    <row r="2080" spans="1:8" x14ac:dyDescent="0.25">
      <c r="A2080">
        <v>2400</v>
      </c>
      <c r="B2080">
        <v>7.33</v>
      </c>
      <c r="D2080">
        <f t="shared" si="164"/>
        <v>0.25577408702694704</v>
      </c>
      <c r="E2080">
        <f t="shared" si="161"/>
        <v>-0.44562131633960078</v>
      </c>
      <c r="F2080">
        <f t="shared" si="160"/>
        <v>-0.55156984864026948</v>
      </c>
      <c r="G2080">
        <f t="shared" si="162"/>
        <v>0</v>
      </c>
      <c r="H2080">
        <f t="shared" si="163"/>
        <v>0</v>
      </c>
    </row>
    <row r="2081" spans="1:8" x14ac:dyDescent="0.25">
      <c r="A2081">
        <v>1400</v>
      </c>
      <c r="B2081">
        <v>7.3</v>
      </c>
      <c r="D2081">
        <f t="shared" si="164"/>
        <v>0.45887419015139752</v>
      </c>
      <c r="E2081">
        <f t="shared" si="161"/>
        <v>-0.50727768779288573</v>
      </c>
      <c r="F2081">
        <f t="shared" si="160"/>
        <v>-0.55156984864026948</v>
      </c>
      <c r="G2081">
        <f t="shared" si="162"/>
        <v>-4.0927694406548767E-3</v>
      </c>
      <c r="H2081">
        <f t="shared" si="163"/>
        <v>0</v>
      </c>
    </row>
    <row r="2082" spans="1:8" x14ac:dyDescent="0.25">
      <c r="A2082">
        <v>5700</v>
      </c>
      <c r="B2082">
        <v>7.43</v>
      </c>
      <c r="D2082">
        <f t="shared" si="164"/>
        <v>0.540716121310024</v>
      </c>
      <c r="E2082">
        <f t="shared" si="161"/>
        <v>-0.51809459506539179</v>
      </c>
      <c r="F2082">
        <f t="shared" si="160"/>
        <v>-0.55520598595218051</v>
      </c>
      <c r="G2082">
        <f t="shared" si="162"/>
        <v>1.7808219178082178E-2</v>
      </c>
      <c r="H2082">
        <f t="shared" si="163"/>
        <v>0</v>
      </c>
    </row>
    <row r="2083" spans="1:8" x14ac:dyDescent="0.25">
      <c r="A2083">
        <v>4400</v>
      </c>
      <c r="B2083">
        <v>7.33</v>
      </c>
      <c r="D2083">
        <f t="shared" si="164"/>
        <v>0.50789096571852388</v>
      </c>
      <c r="E2083">
        <f t="shared" si="161"/>
        <v>-0.47158189379361548</v>
      </c>
      <c r="F2083">
        <f t="shared" si="160"/>
        <v>-0.53944939093389954</v>
      </c>
      <c r="G2083">
        <f t="shared" si="162"/>
        <v>-1.3458950201884206E-2</v>
      </c>
      <c r="H2083">
        <f t="shared" si="163"/>
        <v>0</v>
      </c>
    </row>
    <row r="2084" spans="1:8" x14ac:dyDescent="0.25">
      <c r="A2084">
        <v>3800</v>
      </c>
      <c r="B2084">
        <v>7.31</v>
      </c>
      <c r="D2084">
        <f t="shared" si="164"/>
        <v>0.52050348936536373</v>
      </c>
      <c r="E2084">
        <f t="shared" si="161"/>
        <v>-0.48564387324787345</v>
      </c>
      <c r="F2084">
        <f t="shared" si="160"/>
        <v>-0.55156984864026948</v>
      </c>
      <c r="G2084">
        <f t="shared" si="162"/>
        <v>-2.728512960436625E-3</v>
      </c>
      <c r="H2084">
        <f t="shared" si="163"/>
        <v>0</v>
      </c>
    </row>
    <row r="2085" spans="1:8" x14ac:dyDescent="0.25">
      <c r="A2085">
        <v>11100</v>
      </c>
      <c r="B2085">
        <v>7.26</v>
      </c>
      <c r="D2085">
        <f t="shared" si="164"/>
        <v>0.56268675482366726</v>
      </c>
      <c r="E2085">
        <f t="shared" si="161"/>
        <v>-0.49213401761137715</v>
      </c>
      <c r="F2085">
        <f t="shared" si="160"/>
        <v>-0.55399394018154346</v>
      </c>
      <c r="G2085">
        <f t="shared" si="162"/>
        <v>-6.839945280437733E-3</v>
      </c>
      <c r="H2085">
        <f t="shared" si="163"/>
        <v>0</v>
      </c>
    </row>
    <row r="2086" spans="1:8" x14ac:dyDescent="0.25">
      <c r="A2086">
        <v>1500</v>
      </c>
      <c r="B2086">
        <v>7.33</v>
      </c>
      <c r="D2086">
        <f t="shared" si="164"/>
        <v>0.34170363247354718</v>
      </c>
      <c r="E2086">
        <f t="shared" si="161"/>
        <v>-0.41317059452208238</v>
      </c>
      <c r="F2086">
        <f t="shared" si="160"/>
        <v>-0.56005416903472849</v>
      </c>
      <c r="G2086">
        <f t="shared" si="162"/>
        <v>9.6418732782369548E-3</v>
      </c>
      <c r="H2086">
        <f t="shared" si="163"/>
        <v>0</v>
      </c>
    </row>
    <row r="2087" spans="1:8" x14ac:dyDescent="0.25">
      <c r="A2087">
        <v>9800</v>
      </c>
      <c r="B2087">
        <v>7.29</v>
      </c>
      <c r="D2087">
        <f t="shared" si="164"/>
        <v>0.47641773234246254</v>
      </c>
      <c r="E2087">
        <f t="shared" si="161"/>
        <v>-0.51701290433814129</v>
      </c>
      <c r="F2087">
        <f t="shared" si="160"/>
        <v>-0.55156984864026948</v>
      </c>
      <c r="G2087">
        <f t="shared" si="162"/>
        <v>-5.4570259208731285E-3</v>
      </c>
      <c r="H2087">
        <f t="shared" si="163"/>
        <v>0</v>
      </c>
    </row>
    <row r="2088" spans="1:8" x14ac:dyDescent="0.25">
      <c r="A2088">
        <v>26400</v>
      </c>
      <c r="B2088">
        <v>7.01</v>
      </c>
      <c r="D2088">
        <f t="shared" si="164"/>
        <v>8.292424431465939E-2</v>
      </c>
      <c r="E2088">
        <f t="shared" si="161"/>
        <v>-0.42723257397634035</v>
      </c>
      <c r="F2088">
        <f t="shared" si="160"/>
        <v>-0.55641803172281745</v>
      </c>
      <c r="G2088">
        <f t="shared" si="162"/>
        <v>-3.8408779149519921E-2</v>
      </c>
      <c r="H2088">
        <f t="shared" si="163"/>
        <v>0</v>
      </c>
    </row>
    <row r="2089" spans="1:8" x14ac:dyDescent="0.25">
      <c r="A2089">
        <v>10500</v>
      </c>
      <c r="B2089">
        <v>7.16</v>
      </c>
      <c r="D2089">
        <f t="shared" si="164"/>
        <v>-0.86914759322568991</v>
      </c>
      <c r="E2089">
        <f t="shared" si="161"/>
        <v>-0.24767191325273852</v>
      </c>
      <c r="F2089">
        <f t="shared" si="160"/>
        <v>-0.59035531330065327</v>
      </c>
      <c r="G2089">
        <f t="shared" si="162"/>
        <v>2.1398002853067099E-2</v>
      </c>
      <c r="H2089">
        <f t="shared" si="163"/>
        <v>0</v>
      </c>
    </row>
    <row r="2090" spans="1:8" x14ac:dyDescent="0.25">
      <c r="A2090">
        <v>24000</v>
      </c>
      <c r="B2090">
        <v>7.21</v>
      </c>
      <c r="D2090">
        <f t="shared" si="164"/>
        <v>-0.86265668003867724</v>
      </c>
      <c r="E2090">
        <f t="shared" si="161"/>
        <v>-0.41966073888558603</v>
      </c>
      <c r="F2090">
        <f t="shared" si="160"/>
        <v>-0.57217462674109831</v>
      </c>
      <c r="G2090">
        <f t="shared" si="162"/>
        <v>6.9832402234636624E-3</v>
      </c>
      <c r="H2090">
        <f t="shared" si="163"/>
        <v>0</v>
      </c>
    </row>
    <row r="2091" spans="1:8" x14ac:dyDescent="0.25">
      <c r="A2091">
        <v>7800</v>
      </c>
      <c r="B2091">
        <v>7.15</v>
      </c>
      <c r="D2091">
        <f t="shared" si="164"/>
        <v>-0.7923538437646076</v>
      </c>
      <c r="E2091">
        <f t="shared" si="161"/>
        <v>-0.27363249070675322</v>
      </c>
      <c r="F2091">
        <f t="shared" si="160"/>
        <v>-0.5661143978879134</v>
      </c>
      <c r="G2091">
        <f t="shared" si="162"/>
        <v>-8.3217753120665202E-3</v>
      </c>
      <c r="H2091">
        <f t="shared" si="163"/>
        <v>0</v>
      </c>
    </row>
    <row r="2092" spans="1:8" x14ac:dyDescent="0.25">
      <c r="A2092">
        <v>21900</v>
      </c>
      <c r="B2092">
        <v>7.5</v>
      </c>
      <c r="D2092">
        <f t="shared" si="164"/>
        <v>-0.7340366736301982</v>
      </c>
      <c r="E2092">
        <f t="shared" si="161"/>
        <v>-0.44886638852135258</v>
      </c>
      <c r="F2092">
        <f t="shared" si="160"/>
        <v>-0.57338667251173525</v>
      </c>
      <c r="G2092">
        <f t="shared" si="162"/>
        <v>4.8951048951048896E-2</v>
      </c>
      <c r="H2092">
        <f t="shared" si="163"/>
        <v>0</v>
      </c>
    </row>
    <row r="2093" spans="1:8" x14ac:dyDescent="0.25">
      <c r="A2093">
        <v>7400</v>
      </c>
      <c r="B2093">
        <v>7.37</v>
      </c>
      <c r="D2093">
        <f t="shared" si="164"/>
        <v>-0.27873641964200491</v>
      </c>
      <c r="E2093">
        <f t="shared" si="161"/>
        <v>-0.29634799597901612</v>
      </c>
      <c r="F2093">
        <f t="shared" si="160"/>
        <v>-0.53096507053944064</v>
      </c>
      <c r="G2093">
        <f t="shared" si="162"/>
        <v>-1.7333333333333319E-2</v>
      </c>
      <c r="H2093">
        <f t="shared" si="163"/>
        <v>0</v>
      </c>
    </row>
    <row r="2094" spans="1:8" x14ac:dyDescent="0.25">
      <c r="A2094">
        <v>10500</v>
      </c>
      <c r="B2094">
        <v>7.29</v>
      </c>
      <c r="D2094">
        <f t="shared" si="164"/>
        <v>-0.27772634805528862</v>
      </c>
      <c r="E2094">
        <f t="shared" si="161"/>
        <v>-0.45319315143035505</v>
      </c>
      <c r="F2094">
        <f t="shared" si="160"/>
        <v>-0.5467216655577215</v>
      </c>
      <c r="G2094">
        <f t="shared" si="162"/>
        <v>-1.0854816824966088E-2</v>
      </c>
      <c r="H2094">
        <f t="shared" si="163"/>
        <v>0</v>
      </c>
    </row>
    <row r="2095" spans="1:8" x14ac:dyDescent="0.25">
      <c r="A2095">
        <v>8400</v>
      </c>
      <c r="B2095">
        <v>7.38</v>
      </c>
      <c r="D2095">
        <f t="shared" si="164"/>
        <v>-0.25634820944221065</v>
      </c>
      <c r="E2095">
        <f t="shared" si="161"/>
        <v>-0.41966073888558603</v>
      </c>
      <c r="F2095">
        <f t="shared" si="160"/>
        <v>-0.55641803172281745</v>
      </c>
      <c r="G2095">
        <f t="shared" si="162"/>
        <v>1.2345679012345659E-2</v>
      </c>
      <c r="H2095">
        <f t="shared" si="163"/>
        <v>0</v>
      </c>
    </row>
    <row r="2096" spans="1:8" x14ac:dyDescent="0.25">
      <c r="A2096">
        <v>13500</v>
      </c>
      <c r="B2096">
        <v>7.51</v>
      </c>
      <c r="D2096">
        <f t="shared" si="164"/>
        <v>-0.29439490657706147</v>
      </c>
      <c r="E2096">
        <f t="shared" si="161"/>
        <v>-0.44237624415784893</v>
      </c>
      <c r="F2096">
        <f t="shared" si="160"/>
        <v>-0.54550961978708457</v>
      </c>
      <c r="G2096">
        <f t="shared" si="162"/>
        <v>1.7615176151761502E-2</v>
      </c>
      <c r="H2096">
        <f t="shared" si="163"/>
        <v>0</v>
      </c>
    </row>
    <row r="2097" spans="1:8" x14ac:dyDescent="0.25">
      <c r="A2097">
        <v>3600</v>
      </c>
      <c r="B2097">
        <v>7.43</v>
      </c>
      <c r="D2097">
        <f t="shared" si="164"/>
        <v>-0.23429160411240293</v>
      </c>
      <c r="E2097">
        <f t="shared" si="161"/>
        <v>-0.38721001706806762</v>
      </c>
      <c r="F2097">
        <f t="shared" si="160"/>
        <v>-0.5297530247688037</v>
      </c>
      <c r="G2097">
        <f t="shared" si="162"/>
        <v>-1.0652463382157133E-2</v>
      </c>
      <c r="H2097">
        <f t="shared" si="163"/>
        <v>0</v>
      </c>
    </row>
    <row r="2098" spans="1:8" x14ac:dyDescent="0.25">
      <c r="A2098">
        <v>11000</v>
      </c>
      <c r="B2098">
        <v>7.47</v>
      </c>
      <c r="D2098">
        <f t="shared" si="164"/>
        <v>-0.32551512159242108</v>
      </c>
      <c r="E2098">
        <f t="shared" si="161"/>
        <v>-0.49429739906587833</v>
      </c>
      <c r="F2098">
        <f t="shared" si="160"/>
        <v>-0.53944939093389954</v>
      </c>
      <c r="G2098">
        <f t="shared" si="162"/>
        <v>5.3835800807537065E-3</v>
      </c>
      <c r="H2098">
        <f t="shared" si="163"/>
        <v>0</v>
      </c>
    </row>
    <row r="2099" spans="1:8" x14ac:dyDescent="0.25">
      <c r="A2099">
        <v>13200</v>
      </c>
      <c r="B2099">
        <v>7.49</v>
      </c>
      <c r="D2099">
        <f t="shared" si="164"/>
        <v>3.3235446922706177E-2</v>
      </c>
      <c r="E2099">
        <f t="shared" si="161"/>
        <v>-0.414252285249333</v>
      </c>
      <c r="F2099">
        <f t="shared" si="160"/>
        <v>-0.53460120785135168</v>
      </c>
      <c r="G2099">
        <f t="shared" si="162"/>
        <v>2.6773761713521369E-3</v>
      </c>
      <c r="H2099">
        <f t="shared" si="163"/>
        <v>0</v>
      </c>
    </row>
    <row r="2100" spans="1:8" x14ac:dyDescent="0.25">
      <c r="A2100">
        <v>11400</v>
      </c>
      <c r="B2100">
        <v>7.49</v>
      </c>
      <c r="D2100">
        <f t="shared" si="164"/>
        <v>1.5321127061982543E-2</v>
      </c>
      <c r="E2100">
        <f t="shared" si="161"/>
        <v>-0.39045508924981948</v>
      </c>
      <c r="F2100">
        <f t="shared" si="160"/>
        <v>-0.53217711631007758</v>
      </c>
      <c r="G2100">
        <f t="shared" si="162"/>
        <v>0</v>
      </c>
      <c r="H2100">
        <f t="shared" si="163"/>
        <v>0</v>
      </c>
    </row>
    <row r="2101" spans="1:8" x14ac:dyDescent="0.25">
      <c r="A2101">
        <v>34400</v>
      </c>
      <c r="B2101">
        <v>7.69</v>
      </c>
      <c r="D2101">
        <f t="shared" si="164"/>
        <v>0.47439173912576704</v>
      </c>
      <c r="E2101">
        <f t="shared" si="161"/>
        <v>-0.40992552234033053</v>
      </c>
      <c r="F2101">
        <f t="shared" si="160"/>
        <v>-0.53217711631007758</v>
      </c>
      <c r="G2101">
        <f t="shared" si="162"/>
        <v>2.670226969292392E-2</v>
      </c>
      <c r="H2101">
        <f t="shared" si="163"/>
        <v>0</v>
      </c>
    </row>
    <row r="2102" spans="1:8" x14ac:dyDescent="0.25">
      <c r="A2102">
        <v>19400</v>
      </c>
      <c r="B2102">
        <v>7.94</v>
      </c>
      <c r="D2102">
        <f t="shared" si="164"/>
        <v>0.80807442237549754</v>
      </c>
      <c r="E2102">
        <f t="shared" si="161"/>
        <v>-0.16113665507268946</v>
      </c>
      <c r="F2102">
        <f t="shared" si="160"/>
        <v>-0.50793620089733771</v>
      </c>
      <c r="G2102">
        <f t="shared" si="162"/>
        <v>3.2509752925877759E-2</v>
      </c>
      <c r="H2102">
        <f t="shared" si="163"/>
        <v>0</v>
      </c>
    </row>
    <row r="2103" spans="1:8" x14ac:dyDescent="0.25">
      <c r="A2103">
        <v>45300</v>
      </c>
      <c r="B2103">
        <v>8.5500000000000007</v>
      </c>
      <c r="D2103">
        <f t="shared" si="164"/>
        <v>0.66073832679093791</v>
      </c>
      <c r="E2103">
        <f t="shared" si="161"/>
        <v>-0.32339026416028144</v>
      </c>
      <c r="F2103">
        <f t="shared" si="160"/>
        <v>-0.47763505663141298</v>
      </c>
      <c r="G2103">
        <f t="shared" si="162"/>
        <v>7.6826196473551669E-2</v>
      </c>
      <c r="H2103">
        <f t="shared" si="163"/>
        <v>1</v>
      </c>
    </row>
    <row r="2104" spans="1:8" x14ac:dyDescent="0.25">
      <c r="A2104">
        <v>17800</v>
      </c>
      <c r="B2104">
        <v>8.66</v>
      </c>
      <c r="D2104">
        <f t="shared" si="164"/>
        <v>0.8701709034101055</v>
      </c>
      <c r="E2104">
        <f t="shared" si="161"/>
        <v>-4.3232365802372608E-2</v>
      </c>
      <c r="F2104">
        <f t="shared" si="160"/>
        <v>-0.40370026462255643</v>
      </c>
      <c r="G2104">
        <f t="shared" si="162"/>
        <v>1.2865497076023325E-2</v>
      </c>
      <c r="H2104">
        <f t="shared" si="163"/>
        <v>0</v>
      </c>
    </row>
    <row r="2105" spans="1:8" x14ac:dyDescent="0.25">
      <c r="A2105">
        <v>17800</v>
      </c>
      <c r="B2105">
        <v>8.75</v>
      </c>
      <c r="D2105">
        <f t="shared" si="164"/>
        <v>0.64923127304773165</v>
      </c>
      <c r="E2105">
        <f t="shared" si="161"/>
        <v>-0.34069731579629126</v>
      </c>
      <c r="F2105">
        <f t="shared" si="160"/>
        <v>-0.39036776114554961</v>
      </c>
      <c r="G2105">
        <f t="shared" si="162"/>
        <v>1.0392609699769037E-2</v>
      </c>
      <c r="H2105">
        <f t="shared" si="163"/>
        <v>0</v>
      </c>
    </row>
    <row r="2106" spans="1:8" x14ac:dyDescent="0.25">
      <c r="A2106">
        <v>11000</v>
      </c>
      <c r="B2106">
        <v>8.64</v>
      </c>
      <c r="D2106">
        <f t="shared" si="164"/>
        <v>0.50393720575420642</v>
      </c>
      <c r="E2106">
        <f t="shared" si="161"/>
        <v>-0.34069731579629126</v>
      </c>
      <c r="F2106">
        <f t="shared" si="160"/>
        <v>-0.37945934920981672</v>
      </c>
      <c r="G2106">
        <f t="shared" si="162"/>
        <v>-1.2571428571428506E-2</v>
      </c>
      <c r="H2106">
        <f t="shared" si="163"/>
        <v>0</v>
      </c>
    </row>
    <row r="2107" spans="1:8" x14ac:dyDescent="0.25">
      <c r="A2107">
        <v>20200</v>
      </c>
      <c r="B2107">
        <v>8.93</v>
      </c>
      <c r="D2107">
        <f t="shared" si="164"/>
        <v>0.35693762844607907</v>
      </c>
      <c r="E2107">
        <f t="shared" si="161"/>
        <v>-0.414252285249333</v>
      </c>
      <c r="F2107">
        <f t="shared" si="160"/>
        <v>-0.39279185268682354</v>
      </c>
      <c r="G2107">
        <f t="shared" si="162"/>
        <v>3.3564814814814714E-2</v>
      </c>
      <c r="H2107">
        <f t="shared" si="163"/>
        <v>0</v>
      </c>
    </row>
    <row r="2108" spans="1:8" x14ac:dyDescent="0.25">
      <c r="A2108">
        <v>11800</v>
      </c>
      <c r="B2108">
        <v>8.89</v>
      </c>
      <c r="D2108">
        <f t="shared" si="164"/>
        <v>0.21792010493640418</v>
      </c>
      <c r="E2108">
        <f t="shared" si="161"/>
        <v>-0.31473673834227656</v>
      </c>
      <c r="F2108">
        <f t="shared" si="160"/>
        <v>-0.35764252533835089</v>
      </c>
      <c r="G2108">
        <f t="shared" si="162"/>
        <v>-4.4792833146695575E-3</v>
      </c>
      <c r="H2108">
        <f t="shared" si="163"/>
        <v>0</v>
      </c>
    </row>
    <row r="2109" spans="1:8" x14ac:dyDescent="0.25">
      <c r="A2109">
        <v>16600</v>
      </c>
      <c r="B2109">
        <v>8.9</v>
      </c>
      <c r="D2109">
        <f t="shared" si="164"/>
        <v>1.1401949152268713E-2</v>
      </c>
      <c r="E2109">
        <f t="shared" si="161"/>
        <v>-0.40559875943132806</v>
      </c>
      <c r="F2109">
        <f t="shared" si="160"/>
        <v>-0.36249070842089876</v>
      </c>
      <c r="G2109">
        <f t="shared" si="162"/>
        <v>1.124859392575904E-3</v>
      </c>
      <c r="H2109">
        <f t="shared" si="163"/>
        <v>0</v>
      </c>
    </row>
    <row r="2110" spans="1:8" x14ac:dyDescent="0.25">
      <c r="A2110">
        <v>6400</v>
      </c>
      <c r="B2110">
        <v>8.89</v>
      </c>
      <c r="D2110">
        <f t="shared" si="164"/>
        <v>-0.14558193714268652</v>
      </c>
      <c r="E2110">
        <f t="shared" si="161"/>
        <v>-0.35367760452329861</v>
      </c>
      <c r="F2110">
        <f t="shared" si="160"/>
        <v>-0.36127866265026182</v>
      </c>
      <c r="G2110">
        <f t="shared" si="162"/>
        <v>-1.1235955056179536E-3</v>
      </c>
      <c r="H2110">
        <f t="shared" si="163"/>
        <v>0</v>
      </c>
    </row>
    <row r="2111" spans="1:8" x14ac:dyDescent="0.25">
      <c r="A2111">
        <v>79500</v>
      </c>
      <c r="B2111">
        <v>9.36</v>
      </c>
      <c r="D2111">
        <f t="shared" si="164"/>
        <v>-0.49403295661555247</v>
      </c>
      <c r="E2111">
        <f t="shared" si="161"/>
        <v>-0.46401005870286116</v>
      </c>
      <c r="F2111">
        <f t="shared" si="160"/>
        <v>-0.36249070842089876</v>
      </c>
      <c r="G2111">
        <f t="shared" si="162"/>
        <v>5.2868391451068482E-2</v>
      </c>
      <c r="H2111">
        <f t="shared" si="163"/>
        <v>1</v>
      </c>
    </row>
    <row r="2112" spans="1:8" x14ac:dyDescent="0.25">
      <c r="A2112">
        <v>11800</v>
      </c>
      <c r="B2112">
        <v>9.27</v>
      </c>
      <c r="D2112">
        <f t="shared" si="164"/>
        <v>0.41020975321509429</v>
      </c>
      <c r="E2112">
        <f t="shared" si="161"/>
        <v>0.32670586291733716</v>
      </c>
      <c r="F2112">
        <f t="shared" si="160"/>
        <v>-0.30552455720096033</v>
      </c>
      <c r="G2112">
        <f t="shared" si="162"/>
        <v>-9.6153846153846003E-3</v>
      </c>
      <c r="H2112">
        <f t="shared" si="163"/>
        <v>0</v>
      </c>
    </row>
    <row r="2113" spans="1:8" x14ac:dyDescent="0.25">
      <c r="A2113">
        <v>12300</v>
      </c>
      <c r="B2113">
        <v>9.25</v>
      </c>
      <c r="D2113">
        <f t="shared" si="164"/>
        <v>0.37208700437787112</v>
      </c>
      <c r="E2113">
        <f t="shared" si="161"/>
        <v>-0.40559875943132806</v>
      </c>
      <c r="F2113">
        <f t="shared" si="160"/>
        <v>-0.31643296913669322</v>
      </c>
      <c r="G2113">
        <f t="shared" si="162"/>
        <v>-2.1574973031283254E-3</v>
      </c>
      <c r="H2113">
        <f t="shared" si="163"/>
        <v>0</v>
      </c>
    </row>
    <row r="2114" spans="1:8" x14ac:dyDescent="0.25">
      <c r="A2114">
        <v>12300</v>
      </c>
      <c r="B2114">
        <v>9.42</v>
      </c>
      <c r="D2114">
        <f t="shared" si="164"/>
        <v>0.50867854158026971</v>
      </c>
      <c r="E2114">
        <f t="shared" si="161"/>
        <v>-0.40019030579507497</v>
      </c>
      <c r="F2114">
        <f t="shared" si="160"/>
        <v>-0.31885706067796715</v>
      </c>
      <c r="G2114">
        <f t="shared" si="162"/>
        <v>1.8378378378378371E-2</v>
      </c>
      <c r="H2114">
        <f t="shared" si="163"/>
        <v>0</v>
      </c>
    </row>
    <row r="2115" spans="1:8" x14ac:dyDescent="0.25">
      <c r="A2115">
        <v>89100</v>
      </c>
      <c r="B2115">
        <v>9.27</v>
      </c>
      <c r="D2115">
        <f t="shared" si="164"/>
        <v>0.39553046972719358</v>
      </c>
      <c r="E2115">
        <f t="shared" si="161"/>
        <v>-0.40019030579507497</v>
      </c>
      <c r="F2115">
        <f t="shared" ref="F2115:F2178" si="165">STANDARDIZE(B2114, $I$1, $K$1)</f>
        <v>-0.29825228257713832</v>
      </c>
      <c r="G2115">
        <f t="shared" si="162"/>
        <v>-1.592356687898093E-2</v>
      </c>
      <c r="H2115">
        <f t="shared" si="163"/>
        <v>0</v>
      </c>
    </row>
    <row r="2116" spans="1:8" x14ac:dyDescent="0.25">
      <c r="A2116">
        <v>15300</v>
      </c>
      <c r="B2116">
        <v>9.08</v>
      </c>
      <c r="D2116">
        <f t="shared" si="164"/>
        <v>0.45830288607771302</v>
      </c>
      <c r="E2116">
        <f t="shared" ref="E2116:E2179" si="166">STANDARDIZE(A2115,$H$1,$J$1)</f>
        <v>0.43054817273339602</v>
      </c>
      <c r="F2116">
        <f t="shared" si="165"/>
        <v>-0.31643296913669322</v>
      </c>
      <c r="G2116">
        <f t="shared" si="162"/>
        <v>-2.0496224379719472E-2</v>
      </c>
      <c r="H2116">
        <f t="shared" si="163"/>
        <v>0</v>
      </c>
    </row>
    <row r="2117" spans="1:8" x14ac:dyDescent="0.25">
      <c r="A2117">
        <v>39200</v>
      </c>
      <c r="B2117">
        <v>9.1999999999999993</v>
      </c>
      <c r="D2117">
        <f t="shared" si="164"/>
        <v>0.44525495966032541</v>
      </c>
      <c r="E2117">
        <f t="shared" si="166"/>
        <v>-0.36773958397755657</v>
      </c>
      <c r="F2117">
        <f t="shared" si="165"/>
        <v>-0.33946183877879599</v>
      </c>
      <c r="G2117">
        <f t="shared" si="162"/>
        <v>1.3215859030836918E-2</v>
      </c>
      <c r="H2117">
        <f t="shared" si="163"/>
        <v>0</v>
      </c>
    </row>
    <row r="2118" spans="1:8" x14ac:dyDescent="0.25">
      <c r="A2118">
        <v>1800</v>
      </c>
      <c r="B2118">
        <v>9.26</v>
      </c>
      <c r="D2118">
        <f t="shared" si="164"/>
        <v>0.4482161931951481</v>
      </c>
      <c r="E2118">
        <f t="shared" si="166"/>
        <v>-0.10921550016466001</v>
      </c>
      <c r="F2118">
        <f t="shared" si="165"/>
        <v>-0.32491728953115218</v>
      </c>
      <c r="G2118">
        <f t="shared" si="162"/>
        <v>6.5217391304348369E-3</v>
      </c>
      <c r="H2118">
        <f t="shared" si="163"/>
        <v>0</v>
      </c>
    </row>
    <row r="2119" spans="1:8" x14ac:dyDescent="0.25">
      <c r="A2119">
        <v>9300</v>
      </c>
      <c r="B2119">
        <v>9.33</v>
      </c>
      <c r="D2119">
        <f t="shared" si="164"/>
        <v>0.34370710637734053</v>
      </c>
      <c r="E2119">
        <f t="shared" si="166"/>
        <v>-0.51376783215638944</v>
      </c>
      <c r="F2119">
        <f t="shared" si="165"/>
        <v>-0.31764501490733016</v>
      </c>
      <c r="G2119">
        <f t="shared" si="162"/>
        <v>7.5593952483801602E-3</v>
      </c>
      <c r="H2119">
        <f t="shared" si="163"/>
        <v>0</v>
      </c>
    </row>
    <row r="2120" spans="1:8" x14ac:dyDescent="0.25">
      <c r="A2120">
        <v>21300</v>
      </c>
      <c r="B2120">
        <v>9.91</v>
      </c>
      <c r="D2120">
        <f t="shared" si="164"/>
        <v>0.26693659213463056</v>
      </c>
      <c r="E2120">
        <f t="shared" si="166"/>
        <v>-0.43264102761259338</v>
      </c>
      <c r="F2120">
        <f t="shared" si="165"/>
        <v>-0.3091606945128712</v>
      </c>
      <c r="G2120">
        <f t="shared" si="162"/>
        <v>6.2165058949624874E-2</v>
      </c>
      <c r="H2120">
        <f t="shared" si="163"/>
        <v>1</v>
      </c>
    </row>
    <row r="2121" spans="1:8" x14ac:dyDescent="0.25">
      <c r="A2121">
        <v>26700</v>
      </c>
      <c r="B2121">
        <v>9.35</v>
      </c>
      <c r="D2121">
        <f t="shared" si="164"/>
        <v>-2.7686691582270075E-2</v>
      </c>
      <c r="E2121">
        <f t="shared" si="166"/>
        <v>-0.30283814034251982</v>
      </c>
      <c r="F2121">
        <f t="shared" si="165"/>
        <v>-0.23886203981592571</v>
      </c>
      <c r="G2121">
        <f t="shared" si="162"/>
        <v>-5.6508577194752822E-2</v>
      </c>
      <c r="H2121">
        <f t="shared" si="163"/>
        <v>2</v>
      </c>
    </row>
    <row r="2122" spans="1:8" x14ac:dyDescent="0.25">
      <c r="A2122">
        <v>9400</v>
      </c>
      <c r="B2122">
        <v>9.3699999999999992</v>
      </c>
      <c r="D2122">
        <f t="shared" si="164"/>
        <v>-6.0698136284423151E-2</v>
      </c>
      <c r="E2122">
        <f t="shared" si="166"/>
        <v>-0.24442684107098669</v>
      </c>
      <c r="F2122">
        <f t="shared" si="165"/>
        <v>-0.30673660297159727</v>
      </c>
      <c r="G2122">
        <f t="shared" si="162"/>
        <v>2.1390374331550347E-3</v>
      </c>
      <c r="H2122">
        <f t="shared" si="163"/>
        <v>0</v>
      </c>
    </row>
    <row r="2123" spans="1:8" x14ac:dyDescent="0.25">
      <c r="A2123">
        <v>50200</v>
      </c>
      <c r="B2123">
        <v>9.68</v>
      </c>
      <c r="D2123">
        <f t="shared" si="164"/>
        <v>-8.5965025551617044E-2</v>
      </c>
      <c r="E2123">
        <f t="shared" si="166"/>
        <v>-0.43155933688534276</v>
      </c>
      <c r="F2123">
        <f t="shared" si="165"/>
        <v>-0.30431251143032334</v>
      </c>
      <c r="G2123">
        <f t="shared" si="162"/>
        <v>3.3084311632870921E-2</v>
      </c>
      <c r="H2123">
        <f t="shared" si="163"/>
        <v>0</v>
      </c>
    </row>
    <row r="2124" spans="1:8" x14ac:dyDescent="0.25">
      <c r="A2124">
        <v>128600</v>
      </c>
      <c r="B2124">
        <v>10.29</v>
      </c>
      <c r="D2124">
        <f t="shared" si="164"/>
        <v>3.3287895698266595E-2</v>
      </c>
      <c r="E2124">
        <f t="shared" si="166"/>
        <v>9.7704798329074447E-3</v>
      </c>
      <c r="F2124">
        <f t="shared" si="165"/>
        <v>-0.26673909254057654</v>
      </c>
      <c r="G2124">
        <f t="shared" ref="G2124:G2187" si="167">(B2124-B2123)/B2123</f>
        <v>6.3016528925619777E-2</v>
      </c>
      <c r="H2124">
        <f t="shared" ref="H2124:H2187" si="168">IF(ABS(G2124)&lt;0.05,0,IF(AND(G2124&gt;0.05,G2124&lt;0.1),1,IF(AND(G2124&lt;-0.05,G2124&gt;-0.1),2,IF(G2124&gt;0.1,3,IF(G2124&lt;-0.1,4,5)))))</f>
        <v>1</v>
      </c>
    </row>
    <row r="2125" spans="1:8" x14ac:dyDescent="0.25">
      <c r="A2125">
        <v>27900</v>
      </c>
      <c r="B2125">
        <v>9.91</v>
      </c>
      <c r="D2125">
        <f t="shared" ref="D2125:D2188" si="169">CORREL(A2115:A2124,B2115:B2124)</f>
        <v>0.61085389410912316</v>
      </c>
      <c r="E2125">
        <f t="shared" si="166"/>
        <v>0.85781600999738838</v>
      </c>
      <c r="F2125">
        <f t="shared" si="165"/>
        <v>-0.19280430053172015</v>
      </c>
      <c r="G2125">
        <f t="shared" si="167"/>
        <v>-3.692905733722051E-2</v>
      </c>
      <c r="H2125">
        <f t="shared" si="168"/>
        <v>0</v>
      </c>
    </row>
    <row r="2126" spans="1:8" x14ac:dyDescent="0.25">
      <c r="A2126">
        <v>6400</v>
      </c>
      <c r="B2126">
        <v>10.01</v>
      </c>
      <c r="D2126">
        <f t="shared" si="169"/>
        <v>0.72153678328796989</v>
      </c>
      <c r="E2126">
        <f t="shared" si="166"/>
        <v>-0.23144655234397932</v>
      </c>
      <c r="F2126">
        <f t="shared" si="165"/>
        <v>-0.23886203981592571</v>
      </c>
      <c r="G2126">
        <f t="shared" si="167"/>
        <v>1.0090817356205817E-2</v>
      </c>
      <c r="H2126">
        <f t="shared" si="168"/>
        <v>0</v>
      </c>
    </row>
    <row r="2127" spans="1:8" x14ac:dyDescent="0.25">
      <c r="A2127">
        <v>15400</v>
      </c>
      <c r="B2127">
        <v>9.84</v>
      </c>
      <c r="D2127">
        <f t="shared" si="169"/>
        <v>0.57437379641178754</v>
      </c>
      <c r="E2127">
        <f t="shared" si="166"/>
        <v>-0.46401005870286116</v>
      </c>
      <c r="F2127">
        <f t="shared" si="165"/>
        <v>-0.22674158210955583</v>
      </c>
      <c r="G2127">
        <f t="shared" si="167"/>
        <v>-1.6983016983016977E-2</v>
      </c>
      <c r="H2127">
        <f t="shared" si="168"/>
        <v>0</v>
      </c>
    </row>
    <row r="2128" spans="1:8" x14ac:dyDescent="0.25">
      <c r="A2128">
        <v>20000</v>
      </c>
      <c r="B2128">
        <v>9.98</v>
      </c>
      <c r="D2128">
        <f t="shared" si="169"/>
        <v>0.62488041399718608</v>
      </c>
      <c r="E2128">
        <f t="shared" si="166"/>
        <v>-0.36665789325030601</v>
      </c>
      <c r="F2128">
        <f t="shared" si="165"/>
        <v>-0.24734636021038467</v>
      </c>
      <c r="G2128">
        <f t="shared" si="167"/>
        <v>1.4227642276422823E-2</v>
      </c>
      <c r="H2128">
        <f t="shared" si="168"/>
        <v>0</v>
      </c>
    </row>
    <row r="2129" spans="1:8" x14ac:dyDescent="0.25">
      <c r="A2129">
        <v>24300</v>
      </c>
      <c r="B2129">
        <v>10.17</v>
      </c>
      <c r="D2129">
        <f t="shared" si="169"/>
        <v>0.54321256408542606</v>
      </c>
      <c r="E2129">
        <f t="shared" si="166"/>
        <v>-0.31690011979677779</v>
      </c>
      <c r="F2129">
        <f t="shared" si="165"/>
        <v>-0.23037771942146673</v>
      </c>
      <c r="G2129">
        <f t="shared" si="167"/>
        <v>1.9038076152304559E-2</v>
      </c>
      <c r="H2129">
        <f t="shared" si="168"/>
        <v>0</v>
      </c>
    </row>
    <row r="2130" spans="1:8" x14ac:dyDescent="0.25">
      <c r="A2130">
        <v>22000</v>
      </c>
      <c r="B2130">
        <v>10.4</v>
      </c>
      <c r="D2130">
        <f t="shared" si="169"/>
        <v>0.44510896980142384</v>
      </c>
      <c r="E2130">
        <f t="shared" si="166"/>
        <v>-0.27038741852500142</v>
      </c>
      <c r="F2130">
        <f t="shared" si="165"/>
        <v>-0.20734884977936396</v>
      </c>
      <c r="G2130">
        <f t="shared" si="167"/>
        <v>2.2615535889872217E-2</v>
      </c>
      <c r="H2130">
        <f t="shared" si="168"/>
        <v>0</v>
      </c>
    </row>
    <row r="2131" spans="1:8" x14ac:dyDescent="0.25">
      <c r="A2131">
        <v>19800</v>
      </c>
      <c r="B2131">
        <v>10.35</v>
      </c>
      <c r="D2131">
        <f t="shared" si="169"/>
        <v>0.34018925367654701</v>
      </c>
      <c r="E2131">
        <f t="shared" si="166"/>
        <v>-0.2952663052517655</v>
      </c>
      <c r="F2131">
        <f t="shared" si="165"/>
        <v>-0.17947179705471311</v>
      </c>
      <c r="G2131">
        <f t="shared" si="167"/>
        <v>-4.8076923076923756E-3</v>
      </c>
      <c r="H2131">
        <f t="shared" si="168"/>
        <v>0</v>
      </c>
    </row>
    <row r="2132" spans="1:8" x14ac:dyDescent="0.25">
      <c r="A2132">
        <v>9300</v>
      </c>
      <c r="B2132">
        <v>10.27</v>
      </c>
      <c r="D2132">
        <f t="shared" si="169"/>
        <v>0.28797316655289767</v>
      </c>
      <c r="E2132">
        <f t="shared" si="166"/>
        <v>-0.31906350125127902</v>
      </c>
      <c r="F2132">
        <f t="shared" si="165"/>
        <v>-0.18553202590789816</v>
      </c>
      <c r="G2132">
        <f t="shared" si="167"/>
        <v>-7.7294685990338232E-3</v>
      </c>
      <c r="H2132">
        <f t="shared" si="168"/>
        <v>0</v>
      </c>
    </row>
    <row r="2133" spans="1:8" x14ac:dyDescent="0.25">
      <c r="A2133">
        <v>33200</v>
      </c>
      <c r="B2133">
        <v>10</v>
      </c>
      <c r="D2133">
        <f t="shared" si="169"/>
        <v>0.11735274320011517</v>
      </c>
      <c r="E2133">
        <f t="shared" si="166"/>
        <v>-0.43264102761259338</v>
      </c>
      <c r="F2133">
        <f t="shared" si="165"/>
        <v>-0.19522839207299408</v>
      </c>
      <c r="G2133">
        <f t="shared" si="167"/>
        <v>-2.629016553067182E-2</v>
      </c>
      <c r="H2133">
        <f t="shared" si="168"/>
        <v>0</v>
      </c>
    </row>
    <row r="2134" spans="1:8" x14ac:dyDescent="0.25">
      <c r="A2134">
        <v>40600</v>
      </c>
      <c r="B2134">
        <v>9.92</v>
      </c>
      <c r="D2134">
        <f t="shared" si="169"/>
        <v>0.26832579261468503</v>
      </c>
      <c r="E2134">
        <f t="shared" si="166"/>
        <v>-0.17411694379969681</v>
      </c>
      <c r="F2134">
        <f t="shared" si="165"/>
        <v>-0.2279536278801928</v>
      </c>
      <c r="G2134">
        <f t="shared" si="167"/>
        <v>-8.0000000000000071E-3</v>
      </c>
      <c r="H2134">
        <f t="shared" si="168"/>
        <v>0</v>
      </c>
    </row>
    <row r="2135" spans="1:8" x14ac:dyDescent="0.25">
      <c r="A2135">
        <v>11000</v>
      </c>
      <c r="B2135">
        <v>9.98</v>
      </c>
      <c r="D2135">
        <f t="shared" si="169"/>
        <v>-0.25938621658673094</v>
      </c>
      <c r="E2135">
        <f t="shared" si="166"/>
        <v>-9.4071829983151431E-2</v>
      </c>
      <c r="F2135">
        <f t="shared" si="165"/>
        <v>-0.23764999404528875</v>
      </c>
      <c r="G2135">
        <f t="shared" si="167"/>
        <v>6.0483870967742437E-3</v>
      </c>
      <c r="H2135">
        <f t="shared" si="168"/>
        <v>0</v>
      </c>
    </row>
    <row r="2136" spans="1:8" x14ac:dyDescent="0.25">
      <c r="A2136">
        <v>24800</v>
      </c>
      <c r="B2136">
        <v>10.039999999999999</v>
      </c>
      <c r="D2136">
        <f t="shared" si="169"/>
        <v>-0.13449898236453081</v>
      </c>
      <c r="E2136">
        <f t="shared" si="166"/>
        <v>-0.414252285249333</v>
      </c>
      <c r="F2136">
        <f t="shared" si="165"/>
        <v>-0.23037771942146673</v>
      </c>
      <c r="G2136">
        <f t="shared" si="167"/>
        <v>6.012024048096064E-3</v>
      </c>
      <c r="H2136">
        <f t="shared" si="168"/>
        <v>0</v>
      </c>
    </row>
    <row r="2137" spans="1:8" x14ac:dyDescent="0.25">
      <c r="A2137">
        <v>89600</v>
      </c>
      <c r="B2137">
        <v>10.27</v>
      </c>
      <c r="D2137">
        <f t="shared" si="169"/>
        <v>-0.23812312520986359</v>
      </c>
      <c r="E2137">
        <f t="shared" si="166"/>
        <v>-0.26497896488874834</v>
      </c>
      <c r="F2137">
        <f t="shared" si="165"/>
        <v>-0.22310544479764494</v>
      </c>
      <c r="G2137">
        <f t="shared" si="167"/>
        <v>2.2908366533864587E-2</v>
      </c>
      <c r="H2137">
        <f t="shared" si="168"/>
        <v>0</v>
      </c>
    </row>
    <row r="2138" spans="1:8" x14ac:dyDescent="0.25">
      <c r="A2138">
        <v>26600</v>
      </c>
      <c r="B2138">
        <v>10.23</v>
      </c>
      <c r="D2138">
        <f t="shared" si="169"/>
        <v>8.3497773251440671E-2</v>
      </c>
      <c r="E2138">
        <f t="shared" si="166"/>
        <v>0.4359566263696491</v>
      </c>
      <c r="F2138">
        <f t="shared" si="165"/>
        <v>-0.19522839207299408</v>
      </c>
      <c r="G2138">
        <f t="shared" si="167"/>
        <v>-3.8948393378772299E-3</v>
      </c>
      <c r="H2138">
        <f t="shared" si="168"/>
        <v>0</v>
      </c>
    </row>
    <row r="2139" spans="1:8" x14ac:dyDescent="0.25">
      <c r="A2139">
        <v>20000</v>
      </c>
      <c r="B2139">
        <v>9.92</v>
      </c>
      <c r="D2139">
        <f t="shared" si="169"/>
        <v>3.2202081370814588E-2</v>
      </c>
      <c r="E2139">
        <f t="shared" si="166"/>
        <v>-0.24550853179823728</v>
      </c>
      <c r="F2139">
        <f t="shared" si="165"/>
        <v>-0.20007657515554195</v>
      </c>
      <c r="G2139">
        <f t="shared" si="167"/>
        <v>-3.0303030303030349E-2</v>
      </c>
      <c r="H2139">
        <f t="shared" si="168"/>
        <v>0</v>
      </c>
    </row>
    <row r="2140" spans="1:8" x14ac:dyDescent="0.25">
      <c r="A2140">
        <v>57300</v>
      </c>
      <c r="B2140">
        <v>10.41</v>
      </c>
      <c r="D2140">
        <f t="shared" si="169"/>
        <v>9.1751069015762229E-2</v>
      </c>
      <c r="E2140">
        <f t="shared" si="166"/>
        <v>-0.31690011979677779</v>
      </c>
      <c r="F2140">
        <f t="shared" si="165"/>
        <v>-0.23764999404528875</v>
      </c>
      <c r="G2140">
        <f t="shared" si="167"/>
        <v>4.9395161290322599E-2</v>
      </c>
      <c r="H2140">
        <f t="shared" si="168"/>
        <v>0</v>
      </c>
    </row>
    <row r="2141" spans="1:8" x14ac:dyDescent="0.25">
      <c r="A2141">
        <v>4500</v>
      </c>
      <c r="B2141">
        <v>10.27</v>
      </c>
      <c r="D2141">
        <f t="shared" si="169"/>
        <v>0.31861299373459295</v>
      </c>
      <c r="E2141">
        <f t="shared" si="166"/>
        <v>8.6570521467700987E-2</v>
      </c>
      <c r="F2141">
        <f t="shared" si="165"/>
        <v>-0.17825975128407615</v>
      </c>
      <c r="G2141">
        <f t="shared" si="167"/>
        <v>-1.3448607108549527E-2</v>
      </c>
      <c r="H2141">
        <f t="shared" si="168"/>
        <v>0</v>
      </c>
    </row>
    <row r="2142" spans="1:8" x14ac:dyDescent="0.25">
      <c r="A2142">
        <v>37200</v>
      </c>
      <c r="B2142">
        <v>10.33</v>
      </c>
      <c r="D2142">
        <f t="shared" si="169"/>
        <v>0.29052388713785487</v>
      </c>
      <c r="E2142">
        <f t="shared" si="166"/>
        <v>-0.48456218252062283</v>
      </c>
      <c r="F2142">
        <f t="shared" si="165"/>
        <v>-0.19522839207299408</v>
      </c>
      <c r="G2142">
        <f t="shared" si="167"/>
        <v>5.8422590068160172E-3</v>
      </c>
      <c r="H2142">
        <f t="shared" si="168"/>
        <v>0</v>
      </c>
    </row>
    <row r="2143" spans="1:8" x14ac:dyDescent="0.25">
      <c r="A2143">
        <v>41600</v>
      </c>
      <c r="B2143">
        <v>10.89</v>
      </c>
      <c r="D2143">
        <f t="shared" si="169"/>
        <v>0.39442223846093399</v>
      </c>
      <c r="E2143">
        <f t="shared" si="166"/>
        <v>-0.13084931470967229</v>
      </c>
      <c r="F2143">
        <f t="shared" si="165"/>
        <v>-0.18795611744917209</v>
      </c>
      <c r="G2143">
        <f t="shared" si="167"/>
        <v>5.4211035818005855E-2</v>
      </c>
      <c r="H2143">
        <f t="shared" si="168"/>
        <v>1</v>
      </c>
    </row>
    <row r="2144" spans="1:8" x14ac:dyDescent="0.25">
      <c r="A2144">
        <v>179200</v>
      </c>
      <c r="B2144">
        <v>12</v>
      </c>
      <c r="D2144">
        <f t="shared" si="169"/>
        <v>0.31444851145017177</v>
      </c>
      <c r="E2144">
        <f t="shared" si="166"/>
        <v>-8.3254922710645302E-2</v>
      </c>
      <c r="F2144">
        <f t="shared" si="165"/>
        <v>-0.12008155429350051</v>
      </c>
      <c r="G2144">
        <f t="shared" si="167"/>
        <v>0.10192837465564733</v>
      </c>
      <c r="H2144">
        <f t="shared" si="168"/>
        <v>3</v>
      </c>
    </row>
    <row r="2145" spans="1:8" x14ac:dyDescent="0.25">
      <c r="A2145">
        <v>110600</v>
      </c>
      <c r="B2145">
        <v>12.31</v>
      </c>
      <c r="D2145">
        <f t="shared" si="169"/>
        <v>0.86680269668540655</v>
      </c>
      <c r="E2145">
        <f t="shared" si="166"/>
        <v>1.4051515179861986</v>
      </c>
      <c r="F2145">
        <f t="shared" si="165"/>
        <v>1.445552624720545E-2</v>
      </c>
      <c r="G2145">
        <f t="shared" si="167"/>
        <v>2.5833333333333375E-2</v>
      </c>
      <c r="H2145">
        <f t="shared" si="168"/>
        <v>0</v>
      </c>
    </row>
    <row r="2146" spans="1:8" x14ac:dyDescent="0.25">
      <c r="A2146">
        <v>27800</v>
      </c>
      <c r="B2146">
        <v>11.98</v>
      </c>
      <c r="D2146">
        <f t="shared" si="169"/>
        <v>0.81449378555051299</v>
      </c>
      <c r="E2146">
        <f t="shared" si="166"/>
        <v>0.66311167909227786</v>
      </c>
      <c r="F2146">
        <f t="shared" si="165"/>
        <v>5.2028945136952241E-2</v>
      </c>
      <c r="G2146">
        <f t="shared" si="167"/>
        <v>-2.6807473598700247E-2</v>
      </c>
      <c r="H2146">
        <f t="shared" si="168"/>
        <v>0</v>
      </c>
    </row>
    <row r="2147" spans="1:8" x14ac:dyDescent="0.25">
      <c r="A2147">
        <v>55400</v>
      </c>
      <c r="B2147">
        <v>12.5</v>
      </c>
      <c r="D2147">
        <f t="shared" si="169"/>
        <v>0.61190728070979283</v>
      </c>
      <c r="E2147">
        <f t="shared" si="166"/>
        <v>-0.23252824307122993</v>
      </c>
      <c r="F2147">
        <f t="shared" si="165"/>
        <v>1.2031434705931519E-2</v>
      </c>
      <c r="G2147">
        <f t="shared" si="167"/>
        <v>4.3405676126878096E-2</v>
      </c>
      <c r="H2147">
        <f t="shared" si="168"/>
        <v>0</v>
      </c>
    </row>
    <row r="2148" spans="1:8" x14ac:dyDescent="0.25">
      <c r="A2148">
        <v>27000</v>
      </c>
      <c r="B2148">
        <v>12.25</v>
      </c>
      <c r="D2148">
        <f t="shared" si="169"/>
        <v>0.5970032637694066</v>
      </c>
      <c r="E2148">
        <f t="shared" si="166"/>
        <v>6.6018397649939331E-2</v>
      </c>
      <c r="F2148">
        <f t="shared" si="165"/>
        <v>7.5057814779055015E-2</v>
      </c>
      <c r="G2148">
        <f t="shared" si="167"/>
        <v>-0.02</v>
      </c>
      <c r="H2148">
        <f t="shared" si="168"/>
        <v>0</v>
      </c>
    </row>
    <row r="2149" spans="1:8" x14ac:dyDescent="0.25">
      <c r="A2149">
        <v>17700</v>
      </c>
      <c r="B2149">
        <v>12.27</v>
      </c>
      <c r="D2149">
        <f t="shared" si="169"/>
        <v>0.46502117766701068</v>
      </c>
      <c r="E2149">
        <f t="shared" si="166"/>
        <v>-0.24118176888923484</v>
      </c>
      <c r="F2149">
        <f t="shared" si="165"/>
        <v>4.4756670513130231E-2</v>
      </c>
      <c r="G2149">
        <f t="shared" si="167"/>
        <v>1.6326530612244549E-3</v>
      </c>
      <c r="H2149">
        <f t="shared" si="168"/>
        <v>0</v>
      </c>
    </row>
    <row r="2150" spans="1:8" x14ac:dyDescent="0.25">
      <c r="A2150">
        <v>17800</v>
      </c>
      <c r="B2150">
        <v>12.2</v>
      </c>
      <c r="D2150">
        <f t="shared" si="169"/>
        <v>0.30621247789841965</v>
      </c>
      <c r="E2150">
        <f t="shared" si="166"/>
        <v>-0.34177900652354187</v>
      </c>
      <c r="F2150">
        <f t="shared" si="165"/>
        <v>4.7180762054404163E-2</v>
      </c>
      <c r="G2150">
        <f t="shared" si="167"/>
        <v>-5.704971475142648E-3</v>
      </c>
      <c r="H2150">
        <f t="shared" si="168"/>
        <v>0</v>
      </c>
    </row>
    <row r="2151" spans="1:8" x14ac:dyDescent="0.25">
      <c r="A2151">
        <v>18200</v>
      </c>
      <c r="B2151">
        <v>12.31</v>
      </c>
      <c r="D2151">
        <f t="shared" si="169"/>
        <v>0.28071754607949001</v>
      </c>
      <c r="E2151">
        <f t="shared" si="166"/>
        <v>-0.34069731579629126</v>
      </c>
      <c r="F2151">
        <f t="shared" si="165"/>
        <v>3.8696441659945187E-2</v>
      </c>
      <c r="G2151">
        <f t="shared" si="167"/>
        <v>9.0163934426230503E-3</v>
      </c>
      <c r="H2151">
        <f t="shared" si="168"/>
        <v>0</v>
      </c>
    </row>
    <row r="2152" spans="1:8" x14ac:dyDescent="0.25">
      <c r="A2152">
        <v>12600</v>
      </c>
      <c r="B2152">
        <v>12.47</v>
      </c>
      <c r="D2152">
        <f t="shared" si="169"/>
        <v>7.4639480434882471E-2</v>
      </c>
      <c r="E2152">
        <f t="shared" si="166"/>
        <v>-0.33637055288728879</v>
      </c>
      <c r="F2152">
        <f t="shared" si="165"/>
        <v>5.2028945136952241E-2</v>
      </c>
      <c r="G2152">
        <f t="shared" si="167"/>
        <v>1.2997562956945584E-2</v>
      </c>
      <c r="H2152">
        <f t="shared" si="168"/>
        <v>0</v>
      </c>
    </row>
    <row r="2153" spans="1:8" x14ac:dyDescent="0.25">
      <c r="A2153">
        <v>39200</v>
      </c>
      <c r="B2153">
        <v>12.83</v>
      </c>
      <c r="D2153">
        <f t="shared" si="169"/>
        <v>-8.0475517578866618E-2</v>
      </c>
      <c r="E2153">
        <f t="shared" si="166"/>
        <v>-0.39694523361332318</v>
      </c>
      <c r="F2153">
        <f t="shared" si="165"/>
        <v>7.1421677467144118E-2</v>
      </c>
      <c r="G2153">
        <f t="shared" si="167"/>
        <v>2.8869286287088968E-2</v>
      </c>
      <c r="H2153">
        <f t="shared" si="168"/>
        <v>0</v>
      </c>
    </row>
    <row r="2154" spans="1:8" x14ac:dyDescent="0.25">
      <c r="A2154">
        <v>98700</v>
      </c>
      <c r="B2154">
        <v>13.98</v>
      </c>
      <c r="D2154">
        <f t="shared" si="169"/>
        <v>-0.30888109553588844</v>
      </c>
      <c r="E2154">
        <f t="shared" si="166"/>
        <v>-0.10921550016466001</v>
      </c>
      <c r="F2154">
        <f t="shared" si="165"/>
        <v>0.11505532521007573</v>
      </c>
      <c r="G2154">
        <f t="shared" si="167"/>
        <v>8.9633671083398314E-2</v>
      </c>
      <c r="H2154">
        <f t="shared" si="168"/>
        <v>1</v>
      </c>
    </row>
    <row r="2155" spans="1:8" x14ac:dyDescent="0.25">
      <c r="A2155">
        <v>46400</v>
      </c>
      <c r="B2155">
        <v>13.87</v>
      </c>
      <c r="D2155">
        <f t="shared" si="169"/>
        <v>0.55755671746821189</v>
      </c>
      <c r="E2155">
        <f t="shared" si="166"/>
        <v>0.53439048254945487</v>
      </c>
      <c r="F2155">
        <f t="shared" si="165"/>
        <v>0.25444058883332976</v>
      </c>
      <c r="G2155">
        <f t="shared" si="167"/>
        <v>-7.8683834048641783E-3</v>
      </c>
      <c r="H2155">
        <f t="shared" si="168"/>
        <v>0</v>
      </c>
    </row>
    <row r="2156" spans="1:8" x14ac:dyDescent="0.25">
      <c r="A2156">
        <v>52600</v>
      </c>
      <c r="B2156">
        <v>14.38</v>
      </c>
      <c r="D2156">
        <f t="shared" si="169"/>
        <v>0.78123393211242675</v>
      </c>
      <c r="E2156">
        <f t="shared" si="166"/>
        <v>-3.1333767802615861E-2</v>
      </c>
      <c r="F2156">
        <f t="shared" si="165"/>
        <v>0.24110808535632272</v>
      </c>
      <c r="G2156">
        <f t="shared" si="167"/>
        <v>3.6770007209805451E-2</v>
      </c>
      <c r="H2156">
        <f t="shared" si="168"/>
        <v>0</v>
      </c>
    </row>
    <row r="2157" spans="1:8" x14ac:dyDescent="0.25">
      <c r="A2157">
        <v>39200</v>
      </c>
      <c r="B2157">
        <v>14.95</v>
      </c>
      <c r="D2157">
        <f t="shared" si="169"/>
        <v>0.73018623217698808</v>
      </c>
      <c r="E2157">
        <f t="shared" si="166"/>
        <v>3.5731057286922163E-2</v>
      </c>
      <c r="F2157">
        <f t="shared" si="165"/>
        <v>0.30292241965880945</v>
      </c>
      <c r="G2157">
        <f t="shared" si="167"/>
        <v>3.963838664812229E-2</v>
      </c>
      <c r="H2157">
        <f t="shared" si="168"/>
        <v>0</v>
      </c>
    </row>
    <row r="2158" spans="1:8" x14ac:dyDescent="0.25">
      <c r="A2158">
        <v>32800</v>
      </c>
      <c r="B2158">
        <v>14.74</v>
      </c>
      <c r="D2158">
        <f t="shared" si="169"/>
        <v>0.65370706598220651</v>
      </c>
      <c r="E2158">
        <f t="shared" si="166"/>
        <v>-0.10921550016466001</v>
      </c>
      <c r="F2158">
        <f t="shared" si="165"/>
        <v>0.37200902858511781</v>
      </c>
      <c r="G2158">
        <f t="shared" si="167"/>
        <v>-1.4046822742474855E-2</v>
      </c>
      <c r="H2158">
        <f t="shared" si="168"/>
        <v>0</v>
      </c>
    </row>
    <row r="2159" spans="1:8" x14ac:dyDescent="0.25">
      <c r="A2159">
        <v>22800</v>
      </c>
      <c r="B2159">
        <v>14.7</v>
      </c>
      <c r="D2159">
        <f t="shared" si="169"/>
        <v>0.55676569341047277</v>
      </c>
      <c r="E2159">
        <f t="shared" si="166"/>
        <v>-0.17844370670869927</v>
      </c>
      <c r="F2159">
        <f t="shared" si="165"/>
        <v>0.34655606740174111</v>
      </c>
      <c r="G2159">
        <f t="shared" si="167"/>
        <v>-2.7137042062415823E-3</v>
      </c>
      <c r="H2159">
        <f t="shared" si="168"/>
        <v>0</v>
      </c>
    </row>
    <row r="2160" spans="1:8" x14ac:dyDescent="0.25">
      <c r="A2160">
        <v>48600</v>
      </c>
      <c r="B2160">
        <v>13.43</v>
      </c>
      <c r="D2160">
        <f t="shared" si="169"/>
        <v>0.39603745910814281</v>
      </c>
      <c r="E2160">
        <f t="shared" si="166"/>
        <v>-0.28661277943376062</v>
      </c>
      <c r="F2160">
        <f t="shared" si="165"/>
        <v>0.34170788431919302</v>
      </c>
      <c r="G2160">
        <f t="shared" si="167"/>
        <v>-8.6394557823129228E-2</v>
      </c>
      <c r="H2160">
        <f t="shared" si="168"/>
        <v>2</v>
      </c>
    </row>
    <row r="2161" spans="1:8" x14ac:dyDescent="0.25">
      <c r="A2161">
        <v>63800</v>
      </c>
      <c r="B2161">
        <v>12.65</v>
      </c>
      <c r="D2161">
        <f t="shared" si="169"/>
        <v>0.29379010364812141</v>
      </c>
      <c r="E2161">
        <f t="shared" si="166"/>
        <v>-7.5365718031023682E-3</v>
      </c>
      <c r="F2161">
        <f t="shared" si="165"/>
        <v>0.18777807144829517</v>
      </c>
      <c r="G2161">
        <f t="shared" si="167"/>
        <v>-5.8078927773641056E-2</v>
      </c>
      <c r="H2161">
        <f t="shared" si="168"/>
        <v>2</v>
      </c>
    </row>
    <row r="2162" spans="1:8" x14ac:dyDescent="0.25">
      <c r="A2162">
        <v>57800</v>
      </c>
      <c r="B2162">
        <v>12.45</v>
      </c>
      <c r="D2162">
        <f t="shared" si="169"/>
        <v>9.3023057248820783E-3</v>
      </c>
      <c r="E2162">
        <f t="shared" si="166"/>
        <v>0.15688041873899086</v>
      </c>
      <c r="F2162">
        <f t="shared" si="165"/>
        <v>9.3238501338609919E-2</v>
      </c>
      <c r="G2162">
        <f t="shared" si="167"/>
        <v>-1.5810276679841979E-2</v>
      </c>
      <c r="H2162">
        <f t="shared" si="168"/>
        <v>0</v>
      </c>
    </row>
    <row r="2163" spans="1:8" x14ac:dyDescent="0.25">
      <c r="A2163">
        <v>35700</v>
      </c>
      <c r="B2163">
        <v>12.97</v>
      </c>
      <c r="D2163">
        <f t="shared" si="169"/>
        <v>-0.33863904847688442</v>
      </c>
      <c r="E2163">
        <f t="shared" si="166"/>
        <v>9.1978975103954058E-2</v>
      </c>
      <c r="F2163">
        <f t="shared" si="165"/>
        <v>6.8997585925869978E-2</v>
      </c>
      <c r="G2163">
        <f t="shared" si="167"/>
        <v>4.1767068273092484E-2</v>
      </c>
      <c r="H2163">
        <f t="shared" si="168"/>
        <v>0</v>
      </c>
    </row>
    <row r="2164" spans="1:8" x14ac:dyDescent="0.25">
      <c r="A2164">
        <v>36300</v>
      </c>
      <c r="B2164">
        <v>12.59</v>
      </c>
      <c r="D2164">
        <f t="shared" si="169"/>
        <v>-0.33240574740781698</v>
      </c>
      <c r="E2164">
        <f t="shared" si="166"/>
        <v>-0.14707467561843149</v>
      </c>
      <c r="F2164">
        <f t="shared" si="165"/>
        <v>0.13202396599899369</v>
      </c>
      <c r="G2164">
        <f t="shared" si="167"/>
        <v>-2.9298380878951487E-2</v>
      </c>
      <c r="H2164">
        <f t="shared" si="168"/>
        <v>0</v>
      </c>
    </row>
    <row r="2165" spans="1:8" x14ac:dyDescent="0.25">
      <c r="A2165">
        <v>14200</v>
      </c>
      <c r="B2165">
        <v>12.47</v>
      </c>
      <c r="D2165">
        <f t="shared" si="169"/>
        <v>-0.52049878850965425</v>
      </c>
      <c r="E2165">
        <f t="shared" si="166"/>
        <v>-0.14058453125492781</v>
      </c>
      <c r="F2165">
        <f t="shared" si="165"/>
        <v>8.5966226714787916E-2</v>
      </c>
      <c r="G2165">
        <f t="shared" si="167"/>
        <v>-9.5313741064336158E-3</v>
      </c>
      <c r="H2165">
        <f t="shared" si="168"/>
        <v>0</v>
      </c>
    </row>
    <row r="2166" spans="1:8" x14ac:dyDescent="0.25">
      <c r="A2166">
        <v>27400</v>
      </c>
      <c r="B2166">
        <v>13.3</v>
      </c>
      <c r="D2166">
        <f t="shared" si="169"/>
        <v>-0.18559955028917693</v>
      </c>
      <c r="E2166">
        <f t="shared" si="166"/>
        <v>-0.37963818197731336</v>
      </c>
      <c r="F2166">
        <f t="shared" si="165"/>
        <v>7.1421677467144118E-2</v>
      </c>
      <c r="G2166">
        <f t="shared" si="167"/>
        <v>6.6559743384121892E-2</v>
      </c>
      <c r="H2166">
        <f t="shared" si="168"/>
        <v>1</v>
      </c>
    </row>
    <row r="2167" spans="1:8" x14ac:dyDescent="0.25">
      <c r="A2167">
        <v>27600</v>
      </c>
      <c r="B2167">
        <v>13.19</v>
      </c>
      <c r="D2167">
        <f t="shared" si="169"/>
        <v>-0.26798147363238234</v>
      </c>
      <c r="E2167">
        <f t="shared" si="166"/>
        <v>-0.23685500598023237</v>
      </c>
      <c r="F2167">
        <f t="shared" si="165"/>
        <v>0.17202147643001439</v>
      </c>
      <c r="G2167">
        <f t="shared" si="167"/>
        <v>-8.2706766917294144E-3</v>
      </c>
      <c r="H2167">
        <f t="shared" si="168"/>
        <v>0</v>
      </c>
    </row>
    <row r="2168" spans="1:8" x14ac:dyDescent="0.25">
      <c r="A2168">
        <v>10000</v>
      </c>
      <c r="B2168">
        <v>13.1</v>
      </c>
      <c r="D2168">
        <f t="shared" si="169"/>
        <v>-0.32431420634920016</v>
      </c>
      <c r="E2168">
        <f t="shared" si="166"/>
        <v>-0.23469162452573117</v>
      </c>
      <c r="F2168">
        <f t="shared" si="165"/>
        <v>0.15868897295300735</v>
      </c>
      <c r="G2168">
        <f t="shared" si="167"/>
        <v>-6.8233510235026426E-3</v>
      </c>
      <c r="H2168">
        <f t="shared" si="168"/>
        <v>0</v>
      </c>
    </row>
    <row r="2169" spans="1:8" x14ac:dyDescent="0.25">
      <c r="A2169">
        <v>27900</v>
      </c>
      <c r="B2169">
        <v>12.5</v>
      </c>
      <c r="D2169">
        <f t="shared" si="169"/>
        <v>-0.3059592388342246</v>
      </c>
      <c r="E2169">
        <f t="shared" si="166"/>
        <v>-0.42506919252183911</v>
      </c>
      <c r="F2169">
        <f t="shared" si="165"/>
        <v>0.14778056101727444</v>
      </c>
      <c r="G2169">
        <f t="shared" si="167"/>
        <v>-4.5801526717557224E-2</v>
      </c>
      <c r="H2169">
        <f t="shared" si="168"/>
        <v>0</v>
      </c>
    </row>
    <row r="2170" spans="1:8" x14ac:dyDescent="0.25">
      <c r="A2170">
        <v>12000</v>
      </c>
      <c r="B2170">
        <v>12.61</v>
      </c>
      <c r="D2170">
        <f t="shared" si="169"/>
        <v>-0.15303149935461582</v>
      </c>
      <c r="E2170">
        <f t="shared" si="166"/>
        <v>-0.23144655234397932</v>
      </c>
      <c r="F2170">
        <f t="shared" si="165"/>
        <v>7.5057814779055015E-2</v>
      </c>
      <c r="G2170">
        <f t="shared" si="167"/>
        <v>8.7999999999999537E-3</v>
      </c>
      <c r="H2170">
        <f t="shared" si="168"/>
        <v>0</v>
      </c>
    </row>
    <row r="2171" spans="1:8" x14ac:dyDescent="0.25">
      <c r="A2171">
        <v>28200</v>
      </c>
      <c r="B2171">
        <v>13.05</v>
      </c>
      <c r="D2171">
        <f t="shared" si="169"/>
        <v>-0.26331228893643616</v>
      </c>
      <c r="E2171">
        <f t="shared" si="166"/>
        <v>-0.40343537797682683</v>
      </c>
      <c r="F2171">
        <f t="shared" si="165"/>
        <v>8.8390318256061848E-2</v>
      </c>
      <c r="G2171">
        <f t="shared" si="167"/>
        <v>3.489294210943706E-2</v>
      </c>
      <c r="H2171">
        <f t="shared" si="168"/>
        <v>0</v>
      </c>
    </row>
    <row r="2172" spans="1:8" x14ac:dyDescent="0.25">
      <c r="A2172">
        <v>21200</v>
      </c>
      <c r="B2172">
        <v>12.67</v>
      </c>
      <c r="D2172">
        <f t="shared" si="169"/>
        <v>-0.21462659218749447</v>
      </c>
      <c r="E2172">
        <f t="shared" si="166"/>
        <v>-0.22820148016222749</v>
      </c>
      <c r="F2172">
        <f t="shared" si="165"/>
        <v>0.14172033216408961</v>
      </c>
      <c r="G2172">
        <f t="shared" si="167"/>
        <v>-2.9118773946360213E-2</v>
      </c>
      <c r="H2172">
        <f t="shared" si="168"/>
        <v>0</v>
      </c>
    </row>
    <row r="2173" spans="1:8" x14ac:dyDescent="0.25">
      <c r="A2173">
        <v>26800</v>
      </c>
      <c r="B2173">
        <v>12.71</v>
      </c>
      <c r="D2173">
        <f t="shared" si="169"/>
        <v>0.15533255959660605</v>
      </c>
      <c r="E2173">
        <f t="shared" si="166"/>
        <v>-0.30391983106977044</v>
      </c>
      <c r="F2173">
        <f t="shared" si="165"/>
        <v>9.5662592879883851E-2</v>
      </c>
      <c r="G2173">
        <f t="shared" si="167"/>
        <v>3.1570639305446664E-3</v>
      </c>
      <c r="H2173">
        <f t="shared" si="168"/>
        <v>0</v>
      </c>
    </row>
    <row r="2174" spans="1:8" x14ac:dyDescent="0.25">
      <c r="A2174">
        <v>28800</v>
      </c>
      <c r="B2174">
        <v>12.69</v>
      </c>
      <c r="D2174">
        <f t="shared" si="169"/>
        <v>8.4050482555145828E-2</v>
      </c>
      <c r="E2174">
        <f t="shared" si="166"/>
        <v>-0.24334515034373608</v>
      </c>
      <c r="F2174">
        <f t="shared" si="165"/>
        <v>0.10051077596243194</v>
      </c>
      <c r="G2174">
        <f t="shared" si="167"/>
        <v>-1.5735641227381076E-3</v>
      </c>
      <c r="H2174">
        <f t="shared" si="168"/>
        <v>0</v>
      </c>
    </row>
    <row r="2175" spans="1:8" x14ac:dyDescent="0.25">
      <c r="A2175">
        <v>24600</v>
      </c>
      <c r="B2175">
        <v>12.55</v>
      </c>
      <c r="D2175">
        <f t="shared" si="169"/>
        <v>0.21325877499548115</v>
      </c>
      <c r="E2175">
        <f t="shared" si="166"/>
        <v>-0.22171133579872379</v>
      </c>
      <c r="F2175">
        <f t="shared" si="165"/>
        <v>9.8086684421157783E-2</v>
      </c>
      <c r="G2175">
        <f t="shared" si="167"/>
        <v>-1.1032308904649235E-2</v>
      </c>
      <c r="H2175">
        <f t="shared" si="168"/>
        <v>0</v>
      </c>
    </row>
    <row r="2176" spans="1:8" x14ac:dyDescent="0.25">
      <c r="A2176">
        <v>29000</v>
      </c>
      <c r="B2176">
        <v>12.61</v>
      </c>
      <c r="D2176">
        <f t="shared" si="169"/>
        <v>3.8484288029251204E-2</v>
      </c>
      <c r="E2176">
        <f t="shared" si="166"/>
        <v>-0.26714234634324957</v>
      </c>
      <c r="F2176">
        <f t="shared" si="165"/>
        <v>8.1118043632240053E-2</v>
      </c>
      <c r="G2176">
        <f t="shared" si="167"/>
        <v>4.7808764940238018E-3</v>
      </c>
      <c r="H2176">
        <f t="shared" si="168"/>
        <v>0</v>
      </c>
    </row>
    <row r="2177" spans="1:8" x14ac:dyDescent="0.25">
      <c r="A2177">
        <v>14400</v>
      </c>
      <c r="B2177">
        <v>12.5</v>
      </c>
      <c r="D2177">
        <f t="shared" si="169"/>
        <v>-0.14418072947742197</v>
      </c>
      <c r="E2177">
        <f t="shared" si="166"/>
        <v>-0.21954795434422258</v>
      </c>
      <c r="F2177">
        <f t="shared" si="165"/>
        <v>8.8390318256061848E-2</v>
      </c>
      <c r="G2177">
        <f t="shared" si="167"/>
        <v>-8.7232355273591938E-3</v>
      </c>
      <c r="H2177">
        <f t="shared" si="168"/>
        <v>0</v>
      </c>
    </row>
    <row r="2178" spans="1:8" x14ac:dyDescent="0.25">
      <c r="A2178">
        <v>23800</v>
      </c>
      <c r="B2178">
        <v>12.25</v>
      </c>
      <c r="D2178">
        <f t="shared" si="169"/>
        <v>-0.16946609067922896</v>
      </c>
      <c r="E2178">
        <f t="shared" si="166"/>
        <v>-0.37747480052281213</v>
      </c>
      <c r="F2178">
        <f t="shared" si="165"/>
        <v>7.5057814779055015E-2</v>
      </c>
      <c r="G2178">
        <f t="shared" si="167"/>
        <v>-0.02</v>
      </c>
      <c r="H2178">
        <f t="shared" si="168"/>
        <v>0</v>
      </c>
    </row>
    <row r="2179" spans="1:8" x14ac:dyDescent="0.25">
      <c r="A2179">
        <v>12200</v>
      </c>
      <c r="B2179">
        <v>12.23</v>
      </c>
      <c r="D2179">
        <f t="shared" si="169"/>
        <v>0.27217395268957284</v>
      </c>
      <c r="E2179">
        <f t="shared" si="166"/>
        <v>-0.27579587216125445</v>
      </c>
      <c r="F2179">
        <f t="shared" ref="F2179:F2242" si="170">STANDARDIZE(B2178, $I$1, $K$1)</f>
        <v>4.4756670513130231E-2</v>
      </c>
      <c r="G2179">
        <f t="shared" si="167"/>
        <v>-1.6326530612244549E-3</v>
      </c>
      <c r="H2179">
        <f t="shared" si="168"/>
        <v>0</v>
      </c>
    </row>
    <row r="2180" spans="1:8" x14ac:dyDescent="0.25">
      <c r="A2180">
        <v>8400</v>
      </c>
      <c r="B2180">
        <v>12.21</v>
      </c>
      <c r="D2180">
        <f t="shared" si="169"/>
        <v>0.5167550392497442</v>
      </c>
      <c r="E2180">
        <f t="shared" ref="E2180:E2243" si="171">STANDARDIZE(A2179,$H$1,$J$1)</f>
        <v>-0.40127199652232559</v>
      </c>
      <c r="F2180">
        <f t="shared" si="170"/>
        <v>4.2332578971856299E-2</v>
      </c>
      <c r="G2180">
        <f t="shared" si="167"/>
        <v>-1.635322976287782E-3</v>
      </c>
      <c r="H2180">
        <f t="shared" si="168"/>
        <v>0</v>
      </c>
    </row>
    <row r="2181" spans="1:8" x14ac:dyDescent="0.25">
      <c r="A2181">
        <v>25400</v>
      </c>
      <c r="B2181">
        <v>12.87</v>
      </c>
      <c r="D2181">
        <f t="shared" si="169"/>
        <v>0.71737594879621702</v>
      </c>
      <c r="E2181">
        <f t="shared" si="171"/>
        <v>-0.44237624415784893</v>
      </c>
      <c r="F2181">
        <f t="shared" si="170"/>
        <v>3.9908487430582368E-2</v>
      </c>
      <c r="G2181">
        <f t="shared" si="167"/>
        <v>5.4054054054053918E-2</v>
      </c>
      <c r="H2181">
        <f t="shared" si="168"/>
        <v>1</v>
      </c>
    </row>
    <row r="2182" spans="1:8" x14ac:dyDescent="0.25">
      <c r="A2182">
        <v>158000</v>
      </c>
      <c r="B2182">
        <v>13.33</v>
      </c>
      <c r="D2182">
        <f t="shared" si="169"/>
        <v>0.70841491225836861</v>
      </c>
      <c r="E2182">
        <f t="shared" si="171"/>
        <v>-0.25848882052524463</v>
      </c>
      <c r="F2182">
        <f t="shared" si="170"/>
        <v>0.1199035082926236</v>
      </c>
      <c r="G2182">
        <f t="shared" si="167"/>
        <v>3.5742035742035813E-2</v>
      </c>
      <c r="H2182">
        <f t="shared" si="168"/>
        <v>0</v>
      </c>
    </row>
    <row r="2183" spans="1:8" x14ac:dyDescent="0.25">
      <c r="A2183">
        <v>52800</v>
      </c>
      <c r="B2183">
        <v>12.84</v>
      </c>
      <c r="D2183">
        <f t="shared" si="169"/>
        <v>0.82484124128798453</v>
      </c>
      <c r="E2183">
        <f t="shared" si="171"/>
        <v>1.1758330838090687</v>
      </c>
      <c r="F2183">
        <f t="shared" si="170"/>
        <v>0.17565761374192529</v>
      </c>
      <c r="G2183">
        <f t="shared" si="167"/>
        <v>-3.6759189797449375E-2</v>
      </c>
      <c r="H2183">
        <f t="shared" si="168"/>
        <v>0</v>
      </c>
    </row>
    <row r="2184" spans="1:8" x14ac:dyDescent="0.25">
      <c r="A2184">
        <v>92000</v>
      </c>
      <c r="B2184">
        <v>13.63</v>
      </c>
      <c r="D2184">
        <f t="shared" si="169"/>
        <v>0.83943414125868132</v>
      </c>
      <c r="E2184">
        <f t="shared" si="171"/>
        <v>3.789443874142339E-2</v>
      </c>
      <c r="F2184">
        <f t="shared" si="170"/>
        <v>0.1162673709807127</v>
      </c>
      <c r="G2184">
        <f t="shared" si="167"/>
        <v>6.1526479750778885E-2</v>
      </c>
      <c r="H2184">
        <f t="shared" si="168"/>
        <v>1</v>
      </c>
    </row>
    <row r="2185" spans="1:8" x14ac:dyDescent="0.25">
      <c r="A2185">
        <v>341600</v>
      </c>
      <c r="B2185">
        <v>14.91</v>
      </c>
      <c r="D2185">
        <f t="shared" si="169"/>
        <v>0.82420018197023304</v>
      </c>
      <c r="E2185">
        <f t="shared" si="171"/>
        <v>0.4619172038236638</v>
      </c>
      <c r="F2185">
        <f t="shared" si="170"/>
        <v>0.21201898686103512</v>
      </c>
      <c r="G2185">
        <f t="shared" si="167"/>
        <v>9.3910491562729223E-2</v>
      </c>
      <c r="H2185">
        <f t="shared" si="168"/>
        <v>1</v>
      </c>
    </row>
    <row r="2186" spans="1:8" x14ac:dyDescent="0.25">
      <c r="A2186">
        <v>259800</v>
      </c>
      <c r="B2186">
        <v>14.51</v>
      </c>
      <c r="D2186">
        <f t="shared" si="169"/>
        <v>0.94571772541299515</v>
      </c>
      <c r="E2186">
        <f t="shared" si="171"/>
        <v>3.1618172590411944</v>
      </c>
      <c r="F2186">
        <f t="shared" si="170"/>
        <v>0.36716084550256994</v>
      </c>
      <c r="G2186">
        <f t="shared" si="167"/>
        <v>-2.68276324614353E-2</v>
      </c>
      <c r="H2186">
        <f t="shared" si="168"/>
        <v>0</v>
      </c>
    </row>
    <row r="2187" spans="1:8" x14ac:dyDescent="0.25">
      <c r="A2187">
        <v>135000</v>
      </c>
      <c r="B2187">
        <v>14.32</v>
      </c>
      <c r="D2187">
        <f t="shared" si="169"/>
        <v>0.95779745160508289</v>
      </c>
      <c r="E2187">
        <f t="shared" si="171"/>
        <v>2.2769942441501931</v>
      </c>
      <c r="F2187">
        <f t="shared" si="170"/>
        <v>0.31867901467709026</v>
      </c>
      <c r="G2187">
        <f t="shared" si="167"/>
        <v>-1.3094417643004791E-2</v>
      </c>
      <c r="H2187">
        <f t="shared" si="168"/>
        <v>0</v>
      </c>
    </row>
    <row r="2188" spans="1:8" x14ac:dyDescent="0.25">
      <c r="A2188">
        <v>157000</v>
      </c>
      <c r="B2188">
        <v>14.71</v>
      </c>
      <c r="D2188">
        <f t="shared" si="169"/>
        <v>0.91739926594699062</v>
      </c>
      <c r="E2188">
        <f t="shared" si="171"/>
        <v>0.92704421654142766</v>
      </c>
      <c r="F2188">
        <f t="shared" si="170"/>
        <v>0.29565014503498743</v>
      </c>
      <c r="G2188">
        <f t="shared" ref="G2188:G2251" si="172">(B2188-B2187)/B2187</f>
        <v>2.7234636871508421E-2</v>
      </c>
      <c r="H2188">
        <f t="shared" ref="H2188:H2251" si="173">IF(ABS(G2188)&lt;0.05,0,IF(AND(G2188&gt;0.05,G2188&lt;0.1),1,IF(AND(G2188&lt;-0.05,G2188&gt;-0.1),2,IF(G2188&gt;0.1,3,IF(G2188&lt;-0.1,4,5)))))</f>
        <v>0</v>
      </c>
    </row>
    <row r="2189" spans="1:8" x14ac:dyDescent="0.25">
      <c r="A2189">
        <v>188800</v>
      </c>
      <c r="B2189">
        <v>15.1</v>
      </c>
      <c r="D2189">
        <f t="shared" ref="D2189:D2252" si="174">CORREL(A2179:A2188,B2179:B2188)</f>
        <v>0.87523005797305231</v>
      </c>
      <c r="E2189">
        <f t="shared" si="171"/>
        <v>1.1650161765365625</v>
      </c>
      <c r="F2189">
        <f t="shared" si="170"/>
        <v>0.34291993008983018</v>
      </c>
      <c r="G2189">
        <f t="shared" si="172"/>
        <v>2.6512576478585913E-2</v>
      </c>
      <c r="H2189">
        <f t="shared" si="173"/>
        <v>0</v>
      </c>
    </row>
    <row r="2190" spans="1:8" x14ac:dyDescent="0.25">
      <c r="A2190">
        <v>152700</v>
      </c>
      <c r="B2190">
        <v>14.67</v>
      </c>
      <c r="D2190">
        <f t="shared" si="174"/>
        <v>0.82965604186755382</v>
      </c>
      <c r="E2190">
        <f t="shared" si="171"/>
        <v>1.5089938278022577</v>
      </c>
      <c r="F2190">
        <f t="shared" si="170"/>
        <v>0.39018971514467271</v>
      </c>
      <c r="G2190">
        <f t="shared" si="172"/>
        <v>-2.8476821192052963E-2</v>
      </c>
      <c r="H2190">
        <f t="shared" si="173"/>
        <v>0</v>
      </c>
    </row>
    <row r="2191" spans="1:8" x14ac:dyDescent="0.25">
      <c r="A2191">
        <v>168900</v>
      </c>
      <c r="B2191">
        <v>15.85</v>
      </c>
      <c r="D2191">
        <f t="shared" si="174"/>
        <v>0.75536861961111168</v>
      </c>
      <c r="E2191">
        <f t="shared" si="171"/>
        <v>1.1185034752647862</v>
      </c>
      <c r="F2191">
        <f t="shared" si="170"/>
        <v>0.3380717470072821</v>
      </c>
      <c r="G2191">
        <f t="shared" si="172"/>
        <v>8.0436264485344217E-2</v>
      </c>
      <c r="H2191">
        <f t="shared" si="173"/>
        <v>1</v>
      </c>
    </row>
    <row r="2192" spans="1:8" x14ac:dyDescent="0.25">
      <c r="A2192">
        <v>131600</v>
      </c>
      <c r="B2192">
        <v>15.77</v>
      </c>
      <c r="D2192">
        <f t="shared" si="174"/>
        <v>0.54784539008723365</v>
      </c>
      <c r="E2192">
        <f t="shared" si="171"/>
        <v>1.2937373730793855</v>
      </c>
      <c r="F2192">
        <f t="shared" si="170"/>
        <v>0.48109314794244706</v>
      </c>
      <c r="G2192">
        <f t="shared" si="172"/>
        <v>-5.0473186119873864E-3</v>
      </c>
      <c r="H2192">
        <f t="shared" si="173"/>
        <v>0</v>
      </c>
    </row>
    <row r="2193" spans="1:8" x14ac:dyDescent="0.25">
      <c r="A2193">
        <v>152200</v>
      </c>
      <c r="B2193">
        <v>16.91</v>
      </c>
      <c r="D2193">
        <f t="shared" si="174"/>
        <v>0.44379950551235914</v>
      </c>
      <c r="E2193">
        <f t="shared" si="171"/>
        <v>0.89026673181490679</v>
      </c>
      <c r="F2193">
        <f t="shared" si="170"/>
        <v>0.47139678177735111</v>
      </c>
      <c r="G2193">
        <f t="shared" si="172"/>
        <v>7.2289156626506063E-2</v>
      </c>
      <c r="H2193">
        <f t="shared" si="173"/>
        <v>1</v>
      </c>
    </row>
    <row r="2194" spans="1:8" x14ac:dyDescent="0.25">
      <c r="A2194">
        <v>232600</v>
      </c>
      <c r="B2194">
        <v>17.88</v>
      </c>
      <c r="D2194">
        <f t="shared" si="174"/>
        <v>2.5001906567415598E-2</v>
      </c>
      <c r="E2194">
        <f t="shared" si="171"/>
        <v>1.1130950216285331</v>
      </c>
      <c r="F2194">
        <f t="shared" si="170"/>
        <v>0.60956999962996816</v>
      </c>
      <c r="G2194">
        <f t="shared" si="172"/>
        <v>5.7362507392075629E-2</v>
      </c>
      <c r="H2194">
        <f t="shared" si="173"/>
        <v>1</v>
      </c>
    </row>
    <row r="2195" spans="1:8" x14ac:dyDescent="0.25">
      <c r="A2195">
        <v>219200</v>
      </c>
      <c r="B2195">
        <v>17.329999999999998</v>
      </c>
      <c r="D2195">
        <f t="shared" si="174"/>
        <v>-1.4991098431159738E-2</v>
      </c>
      <c r="E2195">
        <f t="shared" si="171"/>
        <v>1.9827743663380262</v>
      </c>
      <c r="F2195">
        <f t="shared" si="170"/>
        <v>0.72713843938175615</v>
      </c>
      <c r="G2195">
        <f t="shared" si="172"/>
        <v>-3.0760626398210332E-2</v>
      </c>
      <c r="H2195">
        <f t="shared" si="173"/>
        <v>0</v>
      </c>
    </row>
    <row r="2196" spans="1:8" x14ac:dyDescent="0.25">
      <c r="A2196">
        <v>97400</v>
      </c>
      <c r="B2196">
        <v>17.27</v>
      </c>
      <c r="D2196">
        <f t="shared" si="174"/>
        <v>0.30359012755853365</v>
      </c>
      <c r="E2196">
        <f t="shared" si="171"/>
        <v>1.8378278088864439</v>
      </c>
      <c r="F2196">
        <f t="shared" si="170"/>
        <v>0.66047592199672156</v>
      </c>
      <c r="G2196">
        <f t="shared" si="172"/>
        <v>-3.4622042700518598E-3</v>
      </c>
      <c r="H2196">
        <f t="shared" si="173"/>
        <v>0</v>
      </c>
    </row>
    <row r="2197" spans="1:8" x14ac:dyDescent="0.25">
      <c r="A2197">
        <v>61400</v>
      </c>
      <c r="B2197">
        <v>16.940000000000001</v>
      </c>
      <c r="D2197">
        <f t="shared" si="174"/>
        <v>0.34706715510688863</v>
      </c>
      <c r="E2197">
        <f t="shared" si="171"/>
        <v>0.52032850309519696</v>
      </c>
      <c r="F2197">
        <f t="shared" si="170"/>
        <v>0.65320364737289982</v>
      </c>
      <c r="G2197">
        <f t="shared" si="172"/>
        <v>-1.9108280254776972E-2</v>
      </c>
      <c r="H2197">
        <f t="shared" si="173"/>
        <v>0</v>
      </c>
    </row>
    <row r="2198" spans="1:8" x14ac:dyDescent="0.25">
      <c r="A2198">
        <v>143700</v>
      </c>
      <c r="B2198">
        <v>16.16</v>
      </c>
      <c r="D2198">
        <f t="shared" si="174"/>
        <v>6.9768589464125924E-2</v>
      </c>
      <c r="E2198">
        <f t="shared" si="171"/>
        <v>0.13091984128497614</v>
      </c>
      <c r="F2198">
        <f t="shared" si="170"/>
        <v>0.61320613694187931</v>
      </c>
      <c r="G2198">
        <f t="shared" si="172"/>
        <v>-4.6044864226682469E-2</v>
      </c>
      <c r="H2198">
        <f t="shared" si="173"/>
        <v>0</v>
      </c>
    </row>
    <row r="2199" spans="1:8" x14ac:dyDescent="0.25">
      <c r="A2199">
        <v>168000</v>
      </c>
      <c r="B2199">
        <v>15.69</v>
      </c>
      <c r="D2199">
        <f t="shared" si="174"/>
        <v>8.6767216308535913E-2</v>
      </c>
      <c r="E2199">
        <f t="shared" si="171"/>
        <v>1.0211513098122309</v>
      </c>
      <c r="F2199">
        <f t="shared" si="170"/>
        <v>0.51866656683219381</v>
      </c>
      <c r="G2199">
        <f t="shared" si="172"/>
        <v>-2.9084158415841624E-2</v>
      </c>
      <c r="H2199">
        <f t="shared" si="173"/>
        <v>0</v>
      </c>
    </row>
    <row r="2200" spans="1:8" x14ac:dyDescent="0.25">
      <c r="A2200">
        <v>143800</v>
      </c>
      <c r="B2200">
        <v>15.04</v>
      </c>
      <c r="D2200">
        <f t="shared" si="174"/>
        <v>0.17474941257536411</v>
      </c>
      <c r="E2200">
        <f t="shared" si="171"/>
        <v>1.28400215653413</v>
      </c>
      <c r="F2200">
        <f t="shared" si="170"/>
        <v>0.46170041561225517</v>
      </c>
      <c r="G2200">
        <f t="shared" si="172"/>
        <v>-4.142766093052902E-2</v>
      </c>
      <c r="H2200">
        <f t="shared" si="173"/>
        <v>0</v>
      </c>
    </row>
    <row r="2201" spans="1:8" x14ac:dyDescent="0.25">
      <c r="A2201">
        <v>73500</v>
      </c>
      <c r="B2201">
        <v>14.96</v>
      </c>
      <c r="D2201">
        <f t="shared" si="174"/>
        <v>0.2188779122414147</v>
      </c>
      <c r="E2201">
        <f t="shared" si="171"/>
        <v>1.0222330005394815</v>
      </c>
      <c r="F2201">
        <f t="shared" si="170"/>
        <v>0.38291744052085069</v>
      </c>
      <c r="G2201">
        <f t="shared" si="172"/>
        <v>-5.3191489361700999E-3</v>
      </c>
      <c r="H2201">
        <f t="shared" si="173"/>
        <v>0</v>
      </c>
    </row>
    <row r="2202" spans="1:8" x14ac:dyDescent="0.25">
      <c r="A2202">
        <v>104200</v>
      </c>
      <c r="B2202">
        <v>16.03</v>
      </c>
      <c r="D2202">
        <f t="shared" si="174"/>
        <v>0.41618049534307144</v>
      </c>
      <c r="E2202">
        <f t="shared" si="171"/>
        <v>0.26180441928230036</v>
      </c>
      <c r="F2202">
        <f t="shared" si="170"/>
        <v>0.37322107435575497</v>
      </c>
      <c r="G2202">
        <f t="shared" si="172"/>
        <v>7.1524064171123003E-2</v>
      </c>
      <c r="H2202">
        <f t="shared" si="173"/>
        <v>1</v>
      </c>
    </row>
    <row r="2203" spans="1:8" x14ac:dyDescent="0.25">
      <c r="A2203">
        <v>57400</v>
      </c>
      <c r="B2203">
        <v>15.66</v>
      </c>
      <c r="D2203">
        <f t="shared" si="174"/>
        <v>0.42849826978040462</v>
      </c>
      <c r="E2203">
        <f t="shared" si="171"/>
        <v>0.59388347254823859</v>
      </c>
      <c r="F2203">
        <f t="shared" si="170"/>
        <v>0.50290997181391306</v>
      </c>
      <c r="G2203">
        <f t="shared" si="172"/>
        <v>-2.3081721771678165E-2</v>
      </c>
      <c r="H2203">
        <f t="shared" si="173"/>
        <v>0</v>
      </c>
    </row>
    <row r="2204" spans="1:8" x14ac:dyDescent="0.25">
      <c r="A2204">
        <v>39200</v>
      </c>
      <c r="B2204">
        <v>15.61</v>
      </c>
      <c r="D2204">
        <f t="shared" si="174"/>
        <v>0.46674721365819577</v>
      </c>
      <c r="E2204">
        <f t="shared" si="171"/>
        <v>8.7652212194951604E-2</v>
      </c>
      <c r="F2204">
        <f t="shared" si="170"/>
        <v>0.4580642783003443</v>
      </c>
      <c r="G2204">
        <f t="shared" si="172"/>
        <v>-3.1928480204342726E-3</v>
      </c>
      <c r="H2204">
        <f t="shared" si="173"/>
        <v>0</v>
      </c>
    </row>
    <row r="2205" spans="1:8" x14ac:dyDescent="0.25">
      <c r="A2205">
        <v>133200</v>
      </c>
      <c r="B2205">
        <v>15.15</v>
      </c>
      <c r="D2205">
        <f t="shared" si="174"/>
        <v>0.27585236997304985</v>
      </c>
      <c r="E2205">
        <f t="shared" si="171"/>
        <v>-0.10921550016466001</v>
      </c>
      <c r="F2205">
        <f t="shared" si="170"/>
        <v>0.45200404944715922</v>
      </c>
      <c r="G2205">
        <f t="shared" si="172"/>
        <v>-2.9468289557975598E-2</v>
      </c>
      <c r="H2205">
        <f t="shared" si="173"/>
        <v>0</v>
      </c>
    </row>
    <row r="2206" spans="1:8" x14ac:dyDescent="0.25">
      <c r="A2206">
        <v>50700</v>
      </c>
      <c r="B2206">
        <v>15.11</v>
      </c>
      <c r="D2206">
        <f t="shared" si="174"/>
        <v>-0.17982750239337106</v>
      </c>
      <c r="E2206">
        <f t="shared" si="171"/>
        <v>0.90757378345091655</v>
      </c>
      <c r="F2206">
        <f t="shared" si="170"/>
        <v>0.39624994399785773</v>
      </c>
      <c r="G2206">
        <f t="shared" si="172"/>
        <v>-2.640264026402701E-3</v>
      </c>
      <c r="H2206">
        <f t="shared" si="173"/>
        <v>0</v>
      </c>
    </row>
    <row r="2207" spans="1:8" x14ac:dyDescent="0.25">
      <c r="A2207">
        <v>24800</v>
      </c>
      <c r="B2207">
        <v>15.03</v>
      </c>
      <c r="D2207">
        <f t="shared" si="174"/>
        <v>-7.6603302710019056E-2</v>
      </c>
      <c r="E2207">
        <f t="shared" si="171"/>
        <v>1.5178933469160511E-2</v>
      </c>
      <c r="F2207">
        <f t="shared" si="170"/>
        <v>0.39140176091530965</v>
      </c>
      <c r="G2207">
        <f t="shared" si="172"/>
        <v>-5.2945069490403758E-3</v>
      </c>
      <c r="H2207">
        <f t="shared" si="173"/>
        <v>0</v>
      </c>
    </row>
    <row r="2208" spans="1:8" x14ac:dyDescent="0.25">
      <c r="A2208">
        <v>141800</v>
      </c>
      <c r="B2208">
        <v>16.07</v>
      </c>
      <c r="D2208">
        <f t="shared" si="174"/>
        <v>0.31570618522522165</v>
      </c>
      <c r="E2208">
        <f t="shared" si="171"/>
        <v>-0.26497896488874834</v>
      </c>
      <c r="F2208">
        <f t="shared" si="170"/>
        <v>0.38170539475021376</v>
      </c>
      <c r="G2208">
        <f t="shared" si="172"/>
        <v>6.9194943446440518E-2</v>
      </c>
      <c r="H2208">
        <f t="shared" si="173"/>
        <v>1</v>
      </c>
    </row>
    <row r="2209" spans="1:8" x14ac:dyDescent="0.25">
      <c r="A2209">
        <v>58600</v>
      </c>
      <c r="B2209">
        <v>16.010000000000002</v>
      </c>
      <c r="D2209">
        <f t="shared" si="174"/>
        <v>0.29937763226114206</v>
      </c>
      <c r="E2209">
        <f t="shared" si="171"/>
        <v>1.0005991859944694</v>
      </c>
      <c r="F2209">
        <f t="shared" si="170"/>
        <v>0.50775815489646092</v>
      </c>
      <c r="G2209">
        <f t="shared" si="172"/>
        <v>-3.73366521468567E-3</v>
      </c>
      <c r="H2209">
        <f t="shared" si="173"/>
        <v>0</v>
      </c>
    </row>
    <row r="2210" spans="1:8" x14ac:dyDescent="0.25">
      <c r="A2210">
        <v>38600</v>
      </c>
      <c r="B2210">
        <v>15.96</v>
      </c>
      <c r="D2210">
        <f t="shared" si="174"/>
        <v>0.12445881047144887</v>
      </c>
      <c r="E2210">
        <f t="shared" si="171"/>
        <v>0.10063250092195897</v>
      </c>
      <c r="F2210">
        <f t="shared" si="170"/>
        <v>0.50048588027263918</v>
      </c>
      <c r="G2210">
        <f t="shared" si="172"/>
        <v>-3.1230480949407061E-3</v>
      </c>
      <c r="H2210">
        <f t="shared" si="173"/>
        <v>0</v>
      </c>
    </row>
    <row r="2211" spans="1:8" x14ac:dyDescent="0.25">
      <c r="A2211">
        <v>74400</v>
      </c>
      <c r="B2211">
        <v>15.43</v>
      </c>
      <c r="D2211">
        <f t="shared" si="174"/>
        <v>0.22076631385130521</v>
      </c>
      <c r="E2211">
        <f t="shared" si="171"/>
        <v>-0.1157056445281637</v>
      </c>
      <c r="F2211">
        <f t="shared" si="170"/>
        <v>0.4944256514194541</v>
      </c>
      <c r="G2211">
        <f t="shared" si="172"/>
        <v>-3.3208020050125381E-2</v>
      </c>
      <c r="H2211">
        <f t="shared" si="173"/>
        <v>0</v>
      </c>
    </row>
    <row r="2212" spans="1:8" x14ac:dyDescent="0.25">
      <c r="A2212">
        <v>57000</v>
      </c>
      <c r="B2212">
        <v>15.52</v>
      </c>
      <c r="D2212">
        <f t="shared" si="174"/>
        <v>0.24906018860413964</v>
      </c>
      <c r="E2212">
        <f t="shared" si="171"/>
        <v>0.27153963582755586</v>
      </c>
      <c r="F2212">
        <f t="shared" si="170"/>
        <v>0.43018722557569344</v>
      </c>
      <c r="G2212">
        <f t="shared" si="172"/>
        <v>5.8327932598833346E-3</v>
      </c>
      <c r="H2212">
        <f t="shared" si="173"/>
        <v>0</v>
      </c>
    </row>
    <row r="2213" spans="1:8" x14ac:dyDescent="0.25">
      <c r="A2213">
        <v>47600</v>
      </c>
      <c r="B2213">
        <v>15.99</v>
      </c>
      <c r="D2213">
        <f t="shared" si="174"/>
        <v>0.16832435381904948</v>
      </c>
      <c r="E2213">
        <f t="shared" si="171"/>
        <v>8.3325449285949149E-2</v>
      </c>
      <c r="F2213">
        <f t="shared" si="170"/>
        <v>0.44109563751142633</v>
      </c>
      <c r="G2213">
        <f t="shared" si="172"/>
        <v>3.0283505154639217E-2</v>
      </c>
      <c r="H2213">
        <f t="shared" si="173"/>
        <v>0</v>
      </c>
    </row>
    <row r="2214" spans="1:8" x14ac:dyDescent="0.25">
      <c r="A2214">
        <v>35400</v>
      </c>
      <c r="B2214">
        <v>15.87</v>
      </c>
      <c r="D2214">
        <f t="shared" si="174"/>
        <v>0.10641497069401262</v>
      </c>
      <c r="E2214">
        <f t="shared" si="171"/>
        <v>-1.8353479075608501E-2</v>
      </c>
      <c r="F2214">
        <f t="shared" si="170"/>
        <v>0.49806178873136497</v>
      </c>
      <c r="G2214">
        <f t="shared" si="172"/>
        <v>-7.5046904315197623E-3</v>
      </c>
      <c r="H2214">
        <f t="shared" si="173"/>
        <v>0</v>
      </c>
    </row>
    <row r="2215" spans="1:8" x14ac:dyDescent="0.25">
      <c r="A2215">
        <v>49600</v>
      </c>
      <c r="B2215">
        <v>16.57</v>
      </c>
      <c r="D2215">
        <f t="shared" si="174"/>
        <v>4.8865798353467528E-2</v>
      </c>
      <c r="E2215">
        <f t="shared" si="171"/>
        <v>-0.15031974780018331</v>
      </c>
      <c r="F2215">
        <f t="shared" si="170"/>
        <v>0.483517239483721</v>
      </c>
      <c r="G2215">
        <f t="shared" si="172"/>
        <v>4.4108380592312611E-2</v>
      </c>
      <c r="H2215">
        <f t="shared" si="173"/>
        <v>0</v>
      </c>
    </row>
    <row r="2216" spans="1:8" x14ac:dyDescent="0.25">
      <c r="A2216">
        <v>68700</v>
      </c>
      <c r="B2216">
        <v>16.649999999999999</v>
      </c>
      <c r="D2216">
        <f t="shared" si="174"/>
        <v>0.24661482532860907</v>
      </c>
      <c r="E2216">
        <f t="shared" si="171"/>
        <v>3.2803354694037651E-3</v>
      </c>
      <c r="F2216">
        <f t="shared" si="170"/>
        <v>0.56836044342831049</v>
      </c>
      <c r="G2216">
        <f t="shared" si="172"/>
        <v>4.8280024140011039E-3</v>
      </c>
      <c r="H2216">
        <f t="shared" si="173"/>
        <v>0</v>
      </c>
    </row>
    <row r="2217" spans="1:8" x14ac:dyDescent="0.25">
      <c r="A2217">
        <v>73600</v>
      </c>
      <c r="B2217">
        <v>17.239999999999998</v>
      </c>
      <c r="D2217">
        <f t="shared" si="174"/>
        <v>0.25386457831121173</v>
      </c>
      <c r="E2217">
        <f t="shared" si="171"/>
        <v>0.20988326437427091</v>
      </c>
      <c r="F2217">
        <f t="shared" si="170"/>
        <v>0.57805680959340622</v>
      </c>
      <c r="G2217">
        <f t="shared" si="172"/>
        <v>3.5435435435435432E-2</v>
      </c>
      <c r="H2217">
        <f t="shared" si="173"/>
        <v>0</v>
      </c>
    </row>
    <row r="2218" spans="1:8" x14ac:dyDescent="0.25">
      <c r="A2218">
        <v>65400</v>
      </c>
      <c r="B2218">
        <v>17.07</v>
      </c>
      <c r="D2218">
        <f t="shared" si="174"/>
        <v>9.2229315659705546E-2</v>
      </c>
      <c r="E2218">
        <f t="shared" si="171"/>
        <v>0.26288611000955098</v>
      </c>
      <c r="F2218">
        <f t="shared" si="170"/>
        <v>0.64956751006098867</v>
      </c>
      <c r="G2218">
        <f t="shared" si="172"/>
        <v>-9.8607888631089425E-3</v>
      </c>
      <c r="H2218">
        <f t="shared" si="173"/>
        <v>0</v>
      </c>
    </row>
    <row r="2219" spans="1:8" x14ac:dyDescent="0.25">
      <c r="A2219">
        <v>73200</v>
      </c>
      <c r="B2219">
        <v>16.62</v>
      </c>
      <c r="D2219">
        <f t="shared" si="174"/>
        <v>0.3471605480565626</v>
      </c>
      <c r="E2219">
        <f t="shared" si="171"/>
        <v>0.17418747037500068</v>
      </c>
      <c r="F2219">
        <f t="shared" si="170"/>
        <v>0.62896273196016006</v>
      </c>
      <c r="G2219">
        <f t="shared" si="172"/>
        <v>-2.6362038664323333E-2</v>
      </c>
      <c r="H2219">
        <f t="shared" si="173"/>
        <v>0</v>
      </c>
    </row>
    <row r="2220" spans="1:8" x14ac:dyDescent="0.25">
      <c r="A2220">
        <v>47400</v>
      </c>
      <c r="B2220">
        <v>16.260000000000002</v>
      </c>
      <c r="D2220">
        <f t="shared" si="174"/>
        <v>0.39197218413298501</v>
      </c>
      <c r="E2220">
        <f t="shared" si="171"/>
        <v>0.25855934710054851</v>
      </c>
      <c r="F2220">
        <f t="shared" si="170"/>
        <v>0.57442067228149551</v>
      </c>
      <c r="G2220">
        <f t="shared" si="172"/>
        <v>-2.1660649819494549E-2</v>
      </c>
      <c r="H2220">
        <f t="shared" si="173"/>
        <v>0</v>
      </c>
    </row>
    <row r="2221" spans="1:8" x14ac:dyDescent="0.25">
      <c r="A2221">
        <v>51800</v>
      </c>
      <c r="B2221">
        <v>15.93</v>
      </c>
      <c r="D2221">
        <f t="shared" si="174"/>
        <v>0.34515695230920851</v>
      </c>
      <c r="E2221">
        <f t="shared" si="171"/>
        <v>-2.0516860530109728E-2</v>
      </c>
      <c r="F2221">
        <f t="shared" si="170"/>
        <v>0.53078702453856397</v>
      </c>
      <c r="G2221">
        <f t="shared" si="172"/>
        <v>-2.0295202952029631E-2</v>
      </c>
      <c r="H2221">
        <f t="shared" si="173"/>
        <v>0</v>
      </c>
    </row>
    <row r="2222" spans="1:8" x14ac:dyDescent="0.25">
      <c r="A2222">
        <v>174000</v>
      </c>
      <c r="B2222">
        <v>14.47</v>
      </c>
      <c r="D2222">
        <f t="shared" si="174"/>
        <v>0.68916203825356148</v>
      </c>
      <c r="E2222">
        <f t="shared" si="171"/>
        <v>2.7077531468917258E-2</v>
      </c>
      <c r="F2222">
        <f t="shared" si="170"/>
        <v>0.49078951410754301</v>
      </c>
      <c r="G2222">
        <f t="shared" si="172"/>
        <v>-9.1650973006905154E-2</v>
      </c>
      <c r="H2222">
        <f t="shared" si="173"/>
        <v>2</v>
      </c>
    </row>
    <row r="2223" spans="1:8" x14ac:dyDescent="0.25">
      <c r="A2223">
        <v>64000</v>
      </c>
      <c r="B2223">
        <v>15</v>
      </c>
      <c r="D2223">
        <f t="shared" si="174"/>
        <v>-0.60220835546824314</v>
      </c>
      <c r="E2223">
        <f t="shared" si="171"/>
        <v>1.3489036001691668</v>
      </c>
      <c r="F2223">
        <f t="shared" si="170"/>
        <v>0.31383083159454239</v>
      </c>
      <c r="G2223">
        <f t="shared" si="172"/>
        <v>3.6627505183137482E-2</v>
      </c>
      <c r="H2223">
        <f t="shared" si="173"/>
        <v>0</v>
      </c>
    </row>
    <row r="2224" spans="1:8" x14ac:dyDescent="0.25">
      <c r="A2224">
        <v>45000</v>
      </c>
      <c r="B2224">
        <v>14.63</v>
      </c>
      <c r="D2224">
        <f t="shared" si="174"/>
        <v>-0.54014943365920953</v>
      </c>
      <c r="E2224">
        <f t="shared" si="171"/>
        <v>0.15904380019349207</v>
      </c>
      <c r="F2224">
        <f t="shared" si="170"/>
        <v>0.37806925743830283</v>
      </c>
      <c r="G2224">
        <f t="shared" si="172"/>
        <v>-2.4666666666666615E-2</v>
      </c>
      <c r="H2224">
        <f t="shared" si="173"/>
        <v>0</v>
      </c>
    </row>
    <row r="2225" spans="1:8" x14ac:dyDescent="0.25">
      <c r="A2225">
        <v>68700</v>
      </c>
      <c r="B2225">
        <v>14.35</v>
      </c>
      <c r="D2225">
        <f t="shared" si="174"/>
        <v>-0.39635318796273544</v>
      </c>
      <c r="E2225">
        <f t="shared" si="171"/>
        <v>-4.6477437984124445E-2</v>
      </c>
      <c r="F2225">
        <f t="shared" si="170"/>
        <v>0.33322356392473423</v>
      </c>
      <c r="G2225">
        <f t="shared" si="172"/>
        <v>-1.913875598086132E-2</v>
      </c>
      <c r="H2225">
        <f t="shared" si="173"/>
        <v>0</v>
      </c>
    </row>
    <row r="2226" spans="1:8" x14ac:dyDescent="0.25">
      <c r="A2226">
        <v>75300</v>
      </c>
      <c r="B2226">
        <v>13.87</v>
      </c>
      <c r="D2226">
        <f t="shared" si="174"/>
        <v>-0.31043722347143193</v>
      </c>
      <c r="E2226">
        <f t="shared" si="171"/>
        <v>0.20988326437427091</v>
      </c>
      <c r="F2226">
        <f t="shared" si="170"/>
        <v>0.29928628234689836</v>
      </c>
      <c r="G2226">
        <f t="shared" si="172"/>
        <v>-3.3449477351916404E-2</v>
      </c>
      <c r="H2226">
        <f t="shared" si="173"/>
        <v>0</v>
      </c>
    </row>
    <row r="2227" spans="1:8" x14ac:dyDescent="0.25">
      <c r="A2227">
        <v>35400</v>
      </c>
      <c r="B2227">
        <v>14.49</v>
      </c>
      <c r="D2227">
        <f t="shared" si="174"/>
        <v>-0.27896116396696602</v>
      </c>
      <c r="E2227">
        <f t="shared" si="171"/>
        <v>0.28127485237281136</v>
      </c>
      <c r="F2227">
        <f t="shared" si="170"/>
        <v>0.24110808535632272</v>
      </c>
      <c r="G2227">
        <f t="shared" si="172"/>
        <v>4.4700793078586952E-2</v>
      </c>
      <c r="H2227">
        <f t="shared" si="173"/>
        <v>0</v>
      </c>
    </row>
    <row r="2228" spans="1:8" x14ac:dyDescent="0.25">
      <c r="A2228">
        <v>13500</v>
      </c>
      <c r="B2228">
        <v>14.37</v>
      </c>
      <c r="D2228">
        <f t="shared" si="174"/>
        <v>-0.21503774034591586</v>
      </c>
      <c r="E2228">
        <f t="shared" si="171"/>
        <v>-0.15031974780018331</v>
      </c>
      <c r="F2228">
        <f t="shared" si="170"/>
        <v>0.31625492313581632</v>
      </c>
      <c r="G2228">
        <f t="shared" si="172"/>
        <v>-8.2815734989648716E-3</v>
      </c>
      <c r="H2228">
        <f t="shared" si="173"/>
        <v>0</v>
      </c>
    </row>
    <row r="2229" spans="1:8" x14ac:dyDescent="0.25">
      <c r="A2229">
        <v>29100</v>
      </c>
      <c r="B2229">
        <v>14.54</v>
      </c>
      <c r="D2229">
        <f t="shared" si="174"/>
        <v>-0.10575787528963267</v>
      </c>
      <c r="E2229">
        <f t="shared" si="171"/>
        <v>-0.38721001706806762</v>
      </c>
      <c r="F2229">
        <f t="shared" si="170"/>
        <v>0.30171037388817229</v>
      </c>
      <c r="G2229">
        <f t="shared" si="172"/>
        <v>1.1830201809324979E-2</v>
      </c>
      <c r="H2229">
        <f t="shared" si="173"/>
        <v>0</v>
      </c>
    </row>
    <row r="2230" spans="1:8" x14ac:dyDescent="0.25">
      <c r="A2230">
        <v>16500</v>
      </c>
      <c r="B2230">
        <v>14.38</v>
      </c>
      <c r="D2230">
        <f t="shared" si="174"/>
        <v>-0.15004925081376549</v>
      </c>
      <c r="E2230">
        <f t="shared" si="171"/>
        <v>-0.21846626361697197</v>
      </c>
      <c r="F2230">
        <f t="shared" si="170"/>
        <v>0.32231515198900113</v>
      </c>
      <c r="G2230">
        <f t="shared" si="172"/>
        <v>-1.1004126547455185E-2</v>
      </c>
      <c r="H2230">
        <f t="shared" si="173"/>
        <v>0</v>
      </c>
    </row>
    <row r="2231" spans="1:8" x14ac:dyDescent="0.25">
      <c r="A2231">
        <v>55500</v>
      </c>
      <c r="B2231">
        <v>14.92</v>
      </c>
      <c r="D2231">
        <f t="shared" si="174"/>
        <v>-5.7665335387352003E-2</v>
      </c>
      <c r="E2231">
        <f t="shared" si="171"/>
        <v>-0.35475929525054922</v>
      </c>
      <c r="F2231">
        <f t="shared" si="170"/>
        <v>0.30292241965880945</v>
      </c>
      <c r="G2231">
        <f t="shared" si="172"/>
        <v>3.7552155771905363E-2</v>
      </c>
      <c r="H2231">
        <f t="shared" si="173"/>
        <v>0</v>
      </c>
    </row>
    <row r="2232" spans="1:8" x14ac:dyDescent="0.25">
      <c r="A2232">
        <v>85500</v>
      </c>
      <c r="B2232">
        <v>14.54</v>
      </c>
      <c r="D2232">
        <f t="shared" si="174"/>
        <v>-4.4922878452441847E-2</v>
      </c>
      <c r="E2232">
        <f t="shared" si="171"/>
        <v>6.7100088377189948E-2</v>
      </c>
      <c r="F2232">
        <f t="shared" si="170"/>
        <v>0.36837289127320688</v>
      </c>
      <c r="G2232">
        <f t="shared" si="172"/>
        <v>-2.5469168900804341E-2</v>
      </c>
      <c r="H2232">
        <f t="shared" si="173"/>
        <v>0</v>
      </c>
    </row>
    <row r="2233" spans="1:8" x14ac:dyDescent="0.25">
      <c r="A2233">
        <v>95800</v>
      </c>
      <c r="B2233">
        <v>15.43</v>
      </c>
      <c r="D2233">
        <f t="shared" si="174"/>
        <v>-6.8566588580636139E-3</v>
      </c>
      <c r="E2233">
        <f t="shared" si="171"/>
        <v>0.39160730655237397</v>
      </c>
      <c r="F2233">
        <f t="shared" si="170"/>
        <v>0.32231515198900113</v>
      </c>
      <c r="G2233">
        <f t="shared" si="172"/>
        <v>6.1210453920220127E-2</v>
      </c>
      <c r="H2233">
        <f t="shared" si="173"/>
        <v>1</v>
      </c>
    </row>
    <row r="2234" spans="1:8" x14ac:dyDescent="0.25">
      <c r="A2234">
        <v>30900</v>
      </c>
      <c r="B2234">
        <v>15.4</v>
      </c>
      <c r="D2234">
        <f t="shared" si="174"/>
        <v>0.3224008842354566</v>
      </c>
      <c r="E2234">
        <f t="shared" si="171"/>
        <v>0.50302145145918709</v>
      </c>
      <c r="F2234">
        <f t="shared" si="170"/>
        <v>0.43018722557569344</v>
      </c>
      <c r="G2234">
        <f t="shared" si="172"/>
        <v>-1.9442644199610733E-3</v>
      </c>
      <c r="H2234">
        <f t="shared" si="173"/>
        <v>0</v>
      </c>
    </row>
    <row r="2235" spans="1:8" x14ac:dyDescent="0.25">
      <c r="A2235">
        <v>3200</v>
      </c>
      <c r="B2235">
        <v>15.23</v>
      </c>
      <c r="D2235">
        <f t="shared" si="174"/>
        <v>0.13638712352237431</v>
      </c>
      <c r="E2235">
        <f t="shared" si="171"/>
        <v>-0.19899583052646092</v>
      </c>
      <c r="F2235">
        <f t="shared" si="170"/>
        <v>0.42655108826378252</v>
      </c>
      <c r="G2235">
        <f t="shared" si="172"/>
        <v>-1.1038961038961034E-2</v>
      </c>
      <c r="H2235">
        <f t="shared" si="173"/>
        <v>0</v>
      </c>
    </row>
    <row r="2236" spans="1:8" x14ac:dyDescent="0.25">
      <c r="A2236">
        <v>12800</v>
      </c>
      <c r="B2236">
        <v>15.27</v>
      </c>
      <c r="D2236">
        <f t="shared" si="174"/>
        <v>-1.7505042302402016E-4</v>
      </c>
      <c r="E2236">
        <f t="shared" si="171"/>
        <v>-0.4986241619748808</v>
      </c>
      <c r="F2236">
        <f t="shared" si="170"/>
        <v>0.40594631016295368</v>
      </c>
      <c r="G2236">
        <f t="shared" si="172"/>
        <v>2.6263952724884534E-3</v>
      </c>
      <c r="H2236">
        <f t="shared" si="173"/>
        <v>0</v>
      </c>
    </row>
    <row r="2237" spans="1:8" x14ac:dyDescent="0.25">
      <c r="A2237">
        <v>18200</v>
      </c>
      <c r="B2237">
        <v>15.62</v>
      </c>
      <c r="D2237">
        <f t="shared" si="174"/>
        <v>0.14343871366434705</v>
      </c>
      <c r="E2237">
        <f t="shared" si="171"/>
        <v>-0.39478185215882194</v>
      </c>
      <c r="F2237">
        <f t="shared" si="170"/>
        <v>0.41079449324550155</v>
      </c>
      <c r="G2237">
        <f t="shared" si="172"/>
        <v>2.2920759659462976E-2</v>
      </c>
      <c r="H2237">
        <f t="shared" si="173"/>
        <v>0</v>
      </c>
    </row>
    <row r="2238" spans="1:8" x14ac:dyDescent="0.25">
      <c r="A2238">
        <v>27200</v>
      </c>
      <c r="B2238">
        <v>15.81</v>
      </c>
      <c r="D2238">
        <f t="shared" si="174"/>
        <v>2.8699962326727477E-2</v>
      </c>
      <c r="E2238">
        <f t="shared" si="171"/>
        <v>-0.33637055288728879</v>
      </c>
      <c r="F2238">
        <f t="shared" si="170"/>
        <v>0.45321609521779621</v>
      </c>
      <c r="G2238">
        <f t="shared" si="172"/>
        <v>1.2163892445582669E-2</v>
      </c>
      <c r="H2238">
        <f t="shared" si="173"/>
        <v>0</v>
      </c>
    </row>
    <row r="2239" spans="1:8" x14ac:dyDescent="0.25">
      <c r="A2239">
        <v>20100</v>
      </c>
      <c r="B2239">
        <v>15.46</v>
      </c>
      <c r="D2239">
        <f t="shared" si="174"/>
        <v>-0.13662161445045298</v>
      </c>
      <c r="E2239">
        <f t="shared" si="171"/>
        <v>-0.23901838743473361</v>
      </c>
      <c r="F2239">
        <f t="shared" si="170"/>
        <v>0.4762449648598992</v>
      </c>
      <c r="G2239">
        <f t="shared" si="172"/>
        <v>-2.2137887413029706E-2</v>
      </c>
      <c r="H2239">
        <f t="shared" si="173"/>
        <v>0</v>
      </c>
    </row>
    <row r="2240" spans="1:8" x14ac:dyDescent="0.25">
      <c r="A2240">
        <v>16200</v>
      </c>
      <c r="B2240">
        <v>15.87</v>
      </c>
      <c r="D2240">
        <f t="shared" si="174"/>
        <v>-0.22105304296184475</v>
      </c>
      <c r="E2240">
        <f t="shared" si="171"/>
        <v>-0.31581842906952717</v>
      </c>
      <c r="F2240">
        <f t="shared" si="170"/>
        <v>0.43382336288760454</v>
      </c>
      <c r="G2240">
        <f t="shared" si="172"/>
        <v>2.6520051746442324E-2</v>
      </c>
      <c r="H2240">
        <f t="shared" si="173"/>
        <v>0</v>
      </c>
    </row>
    <row r="2241" spans="1:8" x14ac:dyDescent="0.25">
      <c r="A2241">
        <v>14200</v>
      </c>
      <c r="B2241">
        <v>15.89</v>
      </c>
      <c r="D2241">
        <f t="shared" si="174"/>
        <v>-0.51709452405727663</v>
      </c>
      <c r="E2241">
        <f t="shared" si="171"/>
        <v>-0.35800436743230107</v>
      </c>
      <c r="F2241">
        <f t="shared" si="170"/>
        <v>0.483517239483721</v>
      </c>
      <c r="G2241">
        <f t="shared" si="172"/>
        <v>1.260239445494729E-3</v>
      </c>
      <c r="H2241">
        <f t="shared" si="173"/>
        <v>0</v>
      </c>
    </row>
    <row r="2242" spans="1:8" x14ac:dyDescent="0.25">
      <c r="A2242">
        <v>19000</v>
      </c>
      <c r="B2242">
        <v>15.32</v>
      </c>
      <c r="D2242">
        <f t="shared" si="174"/>
        <v>-0.51481188920080034</v>
      </c>
      <c r="E2242">
        <f t="shared" si="171"/>
        <v>-0.37963818197731336</v>
      </c>
      <c r="F2242">
        <f t="shared" si="170"/>
        <v>0.48594133102499515</v>
      </c>
      <c r="G2242">
        <f t="shared" si="172"/>
        <v>-3.5871617369414743E-2</v>
      </c>
      <c r="H2242">
        <f t="shared" si="173"/>
        <v>0</v>
      </c>
    </row>
    <row r="2243" spans="1:8" x14ac:dyDescent="0.25">
      <c r="A2243">
        <v>34200</v>
      </c>
      <c r="B2243">
        <v>15.05</v>
      </c>
      <c r="D2243">
        <f t="shared" si="174"/>
        <v>-5.8664819371894682E-2</v>
      </c>
      <c r="E2243">
        <f t="shared" si="171"/>
        <v>-0.32771702706928391</v>
      </c>
      <c r="F2243">
        <f t="shared" ref="F2243:F2306" si="175">STANDARDIZE(B2242, $I$1, $K$1)</f>
        <v>0.41685472209868657</v>
      </c>
      <c r="G2243">
        <f t="shared" si="172"/>
        <v>-1.7624020887728433E-2</v>
      </c>
      <c r="H2243">
        <f t="shared" si="173"/>
        <v>0</v>
      </c>
    </row>
    <row r="2244" spans="1:8" x14ac:dyDescent="0.25">
      <c r="A2244">
        <v>69600</v>
      </c>
      <c r="B2244">
        <v>14.85</v>
      </c>
      <c r="D2244">
        <f t="shared" si="174"/>
        <v>-0.11571463682821799</v>
      </c>
      <c r="E2244">
        <f t="shared" ref="E2244:E2307" si="176">STANDARDIZE(A2243,$H$1,$J$1)</f>
        <v>-0.16330003652719069</v>
      </c>
      <c r="F2244">
        <f t="shared" si="175"/>
        <v>0.38412948629148785</v>
      </c>
      <c r="G2244">
        <f t="shared" si="172"/>
        <v>-1.3289036544850568E-2</v>
      </c>
      <c r="H2244">
        <f t="shared" si="173"/>
        <v>0</v>
      </c>
    </row>
    <row r="2245" spans="1:8" x14ac:dyDescent="0.25">
      <c r="A2245">
        <v>20200</v>
      </c>
      <c r="B2245">
        <v>15.13</v>
      </c>
      <c r="D2245">
        <f t="shared" si="174"/>
        <v>-0.54328859645338479</v>
      </c>
      <c r="E2245">
        <f t="shared" si="176"/>
        <v>0.21961848091952643</v>
      </c>
      <c r="F2245">
        <f t="shared" si="175"/>
        <v>0.35988857087874793</v>
      </c>
      <c r="G2245">
        <f t="shared" si="172"/>
        <v>1.8855218855218934E-2</v>
      </c>
      <c r="H2245">
        <f t="shared" si="173"/>
        <v>0</v>
      </c>
    </row>
    <row r="2246" spans="1:8" x14ac:dyDescent="0.25">
      <c r="A2246">
        <v>16500</v>
      </c>
      <c r="B2246">
        <v>15.35</v>
      </c>
      <c r="D2246">
        <f t="shared" si="174"/>
        <v>-0.62943361394665609</v>
      </c>
      <c r="E2246">
        <f t="shared" si="176"/>
        <v>-0.31473673834227656</v>
      </c>
      <c r="F2246">
        <f t="shared" si="175"/>
        <v>0.3938258524565838</v>
      </c>
      <c r="G2246">
        <f t="shared" si="172"/>
        <v>1.4540647719761986E-2</v>
      </c>
      <c r="H2246">
        <f t="shared" si="173"/>
        <v>0</v>
      </c>
    </row>
    <row r="2247" spans="1:8" x14ac:dyDescent="0.25">
      <c r="A2247">
        <v>36600</v>
      </c>
      <c r="B2247">
        <v>15.5</v>
      </c>
      <c r="D2247">
        <f t="shared" si="174"/>
        <v>-0.66887941343163049</v>
      </c>
      <c r="E2247">
        <f t="shared" si="176"/>
        <v>-0.35475929525054922</v>
      </c>
      <c r="F2247">
        <f t="shared" si="175"/>
        <v>0.4204908594105975</v>
      </c>
      <c r="G2247">
        <f t="shared" si="172"/>
        <v>9.7719869706840625E-3</v>
      </c>
      <c r="H2247">
        <f t="shared" si="173"/>
        <v>0</v>
      </c>
    </row>
    <row r="2248" spans="1:8" x14ac:dyDescent="0.25">
      <c r="A2248">
        <v>22800</v>
      </c>
      <c r="B2248">
        <v>15.65</v>
      </c>
      <c r="D2248">
        <f t="shared" si="174"/>
        <v>-0.63040299436005653</v>
      </c>
      <c r="E2248">
        <f t="shared" si="176"/>
        <v>-0.13733945907317596</v>
      </c>
      <c r="F2248">
        <f t="shared" si="175"/>
        <v>0.4386715459701524</v>
      </c>
      <c r="G2248">
        <f t="shared" si="172"/>
        <v>9.6774193548387327E-3</v>
      </c>
      <c r="H2248">
        <f t="shared" si="173"/>
        <v>0</v>
      </c>
    </row>
    <row r="2249" spans="1:8" x14ac:dyDescent="0.25">
      <c r="A2249">
        <v>11200</v>
      </c>
      <c r="B2249">
        <v>15.71</v>
      </c>
      <c r="D2249">
        <f t="shared" si="174"/>
        <v>-0.67793168825795613</v>
      </c>
      <c r="E2249">
        <f t="shared" si="176"/>
        <v>-0.28661277943376062</v>
      </c>
      <c r="F2249">
        <f t="shared" si="175"/>
        <v>0.4568522325297073</v>
      </c>
      <c r="G2249">
        <f t="shared" si="172"/>
        <v>3.8338658146965174E-3</v>
      </c>
      <c r="H2249">
        <f t="shared" si="173"/>
        <v>0</v>
      </c>
    </row>
    <row r="2250" spans="1:8" x14ac:dyDescent="0.25">
      <c r="A2250">
        <v>39900</v>
      </c>
      <c r="B2250">
        <v>15.97</v>
      </c>
      <c r="D2250">
        <f t="shared" si="174"/>
        <v>-0.70457852078816341</v>
      </c>
      <c r="E2250">
        <f t="shared" si="176"/>
        <v>-0.41208890379483176</v>
      </c>
      <c r="F2250">
        <f t="shared" si="175"/>
        <v>0.46412450715352932</v>
      </c>
      <c r="G2250">
        <f t="shared" si="172"/>
        <v>1.6549968173138113E-2</v>
      </c>
      <c r="H2250">
        <f t="shared" si="173"/>
        <v>0</v>
      </c>
    </row>
    <row r="2251" spans="1:8" x14ac:dyDescent="0.25">
      <c r="A2251">
        <v>36200</v>
      </c>
      <c r="B2251">
        <v>15.58</v>
      </c>
      <c r="D2251">
        <f t="shared" si="174"/>
        <v>-0.47284801510062968</v>
      </c>
      <c r="E2251">
        <f t="shared" si="176"/>
        <v>-0.10164366507390572</v>
      </c>
      <c r="F2251">
        <f t="shared" si="175"/>
        <v>0.49563769719009104</v>
      </c>
      <c r="G2251">
        <f t="shared" si="172"/>
        <v>-2.4420788979336291E-2</v>
      </c>
      <c r="H2251">
        <f t="shared" si="173"/>
        <v>0</v>
      </c>
    </row>
    <row r="2252" spans="1:8" x14ac:dyDescent="0.25">
      <c r="A2252">
        <v>28500</v>
      </c>
      <c r="B2252">
        <v>15.66</v>
      </c>
      <c r="D2252">
        <f t="shared" si="174"/>
        <v>-0.37561270905409877</v>
      </c>
      <c r="E2252">
        <f t="shared" si="176"/>
        <v>-0.14166622198217843</v>
      </c>
      <c r="F2252">
        <f t="shared" si="175"/>
        <v>0.44836791213524835</v>
      </c>
      <c r="G2252">
        <f t="shared" ref="G2252:G2315" si="177">(B2252-B2251)/B2251</f>
        <v>5.1347881899871679E-3</v>
      </c>
      <c r="H2252">
        <f t="shared" ref="H2252:H2315" si="178">IF(ABS(G2252)&lt;0.05,0,IF(AND(G2252&gt;0.05,G2252&lt;0.1),1,IF(AND(G2252&lt;-0.05,G2252&gt;-0.1),2,IF(G2252&gt;0.1,3,IF(G2252&lt;-0.1,4,5)))))</f>
        <v>0</v>
      </c>
    </row>
    <row r="2253" spans="1:8" x14ac:dyDescent="0.25">
      <c r="A2253">
        <v>31000</v>
      </c>
      <c r="B2253">
        <v>15.85</v>
      </c>
      <c r="D2253">
        <f t="shared" ref="D2253:D2316" si="179">CORREL(A2243:A2252,B2243:B2252)</f>
        <v>-0.41598482393555541</v>
      </c>
      <c r="E2253">
        <f t="shared" si="176"/>
        <v>-0.22495640798047564</v>
      </c>
      <c r="F2253">
        <f t="shared" si="175"/>
        <v>0.4580642783003443</v>
      </c>
      <c r="G2253">
        <f t="shared" si="177"/>
        <v>1.2132822477650032E-2</v>
      </c>
      <c r="H2253">
        <f t="shared" si="178"/>
        <v>0</v>
      </c>
    </row>
    <row r="2254" spans="1:8" x14ac:dyDescent="0.25">
      <c r="A2254">
        <v>12300</v>
      </c>
      <c r="B2254">
        <v>15.49</v>
      </c>
      <c r="D2254">
        <f t="shared" si="179"/>
        <v>-0.40650580206613141</v>
      </c>
      <c r="E2254">
        <f t="shared" si="176"/>
        <v>-0.1979141397992103</v>
      </c>
      <c r="F2254">
        <f t="shared" si="175"/>
        <v>0.48109314794244706</v>
      </c>
      <c r="G2254">
        <f t="shared" si="177"/>
        <v>-2.2712933753943183E-2</v>
      </c>
      <c r="H2254">
        <f t="shared" si="178"/>
        <v>0</v>
      </c>
    </row>
    <row r="2255" spans="1:8" x14ac:dyDescent="0.25">
      <c r="A2255">
        <v>33900</v>
      </c>
      <c r="B2255">
        <v>15.54</v>
      </c>
      <c r="D2255">
        <f t="shared" si="179"/>
        <v>0.44418344414964706</v>
      </c>
      <c r="E2255">
        <f t="shared" si="176"/>
        <v>-0.40019030579507497</v>
      </c>
      <c r="F2255">
        <f t="shared" si="175"/>
        <v>0.43745950019951541</v>
      </c>
      <c r="G2255">
        <f t="shared" si="177"/>
        <v>3.2278889606196857E-3</v>
      </c>
      <c r="H2255">
        <f t="shared" si="178"/>
        <v>0</v>
      </c>
    </row>
    <row r="2256" spans="1:8" x14ac:dyDescent="0.25">
      <c r="A2256">
        <v>38400</v>
      </c>
      <c r="B2256">
        <v>15.99</v>
      </c>
      <c r="D2256">
        <f t="shared" si="179"/>
        <v>0.38420497049622981</v>
      </c>
      <c r="E2256">
        <f t="shared" si="176"/>
        <v>-0.16654510870894251</v>
      </c>
      <c r="F2256">
        <f t="shared" si="175"/>
        <v>0.44351972905270026</v>
      </c>
      <c r="G2256">
        <f t="shared" si="177"/>
        <v>2.8957528957529028E-2</v>
      </c>
      <c r="H2256">
        <f t="shared" si="178"/>
        <v>0</v>
      </c>
    </row>
    <row r="2257" spans="1:8" x14ac:dyDescent="0.25">
      <c r="A2257">
        <v>50100</v>
      </c>
      <c r="B2257">
        <v>15.9</v>
      </c>
      <c r="D2257">
        <f t="shared" si="179"/>
        <v>0.37260904983437387</v>
      </c>
      <c r="E2257">
        <f t="shared" si="176"/>
        <v>-0.11786902598266492</v>
      </c>
      <c r="F2257">
        <f t="shared" si="175"/>
        <v>0.49806178873136497</v>
      </c>
      <c r="G2257">
        <f t="shared" si="177"/>
        <v>-5.6285178236397662E-3</v>
      </c>
      <c r="H2257">
        <f t="shared" si="178"/>
        <v>0</v>
      </c>
    </row>
    <row r="2258" spans="1:8" x14ac:dyDescent="0.25">
      <c r="A2258">
        <v>37500</v>
      </c>
      <c r="B2258">
        <v>15.28</v>
      </c>
      <c r="D2258">
        <f t="shared" si="179"/>
        <v>0.58657155783866299</v>
      </c>
      <c r="E2258">
        <f t="shared" si="176"/>
        <v>8.6887891056568311E-3</v>
      </c>
      <c r="F2258">
        <f t="shared" si="175"/>
        <v>0.48715337679563209</v>
      </c>
      <c r="G2258">
        <f t="shared" si="177"/>
        <v>-3.899371069182396E-2</v>
      </c>
      <c r="H2258">
        <f t="shared" si="178"/>
        <v>0</v>
      </c>
    </row>
    <row r="2259" spans="1:8" x14ac:dyDescent="0.25">
      <c r="A2259">
        <v>24900</v>
      </c>
      <c r="B2259">
        <v>15.65</v>
      </c>
      <c r="D2259">
        <f t="shared" si="179"/>
        <v>0.33389195957583556</v>
      </c>
      <c r="E2259">
        <f t="shared" si="176"/>
        <v>-0.12760424252792044</v>
      </c>
      <c r="F2259">
        <f t="shared" si="175"/>
        <v>0.41200653901613848</v>
      </c>
      <c r="G2259">
        <f t="shared" si="177"/>
        <v>2.4214659685863942E-2</v>
      </c>
      <c r="H2259">
        <f t="shared" si="178"/>
        <v>0</v>
      </c>
    </row>
    <row r="2260" spans="1:8" x14ac:dyDescent="0.25">
      <c r="A2260">
        <v>13000</v>
      </c>
      <c r="B2260">
        <v>15.34</v>
      </c>
      <c r="D2260">
        <f t="shared" si="179"/>
        <v>0.43140555298529476</v>
      </c>
      <c r="E2260">
        <f t="shared" si="176"/>
        <v>-0.26389727416149772</v>
      </c>
      <c r="F2260">
        <f t="shared" si="175"/>
        <v>0.4568522325297073</v>
      </c>
      <c r="G2260">
        <f t="shared" si="177"/>
        <v>-1.9808306709265207E-2</v>
      </c>
      <c r="H2260">
        <f t="shared" si="178"/>
        <v>0</v>
      </c>
    </row>
    <row r="2261" spans="1:8" x14ac:dyDescent="0.25">
      <c r="A2261">
        <v>28600</v>
      </c>
      <c r="B2261">
        <v>15.07</v>
      </c>
      <c r="D2261">
        <f t="shared" si="179"/>
        <v>0.51981150908003515</v>
      </c>
      <c r="E2261">
        <f t="shared" si="176"/>
        <v>-0.39261847070432071</v>
      </c>
      <c r="F2261">
        <f t="shared" si="175"/>
        <v>0.4192788136399605</v>
      </c>
      <c r="G2261">
        <f t="shared" si="177"/>
        <v>-1.760104302477181E-2</v>
      </c>
      <c r="H2261">
        <f t="shared" si="178"/>
        <v>0</v>
      </c>
    </row>
    <row r="2262" spans="1:8" x14ac:dyDescent="0.25">
      <c r="A2262">
        <v>36800</v>
      </c>
      <c r="B2262">
        <v>15.13</v>
      </c>
      <c r="D2262">
        <f t="shared" si="179"/>
        <v>0.45222301802083359</v>
      </c>
      <c r="E2262">
        <f t="shared" si="176"/>
        <v>-0.22387471725322503</v>
      </c>
      <c r="F2262">
        <f t="shared" si="175"/>
        <v>0.38655357783276179</v>
      </c>
      <c r="G2262">
        <f t="shared" si="177"/>
        <v>3.9814200398142329E-3</v>
      </c>
      <c r="H2262">
        <f t="shared" si="178"/>
        <v>0</v>
      </c>
    </row>
    <row r="2263" spans="1:8" x14ac:dyDescent="0.25">
      <c r="A2263">
        <v>36600</v>
      </c>
      <c r="B2263">
        <v>15</v>
      </c>
      <c r="D2263">
        <f t="shared" si="179"/>
        <v>0.32765411688019452</v>
      </c>
      <c r="E2263">
        <f t="shared" si="176"/>
        <v>-0.13517607761867473</v>
      </c>
      <c r="F2263">
        <f t="shared" si="175"/>
        <v>0.3938258524565838</v>
      </c>
      <c r="G2263">
        <f t="shared" si="177"/>
        <v>-8.5922009253139968E-3</v>
      </c>
      <c r="H2263">
        <f t="shared" si="178"/>
        <v>0</v>
      </c>
    </row>
    <row r="2264" spans="1:8" x14ac:dyDescent="0.25">
      <c r="A2264">
        <v>32400</v>
      </c>
      <c r="B2264">
        <v>15.04</v>
      </c>
      <c r="D2264">
        <f t="shared" si="179"/>
        <v>0.23136119721182613</v>
      </c>
      <c r="E2264">
        <f t="shared" si="176"/>
        <v>-0.13733945907317596</v>
      </c>
      <c r="F2264">
        <f t="shared" si="175"/>
        <v>0.37806925743830283</v>
      </c>
      <c r="G2264">
        <f t="shared" si="177"/>
        <v>2.6666666666666098E-3</v>
      </c>
      <c r="H2264">
        <f t="shared" si="178"/>
        <v>0</v>
      </c>
    </row>
    <row r="2265" spans="1:8" x14ac:dyDescent="0.25">
      <c r="A2265">
        <v>21800</v>
      </c>
      <c r="B2265">
        <v>14.73</v>
      </c>
      <c r="D2265">
        <f t="shared" si="179"/>
        <v>0.30719505650261841</v>
      </c>
      <c r="E2265">
        <f t="shared" si="176"/>
        <v>-0.18277046961770171</v>
      </c>
      <c r="F2265">
        <f t="shared" si="175"/>
        <v>0.38291744052085069</v>
      </c>
      <c r="G2265">
        <f t="shared" si="177"/>
        <v>-2.061170212765949E-2</v>
      </c>
      <c r="H2265">
        <f t="shared" si="178"/>
        <v>0</v>
      </c>
    </row>
    <row r="2266" spans="1:8" x14ac:dyDescent="0.25">
      <c r="A2266">
        <v>29000</v>
      </c>
      <c r="B2266">
        <v>14.63</v>
      </c>
      <c r="D2266">
        <f t="shared" si="179"/>
        <v>0.42182045596136725</v>
      </c>
      <c r="E2266">
        <f t="shared" si="176"/>
        <v>-0.29742968670626674</v>
      </c>
      <c r="F2266">
        <f t="shared" si="175"/>
        <v>0.34534402163110411</v>
      </c>
      <c r="G2266">
        <f t="shared" si="177"/>
        <v>-6.7888662593346668E-3</v>
      </c>
      <c r="H2266">
        <f t="shared" si="178"/>
        <v>0</v>
      </c>
    </row>
    <row r="2267" spans="1:8" x14ac:dyDescent="0.25">
      <c r="A2267">
        <v>26800</v>
      </c>
      <c r="B2267">
        <v>14.53</v>
      </c>
      <c r="D2267">
        <f t="shared" si="179"/>
        <v>0.35805102026255137</v>
      </c>
      <c r="E2267">
        <f t="shared" si="176"/>
        <v>-0.21954795434422258</v>
      </c>
      <c r="F2267">
        <f t="shared" si="175"/>
        <v>0.33322356392473423</v>
      </c>
      <c r="G2267">
        <f t="shared" si="177"/>
        <v>-6.835269993164827E-3</v>
      </c>
      <c r="H2267">
        <f t="shared" si="178"/>
        <v>0</v>
      </c>
    </row>
    <row r="2268" spans="1:8" x14ac:dyDescent="0.25">
      <c r="A2268">
        <v>20100</v>
      </c>
      <c r="B2268">
        <v>14.67</v>
      </c>
      <c r="D2268">
        <f t="shared" si="179"/>
        <v>-6.4251177877999277E-2</v>
      </c>
      <c r="E2268">
        <f t="shared" si="176"/>
        <v>-0.24334515034373608</v>
      </c>
      <c r="F2268">
        <f t="shared" si="175"/>
        <v>0.32110310621836419</v>
      </c>
      <c r="G2268">
        <f t="shared" si="177"/>
        <v>9.6352374397798059E-3</v>
      </c>
      <c r="H2268">
        <f t="shared" si="178"/>
        <v>0</v>
      </c>
    </row>
    <row r="2269" spans="1:8" x14ac:dyDescent="0.25">
      <c r="A2269">
        <v>26400</v>
      </c>
      <c r="B2269">
        <v>14.73</v>
      </c>
      <c r="D2269">
        <f t="shared" si="179"/>
        <v>-6.3606575387592859E-2</v>
      </c>
      <c r="E2269">
        <f t="shared" si="176"/>
        <v>-0.31581842906952717</v>
      </c>
      <c r="F2269">
        <f t="shared" si="175"/>
        <v>0.3380717470072821</v>
      </c>
      <c r="G2269">
        <f t="shared" si="177"/>
        <v>4.0899795501022837E-3</v>
      </c>
      <c r="H2269">
        <f t="shared" si="178"/>
        <v>0</v>
      </c>
    </row>
    <row r="2270" spans="1:8" x14ac:dyDescent="0.25">
      <c r="A2270">
        <v>25600</v>
      </c>
      <c r="B2270">
        <v>14.83</v>
      </c>
      <c r="D2270">
        <f t="shared" si="179"/>
        <v>1.186831832456676E-2</v>
      </c>
      <c r="E2270">
        <f t="shared" si="176"/>
        <v>-0.24767191325273852</v>
      </c>
      <c r="F2270">
        <f t="shared" si="175"/>
        <v>0.34534402163110411</v>
      </c>
      <c r="G2270">
        <f t="shared" si="177"/>
        <v>6.7888662593346668E-3</v>
      </c>
      <c r="H2270">
        <f t="shared" si="178"/>
        <v>0</v>
      </c>
    </row>
    <row r="2271" spans="1:8" x14ac:dyDescent="0.25">
      <c r="A2271">
        <v>56600</v>
      </c>
      <c r="B2271">
        <v>15.32</v>
      </c>
      <c r="D2271">
        <f t="shared" si="179"/>
        <v>0.69678857946801476</v>
      </c>
      <c r="E2271">
        <f t="shared" si="176"/>
        <v>-0.25632543907074345</v>
      </c>
      <c r="F2271">
        <f t="shared" si="175"/>
        <v>0.35746447933747399</v>
      </c>
      <c r="G2271">
        <f t="shared" si="177"/>
        <v>3.3041132838840206E-2</v>
      </c>
      <c r="H2271">
        <f t="shared" si="178"/>
        <v>0</v>
      </c>
    </row>
    <row r="2272" spans="1:8" x14ac:dyDescent="0.25">
      <c r="A2272">
        <v>76000</v>
      </c>
      <c r="B2272">
        <v>16.329999999999998</v>
      </c>
      <c r="D2272">
        <f t="shared" si="179"/>
        <v>0.84996382848398755</v>
      </c>
      <c r="E2272">
        <f t="shared" si="176"/>
        <v>7.8998686376946695E-2</v>
      </c>
      <c r="F2272">
        <f t="shared" si="175"/>
        <v>0.41685472209868657</v>
      </c>
      <c r="G2272">
        <f t="shared" si="177"/>
        <v>6.5926892950391516E-2</v>
      </c>
      <c r="H2272">
        <f t="shared" si="178"/>
        <v>1</v>
      </c>
    </row>
    <row r="2273" spans="1:8" x14ac:dyDescent="0.25">
      <c r="A2273">
        <v>99900</v>
      </c>
      <c r="B2273">
        <v>16.489999999999998</v>
      </c>
      <c r="D2273">
        <f t="shared" si="179"/>
        <v>0.94907565476210831</v>
      </c>
      <c r="E2273">
        <f t="shared" si="176"/>
        <v>0.28884668746356568</v>
      </c>
      <c r="F2273">
        <f t="shared" si="175"/>
        <v>0.53927134493302242</v>
      </c>
      <c r="G2273">
        <f t="shared" si="177"/>
        <v>9.7979179424372426E-3</v>
      </c>
      <c r="H2273">
        <f t="shared" si="178"/>
        <v>0</v>
      </c>
    </row>
    <row r="2274" spans="1:8" x14ac:dyDescent="0.25">
      <c r="A2274">
        <v>153400</v>
      </c>
      <c r="B2274">
        <v>17.309999999999999</v>
      </c>
      <c r="D2274">
        <f t="shared" si="179"/>
        <v>0.96770243412104939</v>
      </c>
      <c r="E2274">
        <f t="shared" si="176"/>
        <v>0.54737077127646228</v>
      </c>
      <c r="F2274">
        <f t="shared" si="175"/>
        <v>0.55866407726321432</v>
      </c>
      <c r="G2274">
        <f t="shared" si="177"/>
        <v>4.9727107337780498E-2</v>
      </c>
      <c r="H2274">
        <f t="shared" si="178"/>
        <v>0</v>
      </c>
    </row>
    <row r="2275" spans="1:8" x14ac:dyDescent="0.25">
      <c r="A2275">
        <v>116200</v>
      </c>
      <c r="B2275">
        <v>18.11</v>
      </c>
      <c r="D2275">
        <f t="shared" si="179"/>
        <v>0.9758330416815012</v>
      </c>
      <c r="E2275">
        <f t="shared" si="176"/>
        <v>1.1260753103555405</v>
      </c>
      <c r="F2275">
        <f t="shared" si="175"/>
        <v>0.65805183045544768</v>
      </c>
      <c r="G2275">
        <f t="shared" si="177"/>
        <v>4.6216060080878148E-2</v>
      </c>
      <c r="H2275">
        <f t="shared" si="178"/>
        <v>0</v>
      </c>
    </row>
    <row r="2276" spans="1:8" x14ac:dyDescent="0.25">
      <c r="A2276">
        <v>87900</v>
      </c>
      <c r="B2276">
        <v>17.989999999999998</v>
      </c>
      <c r="D2276">
        <f t="shared" si="179"/>
        <v>0.93503332749931967</v>
      </c>
      <c r="E2276">
        <f t="shared" si="176"/>
        <v>0.72368635981831231</v>
      </c>
      <c r="F2276">
        <f t="shared" si="175"/>
        <v>0.75501549210640706</v>
      </c>
      <c r="G2276">
        <f t="shared" si="177"/>
        <v>-6.6261733848702927E-3</v>
      </c>
      <c r="H2276">
        <f t="shared" si="178"/>
        <v>0</v>
      </c>
    </row>
    <row r="2277" spans="1:8" x14ac:dyDescent="0.25">
      <c r="A2277">
        <v>70200</v>
      </c>
      <c r="B2277">
        <v>17.690000000000001</v>
      </c>
      <c r="D2277">
        <f t="shared" si="179"/>
        <v>0.87453687538195612</v>
      </c>
      <c r="E2277">
        <f t="shared" si="176"/>
        <v>0.41756788400638867</v>
      </c>
      <c r="F2277">
        <f t="shared" si="175"/>
        <v>0.74047094285876303</v>
      </c>
      <c r="G2277">
        <f t="shared" si="177"/>
        <v>-1.6675931072818076E-2</v>
      </c>
      <c r="H2277">
        <f t="shared" si="178"/>
        <v>0</v>
      </c>
    </row>
    <row r="2278" spans="1:8" x14ac:dyDescent="0.25">
      <c r="A2278">
        <v>45300</v>
      </c>
      <c r="B2278">
        <v>17.87</v>
      </c>
      <c r="D2278">
        <f t="shared" si="179"/>
        <v>0.79885587853941065</v>
      </c>
      <c r="E2278">
        <f t="shared" si="176"/>
        <v>0.22610862528303011</v>
      </c>
      <c r="F2278">
        <f t="shared" si="175"/>
        <v>0.70410956973965366</v>
      </c>
      <c r="G2278">
        <f t="shared" si="177"/>
        <v>1.0175240248728078E-2</v>
      </c>
      <c r="H2278">
        <f t="shared" si="178"/>
        <v>0</v>
      </c>
    </row>
    <row r="2279" spans="1:8" x14ac:dyDescent="0.25">
      <c r="A2279">
        <v>54800</v>
      </c>
      <c r="B2279">
        <v>18.03</v>
      </c>
      <c r="D2279">
        <f t="shared" si="179"/>
        <v>0.6043575826114489</v>
      </c>
      <c r="E2279">
        <f t="shared" si="176"/>
        <v>-4.3232365802372608E-2</v>
      </c>
      <c r="F2279">
        <f t="shared" si="175"/>
        <v>0.72592639361111944</v>
      </c>
      <c r="G2279">
        <f t="shared" si="177"/>
        <v>8.9535534415221118E-3</v>
      </c>
      <c r="H2279">
        <f t="shared" si="178"/>
        <v>0</v>
      </c>
    </row>
    <row r="2280" spans="1:8" x14ac:dyDescent="0.25">
      <c r="A2280">
        <v>116600</v>
      </c>
      <c r="B2280">
        <v>19.09</v>
      </c>
      <c r="D2280">
        <f t="shared" si="179"/>
        <v>0.39211382817264795</v>
      </c>
      <c r="E2280">
        <f t="shared" si="176"/>
        <v>5.9528253286435656E-2</v>
      </c>
      <c r="F2280">
        <f t="shared" si="175"/>
        <v>0.74531912594131133</v>
      </c>
      <c r="G2280">
        <f t="shared" si="177"/>
        <v>5.879090404880747E-2</v>
      </c>
      <c r="H2280">
        <f t="shared" si="178"/>
        <v>1</v>
      </c>
    </row>
    <row r="2281" spans="1:8" x14ac:dyDescent="0.25">
      <c r="A2281">
        <v>128000</v>
      </c>
      <c r="B2281">
        <v>19.829999999999998</v>
      </c>
      <c r="D2281">
        <f t="shared" si="179"/>
        <v>0.25059872557136137</v>
      </c>
      <c r="E2281">
        <f t="shared" si="176"/>
        <v>0.72801312272731478</v>
      </c>
      <c r="F2281">
        <f t="shared" si="175"/>
        <v>0.87379597762883221</v>
      </c>
      <c r="G2281">
        <f t="shared" si="177"/>
        <v>3.8763750654793004E-2</v>
      </c>
      <c r="H2281">
        <f t="shared" si="178"/>
        <v>0</v>
      </c>
    </row>
    <row r="2282" spans="1:8" x14ac:dyDescent="0.25">
      <c r="A2282">
        <v>171600</v>
      </c>
      <c r="B2282">
        <v>20.86</v>
      </c>
      <c r="D2282">
        <f t="shared" si="179"/>
        <v>0.25519357919165586</v>
      </c>
      <c r="E2282">
        <f t="shared" si="176"/>
        <v>0.85132586563388468</v>
      </c>
      <c r="F2282">
        <f t="shared" si="175"/>
        <v>0.9634873646559694</v>
      </c>
      <c r="G2282">
        <f t="shared" si="177"/>
        <v>5.1941502773575454E-2</v>
      </c>
      <c r="H2282">
        <f t="shared" si="178"/>
        <v>1</v>
      </c>
    </row>
    <row r="2283" spans="1:8" x14ac:dyDescent="0.25">
      <c r="A2283">
        <v>173700</v>
      </c>
      <c r="B2283">
        <v>19.87</v>
      </c>
      <c r="D2283">
        <f t="shared" si="179"/>
        <v>0.51098868380462625</v>
      </c>
      <c r="E2283">
        <f t="shared" si="176"/>
        <v>1.3229430227151522</v>
      </c>
      <c r="F2283">
        <f t="shared" si="175"/>
        <v>1.0883280790315797</v>
      </c>
      <c r="G2283">
        <f t="shared" si="177"/>
        <v>-4.745925215723866E-2</v>
      </c>
      <c r="H2283">
        <f t="shared" si="178"/>
        <v>0</v>
      </c>
    </row>
    <row r="2284" spans="1:8" x14ac:dyDescent="0.25">
      <c r="A2284">
        <v>53400</v>
      </c>
      <c r="B2284">
        <v>20.52</v>
      </c>
      <c r="D2284">
        <f t="shared" si="179"/>
        <v>0.63951334685735972</v>
      </c>
      <c r="E2284">
        <f t="shared" si="176"/>
        <v>1.3456585279874149</v>
      </c>
      <c r="F2284">
        <f t="shared" si="175"/>
        <v>0.96833554773851771</v>
      </c>
      <c r="G2284">
        <f t="shared" si="177"/>
        <v>3.2712632108706521E-2</v>
      </c>
      <c r="H2284">
        <f t="shared" si="178"/>
        <v>0</v>
      </c>
    </row>
    <row r="2285" spans="1:8" x14ac:dyDescent="0.25">
      <c r="A2285">
        <v>58000</v>
      </c>
      <c r="B2285">
        <v>19.850000000000001</v>
      </c>
      <c r="D2285">
        <f t="shared" si="179"/>
        <v>0.57588010267946355</v>
      </c>
      <c r="E2285">
        <f t="shared" si="176"/>
        <v>4.4384583104927072E-2</v>
      </c>
      <c r="F2285">
        <f t="shared" si="175"/>
        <v>1.047118522829922</v>
      </c>
      <c r="G2285">
        <f t="shared" si="177"/>
        <v>-3.2651072124756243E-2</v>
      </c>
      <c r="H2285">
        <f t="shared" si="178"/>
        <v>0</v>
      </c>
    </row>
    <row r="2286" spans="1:8" x14ac:dyDescent="0.25">
      <c r="A2286">
        <v>123400</v>
      </c>
      <c r="B2286">
        <v>19.350000000000001</v>
      </c>
      <c r="D2286">
        <f t="shared" si="179"/>
        <v>0.53540374610283326</v>
      </c>
      <c r="E2286">
        <f t="shared" si="176"/>
        <v>9.4142356558455279E-2</v>
      </c>
      <c r="F2286">
        <f t="shared" si="175"/>
        <v>0.96591145619724372</v>
      </c>
      <c r="G2286">
        <f t="shared" si="177"/>
        <v>-2.5188916876574305E-2</v>
      </c>
      <c r="H2286">
        <f t="shared" si="178"/>
        <v>0</v>
      </c>
    </row>
    <row r="2287" spans="1:8" x14ac:dyDescent="0.25">
      <c r="A2287">
        <v>57900</v>
      </c>
      <c r="B2287">
        <v>19.850000000000001</v>
      </c>
      <c r="D2287">
        <f t="shared" si="179"/>
        <v>0.54517014254506779</v>
      </c>
      <c r="E2287">
        <f t="shared" si="176"/>
        <v>0.80156809218035652</v>
      </c>
      <c r="F2287">
        <f t="shared" si="175"/>
        <v>0.90530916766539415</v>
      </c>
      <c r="G2287">
        <f t="shared" si="177"/>
        <v>2.5839793281653745E-2</v>
      </c>
      <c r="H2287">
        <f t="shared" si="178"/>
        <v>0</v>
      </c>
    </row>
    <row r="2288" spans="1:8" x14ac:dyDescent="0.25">
      <c r="A2288">
        <v>49400</v>
      </c>
      <c r="B2288">
        <v>19.39</v>
      </c>
      <c r="D2288">
        <f t="shared" si="179"/>
        <v>0.46206670326833216</v>
      </c>
      <c r="E2288">
        <f t="shared" si="176"/>
        <v>9.3060665831204675E-2</v>
      </c>
      <c r="F2288">
        <f t="shared" si="175"/>
        <v>0.96591145619724372</v>
      </c>
      <c r="G2288">
        <f t="shared" si="177"/>
        <v>-2.3173803526448405E-2</v>
      </c>
      <c r="H2288">
        <f t="shared" si="178"/>
        <v>0</v>
      </c>
    </row>
    <row r="2289" spans="1:8" x14ac:dyDescent="0.25">
      <c r="A2289">
        <v>138300</v>
      </c>
      <c r="B2289">
        <v>18.350000000000001</v>
      </c>
      <c r="D2289">
        <f t="shared" si="179"/>
        <v>0.34440999283364476</v>
      </c>
      <c r="E2289">
        <f t="shared" si="176"/>
        <v>1.1169540149025385E-3</v>
      </c>
      <c r="F2289">
        <f t="shared" si="175"/>
        <v>0.91015735074794202</v>
      </c>
      <c r="G2289">
        <f t="shared" si="177"/>
        <v>-5.3635894791129402E-2</v>
      </c>
      <c r="H2289">
        <f t="shared" si="178"/>
        <v>2</v>
      </c>
    </row>
    <row r="2290" spans="1:8" x14ac:dyDescent="0.25">
      <c r="A2290">
        <v>79400</v>
      </c>
      <c r="B2290">
        <v>18.97</v>
      </c>
      <c r="D2290">
        <f t="shared" si="179"/>
        <v>-1.8178783710117861E-2</v>
      </c>
      <c r="E2290">
        <f t="shared" si="176"/>
        <v>0.9627400105406978</v>
      </c>
      <c r="F2290">
        <f t="shared" si="175"/>
        <v>0.78410459060169513</v>
      </c>
      <c r="G2290">
        <f t="shared" si="177"/>
        <v>3.3787465940054356E-2</v>
      </c>
      <c r="H2290">
        <f t="shared" si="178"/>
        <v>0</v>
      </c>
    </row>
    <row r="2291" spans="1:8" x14ac:dyDescent="0.25">
      <c r="A2291">
        <v>85800</v>
      </c>
      <c r="B2291">
        <v>18.84</v>
      </c>
      <c r="D2291">
        <f t="shared" si="179"/>
        <v>6.1654038014194182E-2</v>
      </c>
      <c r="E2291">
        <f t="shared" si="176"/>
        <v>0.32562417219008655</v>
      </c>
      <c r="F2291">
        <f t="shared" si="175"/>
        <v>0.85925142838118818</v>
      </c>
      <c r="G2291">
        <f t="shared" si="177"/>
        <v>-6.8529256721138118E-3</v>
      </c>
      <c r="H2291">
        <f t="shared" si="178"/>
        <v>0</v>
      </c>
    </row>
    <row r="2292" spans="1:8" x14ac:dyDescent="0.25">
      <c r="A2292">
        <v>46600</v>
      </c>
      <c r="B2292">
        <v>18.75</v>
      </c>
      <c r="D2292">
        <f t="shared" si="179"/>
        <v>7.9528536785323775E-2</v>
      </c>
      <c r="E2292">
        <f t="shared" si="176"/>
        <v>0.39485237873412576</v>
      </c>
      <c r="F2292">
        <f t="shared" si="175"/>
        <v>0.84349483336290743</v>
      </c>
      <c r="G2292">
        <f t="shared" si="177"/>
        <v>-4.7770700636942604E-3</v>
      </c>
      <c r="H2292">
        <f t="shared" si="178"/>
        <v>0</v>
      </c>
    </row>
    <row r="2293" spans="1:8" x14ac:dyDescent="0.25">
      <c r="A2293">
        <v>46000</v>
      </c>
      <c r="B2293">
        <v>19.399999999999999</v>
      </c>
      <c r="D2293">
        <f t="shared" si="179"/>
        <v>-0.18523832717684907</v>
      </c>
      <c r="E2293">
        <f t="shared" si="176"/>
        <v>-2.9170386348114634E-2</v>
      </c>
      <c r="F2293">
        <f t="shared" si="175"/>
        <v>0.83258642142717454</v>
      </c>
      <c r="G2293">
        <f t="shared" si="177"/>
        <v>3.4666666666666589E-2</v>
      </c>
      <c r="H2293">
        <f t="shared" si="178"/>
        <v>0</v>
      </c>
    </row>
    <row r="2294" spans="1:8" x14ac:dyDescent="0.25">
      <c r="A2294">
        <v>23700</v>
      </c>
      <c r="B2294">
        <v>19.36</v>
      </c>
      <c r="D2294">
        <f t="shared" si="179"/>
        <v>-0.52152390494740586</v>
      </c>
      <c r="E2294">
        <f t="shared" si="176"/>
        <v>-3.5660530711618316E-2</v>
      </c>
      <c r="F2294">
        <f t="shared" si="175"/>
        <v>0.91136939651857884</v>
      </c>
      <c r="G2294">
        <f t="shared" si="177"/>
        <v>-2.061855670103049E-3</v>
      </c>
      <c r="H2294">
        <f t="shared" si="178"/>
        <v>0</v>
      </c>
    </row>
    <row r="2295" spans="1:8" x14ac:dyDescent="0.25">
      <c r="A2295">
        <v>39800</v>
      </c>
      <c r="B2295">
        <v>19.07</v>
      </c>
      <c r="D2295">
        <f t="shared" si="179"/>
        <v>-0.50574986318598814</v>
      </c>
      <c r="E2295">
        <f t="shared" si="176"/>
        <v>-0.27687756288850507</v>
      </c>
      <c r="F2295">
        <f t="shared" si="175"/>
        <v>0.90652121343603098</v>
      </c>
      <c r="G2295">
        <f t="shared" si="177"/>
        <v>-1.4979338842975164E-2</v>
      </c>
      <c r="H2295">
        <f t="shared" si="178"/>
        <v>0</v>
      </c>
    </row>
    <row r="2296" spans="1:8" x14ac:dyDescent="0.25">
      <c r="A2296">
        <v>115500</v>
      </c>
      <c r="B2296">
        <v>20.03</v>
      </c>
      <c r="D2296">
        <f t="shared" si="179"/>
        <v>-0.4756683450187949</v>
      </c>
      <c r="E2296">
        <f t="shared" si="176"/>
        <v>-0.10272535580115634</v>
      </c>
      <c r="F2296">
        <f t="shared" si="175"/>
        <v>0.87137188608755833</v>
      </c>
      <c r="G2296">
        <f t="shared" si="177"/>
        <v>5.0340849501835386E-2</v>
      </c>
      <c r="H2296">
        <f t="shared" si="178"/>
        <v>1</v>
      </c>
    </row>
    <row r="2297" spans="1:8" x14ac:dyDescent="0.25">
      <c r="A2297">
        <v>133000</v>
      </c>
      <c r="B2297">
        <v>21.29</v>
      </c>
      <c r="D2297">
        <f t="shared" si="179"/>
        <v>-0.2267939457919349</v>
      </c>
      <c r="E2297">
        <f t="shared" si="176"/>
        <v>0.71611452472755799</v>
      </c>
      <c r="F2297">
        <f t="shared" si="175"/>
        <v>0.98772828006870961</v>
      </c>
      <c r="G2297">
        <f t="shared" si="177"/>
        <v>6.290564153769336E-2</v>
      </c>
      <c r="H2297">
        <f t="shared" si="178"/>
        <v>1</v>
      </c>
    </row>
    <row r="2298" spans="1:8" x14ac:dyDescent="0.25">
      <c r="A2298">
        <v>69000</v>
      </c>
      <c r="B2298">
        <v>21.48</v>
      </c>
      <c r="D2298">
        <f t="shared" si="179"/>
        <v>0.30667442885540269</v>
      </c>
      <c r="E2298">
        <f t="shared" si="176"/>
        <v>0.90541040199641531</v>
      </c>
      <c r="F2298">
        <f t="shared" si="175"/>
        <v>1.1404460471689701</v>
      </c>
      <c r="G2298">
        <f t="shared" si="177"/>
        <v>8.9243776420855469E-3</v>
      </c>
      <c r="H2298">
        <f t="shared" si="178"/>
        <v>0</v>
      </c>
    </row>
    <row r="2299" spans="1:8" x14ac:dyDescent="0.25">
      <c r="A2299">
        <v>46400</v>
      </c>
      <c r="B2299">
        <v>21.47</v>
      </c>
      <c r="D2299">
        <f t="shared" si="179"/>
        <v>0.19735769055135507</v>
      </c>
      <c r="E2299">
        <f t="shared" si="176"/>
        <v>0.21312833655602276</v>
      </c>
      <c r="F2299">
        <f t="shared" si="175"/>
        <v>1.1634749168110732</v>
      </c>
      <c r="G2299">
        <f t="shared" si="177"/>
        <v>-4.6554934823098522E-4</v>
      </c>
      <c r="H2299">
        <f t="shared" si="178"/>
        <v>0</v>
      </c>
    </row>
    <row r="2300" spans="1:8" x14ac:dyDescent="0.25">
      <c r="A2300">
        <v>52200</v>
      </c>
      <c r="B2300">
        <v>21.59</v>
      </c>
      <c r="D2300">
        <f t="shared" si="179"/>
        <v>0.3307885436675656</v>
      </c>
      <c r="E2300">
        <f t="shared" si="176"/>
        <v>-3.1333767802615861E-2</v>
      </c>
      <c r="F2300">
        <f t="shared" si="175"/>
        <v>1.1622628710404361</v>
      </c>
      <c r="G2300">
        <f t="shared" si="177"/>
        <v>5.5891942244993484E-3</v>
      </c>
      <c r="H2300">
        <f t="shared" si="178"/>
        <v>0</v>
      </c>
    </row>
    <row r="2301" spans="1:8" x14ac:dyDescent="0.25">
      <c r="A2301">
        <v>110000</v>
      </c>
      <c r="B2301">
        <v>22.59</v>
      </c>
      <c r="D2301">
        <f t="shared" si="179"/>
        <v>0.28055566329018228</v>
      </c>
      <c r="E2301">
        <f t="shared" si="176"/>
        <v>3.1404294377919709E-2</v>
      </c>
      <c r="F2301">
        <f t="shared" si="175"/>
        <v>1.1768074202880801</v>
      </c>
      <c r="G2301">
        <f t="shared" si="177"/>
        <v>4.6317739694302917E-2</v>
      </c>
      <c r="H2301">
        <f t="shared" si="178"/>
        <v>0</v>
      </c>
    </row>
    <row r="2302" spans="1:8" x14ac:dyDescent="0.25">
      <c r="A2302">
        <v>108000</v>
      </c>
      <c r="B2302">
        <v>23.76</v>
      </c>
      <c r="D2302">
        <f t="shared" si="179"/>
        <v>0.51693205999642255</v>
      </c>
      <c r="E2302">
        <f t="shared" si="176"/>
        <v>0.65662153472877416</v>
      </c>
      <c r="F2302">
        <f t="shared" si="175"/>
        <v>1.2980119973517792</v>
      </c>
      <c r="G2302">
        <f t="shared" si="177"/>
        <v>5.1792828685259043E-2</v>
      </c>
      <c r="H2302">
        <f t="shared" si="178"/>
        <v>1</v>
      </c>
    </row>
    <row r="2303" spans="1:8" x14ac:dyDescent="0.25">
      <c r="A2303">
        <v>33200</v>
      </c>
      <c r="B2303">
        <v>23.57</v>
      </c>
      <c r="D2303">
        <f t="shared" si="179"/>
        <v>0.55304839786174187</v>
      </c>
      <c r="E2303">
        <f t="shared" si="176"/>
        <v>0.63498772018376193</v>
      </c>
      <c r="F2303">
        <f t="shared" si="175"/>
        <v>1.4398213525163073</v>
      </c>
      <c r="G2303">
        <f t="shared" si="177"/>
        <v>-7.9966329966330504E-3</v>
      </c>
      <c r="H2303">
        <f t="shared" si="178"/>
        <v>0</v>
      </c>
    </row>
    <row r="2304" spans="1:8" x14ac:dyDescent="0.25">
      <c r="A2304">
        <v>69400</v>
      </c>
      <c r="B2304">
        <v>22.69</v>
      </c>
      <c r="D2304">
        <f t="shared" si="179"/>
        <v>0.25573590380125288</v>
      </c>
      <c r="E2304">
        <f t="shared" si="176"/>
        <v>-0.17411694379969681</v>
      </c>
      <c r="F2304">
        <f t="shared" si="175"/>
        <v>1.4167924828742045</v>
      </c>
      <c r="G2304">
        <f t="shared" si="177"/>
        <v>-3.7335596096733092E-2</v>
      </c>
      <c r="H2304">
        <f t="shared" si="178"/>
        <v>0</v>
      </c>
    </row>
    <row r="2305" spans="1:8" x14ac:dyDescent="0.25">
      <c r="A2305">
        <v>87300</v>
      </c>
      <c r="B2305">
        <v>23.18</v>
      </c>
      <c r="D2305">
        <f t="shared" si="179"/>
        <v>5.3682659865260322E-2</v>
      </c>
      <c r="E2305">
        <f t="shared" si="176"/>
        <v>0.2174550994650252</v>
      </c>
      <c r="F2305">
        <f t="shared" si="175"/>
        <v>1.3101324550581492</v>
      </c>
      <c r="G2305">
        <f t="shared" si="177"/>
        <v>2.1595416483032103E-2</v>
      </c>
      <c r="H2305">
        <f t="shared" si="178"/>
        <v>0</v>
      </c>
    </row>
    <row r="2306" spans="1:8" x14ac:dyDescent="0.25">
      <c r="A2306">
        <v>66300</v>
      </c>
      <c r="B2306">
        <v>23.11</v>
      </c>
      <c r="D2306">
        <f t="shared" si="179"/>
        <v>-0.22947711819270966</v>
      </c>
      <c r="E2306">
        <f t="shared" si="176"/>
        <v>0.41107773964288497</v>
      </c>
      <c r="F2306">
        <f t="shared" si="175"/>
        <v>1.3695226978193618</v>
      </c>
      <c r="G2306">
        <f t="shared" si="177"/>
        <v>-3.0198446937014789E-3</v>
      </c>
      <c r="H2306">
        <f t="shared" si="178"/>
        <v>0</v>
      </c>
    </row>
    <row r="2307" spans="1:8" x14ac:dyDescent="0.25">
      <c r="A2307">
        <v>81600</v>
      </c>
      <c r="B2307">
        <v>22.98</v>
      </c>
      <c r="D2307">
        <f t="shared" si="179"/>
        <v>-4.1709285998312612E-2</v>
      </c>
      <c r="E2307">
        <f t="shared" si="176"/>
        <v>0.18392268692025618</v>
      </c>
      <c r="F2307">
        <f t="shared" ref="F2307:F2370" si="180">STANDARDIZE(B2306, $I$1, $K$1)</f>
        <v>1.3610383774249026</v>
      </c>
      <c r="G2307">
        <f t="shared" si="177"/>
        <v>-5.6252704456944613E-3</v>
      </c>
      <c r="H2307">
        <f t="shared" si="178"/>
        <v>0</v>
      </c>
    </row>
    <row r="2308" spans="1:8" x14ac:dyDescent="0.25">
      <c r="A2308">
        <v>112600</v>
      </c>
      <c r="B2308">
        <v>23.41</v>
      </c>
      <c r="D2308">
        <f t="shared" si="179"/>
        <v>0.33829436834549464</v>
      </c>
      <c r="E2308">
        <f t="shared" ref="E2308:E2371" si="181">STANDARDIZE(A2307,$H$1,$J$1)</f>
        <v>0.34942136818960001</v>
      </c>
      <c r="F2308">
        <f t="shared" si="180"/>
        <v>1.3452817824066219</v>
      </c>
      <c r="G2308">
        <f t="shared" si="177"/>
        <v>1.8711923411662303E-2</v>
      </c>
      <c r="H2308">
        <f t="shared" si="178"/>
        <v>0</v>
      </c>
    </row>
    <row r="2309" spans="1:8" x14ac:dyDescent="0.25">
      <c r="A2309">
        <v>248400</v>
      </c>
      <c r="B2309">
        <v>24.05</v>
      </c>
      <c r="D2309">
        <f t="shared" si="179"/>
        <v>0.42743334964582713</v>
      </c>
      <c r="E2309">
        <f t="shared" si="181"/>
        <v>0.68474549363729009</v>
      </c>
      <c r="F2309">
        <f t="shared" si="180"/>
        <v>1.3973997505440126</v>
      </c>
      <c r="G2309">
        <f t="shared" si="177"/>
        <v>2.7338744126441716E-2</v>
      </c>
      <c r="H2309">
        <f t="shared" si="178"/>
        <v>0</v>
      </c>
    </row>
    <row r="2310" spans="1:8" x14ac:dyDescent="0.25">
      <c r="A2310">
        <v>112800</v>
      </c>
      <c r="B2310">
        <v>23.79</v>
      </c>
      <c r="D2310">
        <f t="shared" si="179"/>
        <v>0.53502261031174314</v>
      </c>
      <c r="E2310">
        <f t="shared" si="181"/>
        <v>2.1536815012436232</v>
      </c>
      <c r="F2310">
        <f t="shared" si="180"/>
        <v>1.4749706798647799</v>
      </c>
      <c r="G2310">
        <f t="shared" si="177"/>
        <v>-1.0810810810810876E-2</v>
      </c>
      <c r="H2310">
        <f t="shared" si="178"/>
        <v>0</v>
      </c>
    </row>
    <row r="2311" spans="1:8" x14ac:dyDescent="0.25">
      <c r="A2311">
        <v>120300</v>
      </c>
      <c r="B2311">
        <v>23.41</v>
      </c>
      <c r="D2311">
        <f t="shared" si="179"/>
        <v>0.51781006485589631</v>
      </c>
      <c r="E2311">
        <f t="shared" si="181"/>
        <v>0.68690887509179133</v>
      </c>
      <c r="F2311">
        <f t="shared" si="180"/>
        <v>1.443457489828218</v>
      </c>
      <c r="G2311">
        <f t="shared" si="177"/>
        <v>-1.5973097940311015E-2</v>
      </c>
      <c r="H2311">
        <f t="shared" si="178"/>
        <v>0</v>
      </c>
    </row>
    <row r="2312" spans="1:8" x14ac:dyDescent="0.25">
      <c r="A2312">
        <v>90900</v>
      </c>
      <c r="B2312">
        <v>23.8</v>
      </c>
      <c r="D2312">
        <f t="shared" si="179"/>
        <v>0.63249761374788993</v>
      </c>
      <c r="E2312">
        <f t="shared" si="181"/>
        <v>0.7680356796355875</v>
      </c>
      <c r="F2312">
        <f t="shared" si="180"/>
        <v>1.3973997505440126</v>
      </c>
      <c r="G2312">
        <f t="shared" si="177"/>
        <v>1.6659547202050429E-2</v>
      </c>
      <c r="H2312">
        <f t="shared" si="178"/>
        <v>0</v>
      </c>
    </row>
    <row r="2313" spans="1:8" x14ac:dyDescent="0.25">
      <c r="A2313">
        <v>179600</v>
      </c>
      <c r="B2313">
        <v>23.38</v>
      </c>
      <c r="D2313">
        <f t="shared" si="179"/>
        <v>0.59411408585603676</v>
      </c>
      <c r="E2313">
        <f t="shared" si="181"/>
        <v>0.45001860582390707</v>
      </c>
      <c r="F2313">
        <f t="shared" si="180"/>
        <v>1.4446695355988552</v>
      </c>
      <c r="G2313">
        <f t="shared" si="177"/>
        <v>-1.7647058823529484E-2</v>
      </c>
      <c r="H2313">
        <f t="shared" si="178"/>
        <v>0</v>
      </c>
    </row>
    <row r="2314" spans="1:8" x14ac:dyDescent="0.25">
      <c r="A2314">
        <v>66000</v>
      </c>
      <c r="B2314">
        <v>22.99</v>
      </c>
      <c r="D2314">
        <f t="shared" si="179"/>
        <v>0.67213691782987828</v>
      </c>
      <c r="E2314">
        <f t="shared" si="181"/>
        <v>1.4094782808952011</v>
      </c>
      <c r="F2314">
        <f t="shared" si="180"/>
        <v>1.3937636132321014</v>
      </c>
      <c r="G2314">
        <f t="shared" si="177"/>
        <v>-1.6680923866552635E-2</v>
      </c>
      <c r="H2314">
        <f t="shared" si="178"/>
        <v>0</v>
      </c>
    </row>
    <row r="2315" spans="1:8" x14ac:dyDescent="0.25">
      <c r="A2315">
        <v>100600</v>
      </c>
      <c r="B2315">
        <v>22.95</v>
      </c>
      <c r="D2315">
        <f t="shared" si="179"/>
        <v>0.68639578613514718</v>
      </c>
      <c r="E2315">
        <f t="shared" si="181"/>
        <v>0.18067761473850436</v>
      </c>
      <c r="F2315">
        <f t="shared" si="180"/>
        <v>1.3464938281772587</v>
      </c>
      <c r="G2315">
        <f t="shared" si="177"/>
        <v>-1.7398869073509853E-3</v>
      </c>
      <c r="H2315">
        <f t="shared" si="178"/>
        <v>0</v>
      </c>
    </row>
    <row r="2316" spans="1:8" x14ac:dyDescent="0.25">
      <c r="A2316">
        <v>94500</v>
      </c>
      <c r="B2316">
        <v>22.83</v>
      </c>
      <c r="D2316">
        <f t="shared" si="179"/>
        <v>0.65829999150681395</v>
      </c>
      <c r="E2316">
        <f t="shared" si="181"/>
        <v>0.5549426063672166</v>
      </c>
      <c r="F2316">
        <f t="shared" si="180"/>
        <v>1.3416456450947107</v>
      </c>
      <c r="G2316">
        <f t="shared" ref="G2316:G2379" si="182">(B2316-B2315)/B2315</f>
        <v>-5.2287581699346844E-3</v>
      </c>
      <c r="H2316">
        <f t="shared" ref="H2316:H2379" si="183">IF(ABS(G2316)&lt;0.05,0,IF(AND(G2316&gt;0.05,G2316&lt;0.1),1,IF(AND(G2316&lt;-0.05,G2316&gt;-0.1),2,IF(G2316&gt;0.1,3,IF(G2316&lt;-0.1,4,5)))))</f>
        <v>0</v>
      </c>
    </row>
    <row r="2317" spans="1:8" x14ac:dyDescent="0.25">
      <c r="A2317">
        <v>104400</v>
      </c>
      <c r="B2317">
        <v>22.33</v>
      </c>
      <c r="D2317">
        <f t="shared" ref="D2317:D2380" si="184">CORREL(A2307:A2316,B2307:B2316)</f>
        <v>0.63236642723721392</v>
      </c>
      <c r="E2317">
        <f t="shared" si="181"/>
        <v>0.48895947200492912</v>
      </c>
      <c r="F2317">
        <f t="shared" si="180"/>
        <v>1.3271010958470668</v>
      </c>
      <c r="G2317">
        <f t="shared" si="182"/>
        <v>-2.1901007446342532E-2</v>
      </c>
      <c r="H2317">
        <f t="shared" si="183"/>
        <v>0</v>
      </c>
    </row>
    <row r="2318" spans="1:8" x14ac:dyDescent="0.25">
      <c r="A2318">
        <v>88000</v>
      </c>
      <c r="B2318">
        <v>21.87</v>
      </c>
      <c r="D2318">
        <f t="shared" si="184"/>
        <v>0.53516574823943375</v>
      </c>
      <c r="E2318">
        <f t="shared" si="181"/>
        <v>0.59604685400273982</v>
      </c>
      <c r="F2318">
        <f t="shared" si="180"/>
        <v>1.2664988073152172</v>
      </c>
      <c r="G2318">
        <f t="shared" si="182"/>
        <v>-2.0600089565606688E-2</v>
      </c>
      <c r="H2318">
        <f t="shared" si="183"/>
        <v>0</v>
      </c>
    </row>
    <row r="2319" spans="1:8" x14ac:dyDescent="0.25">
      <c r="A2319">
        <v>192400</v>
      </c>
      <c r="B2319">
        <v>21.58</v>
      </c>
      <c r="D2319">
        <f t="shared" si="184"/>
        <v>0.54153560901300635</v>
      </c>
      <c r="E2319">
        <f t="shared" si="181"/>
        <v>0.41864957473363928</v>
      </c>
      <c r="F2319">
        <f t="shared" si="180"/>
        <v>1.2107447018659159</v>
      </c>
      <c r="G2319">
        <f t="shared" si="182"/>
        <v>-1.3260173754001037E-2</v>
      </c>
      <c r="H2319">
        <f t="shared" si="183"/>
        <v>0</v>
      </c>
    </row>
    <row r="2320" spans="1:8" x14ac:dyDescent="0.25">
      <c r="A2320">
        <v>95700</v>
      </c>
      <c r="B2320">
        <v>21.94</v>
      </c>
      <c r="D2320">
        <f t="shared" si="184"/>
        <v>-0.22370545641010223</v>
      </c>
      <c r="E2320">
        <f t="shared" si="181"/>
        <v>1.5479346939832797</v>
      </c>
      <c r="F2320">
        <f t="shared" si="180"/>
        <v>1.1755953745174428</v>
      </c>
      <c r="G2320">
        <f t="shared" si="182"/>
        <v>1.6682113067655376E-2</v>
      </c>
      <c r="H2320">
        <f t="shared" si="183"/>
        <v>0</v>
      </c>
    </row>
    <row r="2321" spans="1:8" x14ac:dyDescent="0.25">
      <c r="A2321">
        <v>77400</v>
      </c>
      <c r="B2321">
        <v>22.37</v>
      </c>
      <c r="D2321">
        <f t="shared" si="184"/>
        <v>-0.16386919154055926</v>
      </c>
      <c r="E2321">
        <f t="shared" si="181"/>
        <v>0.50193976073193647</v>
      </c>
      <c r="F2321">
        <f t="shared" si="180"/>
        <v>1.219229022260375</v>
      </c>
      <c r="G2321">
        <f t="shared" si="182"/>
        <v>1.9598906107566077E-2</v>
      </c>
      <c r="H2321">
        <f t="shared" si="183"/>
        <v>0</v>
      </c>
    </row>
    <row r="2322" spans="1:8" x14ac:dyDescent="0.25">
      <c r="A2322">
        <v>110700</v>
      </c>
      <c r="B2322">
        <v>23</v>
      </c>
      <c r="D2322">
        <f t="shared" si="184"/>
        <v>-0.15671231879341052</v>
      </c>
      <c r="E2322">
        <f t="shared" si="181"/>
        <v>0.30399035764507426</v>
      </c>
      <c r="F2322">
        <f t="shared" si="180"/>
        <v>1.2713469903977654</v>
      </c>
      <c r="G2322">
        <f t="shared" si="182"/>
        <v>2.8162717925793428E-2</v>
      </c>
      <c r="H2322">
        <f t="shared" si="183"/>
        <v>0</v>
      </c>
    </row>
    <row r="2323" spans="1:8" x14ac:dyDescent="0.25">
      <c r="A2323">
        <v>93800</v>
      </c>
      <c r="B2323">
        <v>24.35</v>
      </c>
      <c r="D2323">
        <f t="shared" si="184"/>
        <v>-8.1974929789713685E-2</v>
      </c>
      <c r="E2323">
        <f t="shared" si="181"/>
        <v>0.66419336981952848</v>
      </c>
      <c r="F2323">
        <f t="shared" si="180"/>
        <v>1.3477058739478958</v>
      </c>
      <c r="G2323">
        <f t="shared" si="182"/>
        <v>5.8695652173913107E-2</v>
      </c>
      <c r="H2323">
        <f t="shared" si="183"/>
        <v>1</v>
      </c>
    </row>
    <row r="2324" spans="1:8" x14ac:dyDescent="0.25">
      <c r="A2324">
        <v>125000</v>
      </c>
      <c r="B2324">
        <v>24.16</v>
      </c>
      <c r="D2324">
        <f t="shared" si="184"/>
        <v>-0.40925778502508048</v>
      </c>
      <c r="E2324">
        <f t="shared" si="181"/>
        <v>0.48138763691417485</v>
      </c>
      <c r="F2324">
        <f t="shared" si="180"/>
        <v>1.5113320529838898</v>
      </c>
      <c r="G2324">
        <f t="shared" si="182"/>
        <v>-7.8028747433265405E-3</v>
      </c>
      <c r="H2324">
        <f t="shared" si="183"/>
        <v>0</v>
      </c>
    </row>
    <row r="2325" spans="1:8" x14ac:dyDescent="0.25">
      <c r="A2325">
        <v>134600</v>
      </c>
      <c r="B2325">
        <v>26.93</v>
      </c>
      <c r="D2325">
        <f t="shared" si="184"/>
        <v>-0.21741948318668158</v>
      </c>
      <c r="E2325">
        <f t="shared" si="181"/>
        <v>0.81887514381636628</v>
      </c>
      <c r="F2325">
        <f t="shared" si="180"/>
        <v>1.4883031833417868</v>
      </c>
      <c r="G2325">
        <f t="shared" si="182"/>
        <v>0.11465231788079468</v>
      </c>
      <c r="H2325">
        <f t="shared" si="183"/>
        <v>3</v>
      </c>
    </row>
    <row r="2326" spans="1:8" x14ac:dyDescent="0.25">
      <c r="A2326">
        <v>213400</v>
      </c>
      <c r="B2326">
        <v>27.33</v>
      </c>
      <c r="D2326">
        <f t="shared" si="184"/>
        <v>8.242572806518346E-2</v>
      </c>
      <c r="E2326">
        <f t="shared" si="181"/>
        <v>0.92271745363242519</v>
      </c>
      <c r="F2326">
        <f t="shared" si="180"/>
        <v>1.8240398618082334</v>
      </c>
      <c r="G2326">
        <f t="shared" si="182"/>
        <v>1.4853323431117661E-2</v>
      </c>
      <c r="H2326">
        <f t="shared" si="183"/>
        <v>0</v>
      </c>
    </row>
    <row r="2327" spans="1:8" x14ac:dyDescent="0.25">
      <c r="A2327">
        <v>104800</v>
      </c>
      <c r="B2327">
        <v>27.45</v>
      </c>
      <c r="D2327">
        <f t="shared" si="184"/>
        <v>0.47872188188903725</v>
      </c>
      <c r="E2327">
        <f t="shared" si="181"/>
        <v>1.7750897467059084</v>
      </c>
      <c r="F2327">
        <f t="shared" si="180"/>
        <v>1.8725216926337129</v>
      </c>
      <c r="G2327">
        <f t="shared" si="182"/>
        <v>4.3907793633370289E-3</v>
      </c>
      <c r="H2327">
        <f t="shared" si="183"/>
        <v>0</v>
      </c>
    </row>
    <row r="2328" spans="1:8" x14ac:dyDescent="0.25">
      <c r="A2328">
        <v>190200</v>
      </c>
      <c r="B2328">
        <v>29.49</v>
      </c>
      <c r="D2328">
        <f t="shared" si="184"/>
        <v>0.32377862666561963</v>
      </c>
      <c r="E2328">
        <f t="shared" si="181"/>
        <v>0.60037361691174229</v>
      </c>
      <c r="F2328">
        <f t="shared" si="180"/>
        <v>1.8870662418813569</v>
      </c>
      <c r="G2328">
        <f t="shared" si="182"/>
        <v>7.4316939890710351E-2</v>
      </c>
      <c r="H2328">
        <f t="shared" si="183"/>
        <v>1</v>
      </c>
    </row>
    <row r="2329" spans="1:8" x14ac:dyDescent="0.25">
      <c r="A2329">
        <v>88200</v>
      </c>
      <c r="B2329">
        <v>28.16</v>
      </c>
      <c r="D2329">
        <f t="shared" si="184"/>
        <v>0.43259201357469818</v>
      </c>
      <c r="E2329">
        <f t="shared" si="181"/>
        <v>1.5241374979837661</v>
      </c>
      <c r="F2329">
        <f t="shared" si="180"/>
        <v>2.1343235790913027</v>
      </c>
      <c r="G2329">
        <f t="shared" si="182"/>
        <v>-4.5100033909799879E-2</v>
      </c>
      <c r="H2329">
        <f t="shared" si="183"/>
        <v>0</v>
      </c>
    </row>
    <row r="2330" spans="1:8" x14ac:dyDescent="0.25">
      <c r="A2330">
        <v>187000</v>
      </c>
      <c r="B2330">
        <v>26.79</v>
      </c>
      <c r="D2330">
        <f t="shared" si="184"/>
        <v>0.57773276101152982</v>
      </c>
      <c r="E2330">
        <f t="shared" si="181"/>
        <v>0.42081295618814052</v>
      </c>
      <c r="F2330">
        <f t="shared" si="180"/>
        <v>1.9731214915965831</v>
      </c>
      <c r="G2330">
        <f t="shared" si="182"/>
        <v>-4.8650568181818218E-2</v>
      </c>
      <c r="H2330">
        <f t="shared" si="183"/>
        <v>0</v>
      </c>
    </row>
    <row r="2331" spans="1:8" x14ac:dyDescent="0.25">
      <c r="A2331">
        <v>236800</v>
      </c>
      <c r="B2331">
        <v>28.4</v>
      </c>
      <c r="D2331">
        <f t="shared" si="184"/>
        <v>0.54968123255211165</v>
      </c>
      <c r="E2331">
        <f t="shared" si="181"/>
        <v>1.4895233947117466</v>
      </c>
      <c r="F2331">
        <f t="shared" si="180"/>
        <v>1.8070712210193154</v>
      </c>
      <c r="G2331">
        <f t="shared" si="182"/>
        <v>6.0097051138484493E-2</v>
      </c>
      <c r="H2331">
        <f t="shared" si="183"/>
        <v>1</v>
      </c>
    </row>
    <row r="2332" spans="1:8" x14ac:dyDescent="0.25">
      <c r="A2332">
        <v>150200</v>
      </c>
      <c r="B2332">
        <v>27.91</v>
      </c>
      <c r="D2332">
        <f t="shared" si="184"/>
        <v>0.50922918343022083</v>
      </c>
      <c r="E2332">
        <f t="shared" si="181"/>
        <v>2.0282053768825521</v>
      </c>
      <c r="F2332">
        <f t="shared" si="180"/>
        <v>2.0022105900918712</v>
      </c>
      <c r="G2332">
        <f t="shared" si="182"/>
        <v>-1.7253521126760509E-2</v>
      </c>
      <c r="H2332">
        <f t="shared" si="183"/>
        <v>0</v>
      </c>
    </row>
    <row r="2333" spans="1:8" x14ac:dyDescent="0.25">
      <c r="A2333">
        <v>123400</v>
      </c>
      <c r="B2333">
        <v>27.48</v>
      </c>
      <c r="D2333">
        <f t="shared" si="184"/>
        <v>0.4570782785112022</v>
      </c>
      <c r="E2333">
        <f t="shared" si="181"/>
        <v>1.0914612070835208</v>
      </c>
      <c r="F2333">
        <f t="shared" si="180"/>
        <v>1.9428203473306584</v>
      </c>
      <c r="G2333">
        <f t="shared" si="182"/>
        <v>-1.5406664278036535E-2</v>
      </c>
      <c r="H2333">
        <f t="shared" si="183"/>
        <v>0</v>
      </c>
    </row>
    <row r="2334" spans="1:8" x14ac:dyDescent="0.25">
      <c r="A2334">
        <v>156300</v>
      </c>
      <c r="B2334">
        <v>27.34</v>
      </c>
      <c r="D2334">
        <f t="shared" si="184"/>
        <v>0.29423241526906979</v>
      </c>
      <c r="E2334">
        <f t="shared" si="181"/>
        <v>0.80156809218035652</v>
      </c>
      <c r="F2334">
        <f t="shared" si="180"/>
        <v>1.890702379193268</v>
      </c>
      <c r="G2334">
        <f t="shared" si="182"/>
        <v>-5.0946142649199626E-3</v>
      </c>
      <c r="H2334">
        <f t="shared" si="183"/>
        <v>0</v>
      </c>
    </row>
    <row r="2335" spans="1:8" x14ac:dyDescent="0.25">
      <c r="A2335">
        <v>191600</v>
      </c>
      <c r="B2335">
        <v>27.73</v>
      </c>
      <c r="D2335">
        <f t="shared" si="184"/>
        <v>0.20779681814432535</v>
      </c>
      <c r="E2335">
        <f t="shared" si="181"/>
        <v>1.1574443414458082</v>
      </c>
      <c r="F2335">
        <f t="shared" si="180"/>
        <v>1.87373373840435</v>
      </c>
      <c r="G2335">
        <f t="shared" si="182"/>
        <v>1.4264813460131696E-2</v>
      </c>
      <c r="H2335">
        <f t="shared" si="183"/>
        <v>0</v>
      </c>
    </row>
    <row r="2336" spans="1:8" x14ac:dyDescent="0.25">
      <c r="A2336">
        <v>127200</v>
      </c>
      <c r="B2336">
        <v>28.26</v>
      </c>
      <c r="D2336">
        <f t="shared" si="184"/>
        <v>0.14805708053799499</v>
      </c>
      <c r="E2336">
        <f t="shared" si="181"/>
        <v>1.5392811681652747</v>
      </c>
      <c r="F2336">
        <f t="shared" si="180"/>
        <v>1.9210035234591927</v>
      </c>
      <c r="G2336">
        <f t="shared" si="182"/>
        <v>1.9112874143526908E-2</v>
      </c>
      <c r="H2336">
        <f t="shared" si="183"/>
        <v>0</v>
      </c>
    </row>
    <row r="2337" spans="1:8" x14ac:dyDescent="0.25">
      <c r="A2337">
        <v>90900</v>
      </c>
      <c r="B2337">
        <v>29.29</v>
      </c>
      <c r="D2337">
        <f t="shared" si="184"/>
        <v>0.20494182517879223</v>
      </c>
      <c r="E2337">
        <f t="shared" si="181"/>
        <v>0.84267233981587975</v>
      </c>
      <c r="F2337">
        <f t="shared" si="180"/>
        <v>1.9852419493029532</v>
      </c>
      <c r="G2337">
        <f t="shared" si="182"/>
        <v>3.6447275300778396E-2</v>
      </c>
      <c r="H2337">
        <f t="shared" si="183"/>
        <v>0</v>
      </c>
    </row>
    <row r="2338" spans="1:8" x14ac:dyDescent="0.25">
      <c r="A2338">
        <v>137600</v>
      </c>
      <c r="B2338">
        <v>30.3</v>
      </c>
      <c r="D2338">
        <f t="shared" si="184"/>
        <v>-0.13105593775166197</v>
      </c>
      <c r="E2338">
        <f t="shared" si="181"/>
        <v>0.45001860582390707</v>
      </c>
      <c r="F2338">
        <f t="shared" si="180"/>
        <v>2.1100826636785635</v>
      </c>
      <c r="G2338">
        <f t="shared" si="182"/>
        <v>3.448275862068971E-2</v>
      </c>
      <c r="H2338">
        <f t="shared" si="183"/>
        <v>0</v>
      </c>
    </row>
    <row r="2339" spans="1:8" x14ac:dyDescent="0.25">
      <c r="A2339">
        <v>446700</v>
      </c>
      <c r="B2339">
        <v>32.42</v>
      </c>
      <c r="D2339">
        <f t="shared" si="184"/>
        <v>-0.30932779894745382</v>
      </c>
      <c r="E2339">
        <f t="shared" si="181"/>
        <v>0.95516817544994359</v>
      </c>
      <c r="F2339">
        <f t="shared" si="180"/>
        <v>2.2324992865128994</v>
      </c>
      <c r="G2339">
        <f t="shared" si="182"/>
        <v>6.9966996699669992E-2</v>
      </c>
      <c r="H2339">
        <f t="shared" si="183"/>
        <v>1</v>
      </c>
    </row>
    <row r="2340" spans="1:8" x14ac:dyDescent="0.25">
      <c r="A2340">
        <v>173800</v>
      </c>
      <c r="B2340">
        <v>30.57</v>
      </c>
      <c r="D2340">
        <f t="shared" si="184"/>
        <v>0.64419495857581022</v>
      </c>
      <c r="E2340">
        <f t="shared" si="181"/>
        <v>4.2986742133815889</v>
      </c>
      <c r="F2340">
        <f t="shared" si="180"/>
        <v>2.4894529898879418</v>
      </c>
      <c r="G2340">
        <f t="shared" si="182"/>
        <v>-5.7063541024059264E-2</v>
      </c>
      <c r="H2340">
        <f t="shared" si="183"/>
        <v>2</v>
      </c>
    </row>
    <row r="2341" spans="1:8" x14ac:dyDescent="0.25">
      <c r="A2341">
        <v>318400</v>
      </c>
      <c r="B2341">
        <v>27</v>
      </c>
      <c r="D2341">
        <f t="shared" si="184"/>
        <v>0.64528866418168374</v>
      </c>
      <c r="E2341">
        <f t="shared" si="181"/>
        <v>1.3467402187146655</v>
      </c>
      <c r="F2341">
        <f t="shared" si="180"/>
        <v>2.2652245223200986</v>
      </c>
      <c r="G2341">
        <f t="shared" si="182"/>
        <v>-0.1167811579980373</v>
      </c>
      <c r="H2341">
        <f t="shared" si="183"/>
        <v>4</v>
      </c>
    </row>
    <row r="2342" spans="1:8" x14ac:dyDescent="0.25">
      <c r="A2342">
        <v>167800</v>
      </c>
      <c r="B2342">
        <v>29.33</v>
      </c>
      <c r="D2342">
        <f t="shared" si="184"/>
        <v>0.43228598485490793</v>
      </c>
      <c r="E2342">
        <f t="shared" si="181"/>
        <v>2.9108650103190521</v>
      </c>
      <c r="F2342">
        <f t="shared" si="180"/>
        <v>1.8325241822026923</v>
      </c>
      <c r="G2342">
        <f t="shared" si="182"/>
        <v>8.6296296296296232E-2</v>
      </c>
      <c r="H2342">
        <f t="shared" si="183"/>
        <v>1</v>
      </c>
    </row>
    <row r="2343" spans="1:8" x14ac:dyDescent="0.25">
      <c r="A2343">
        <v>175800</v>
      </c>
      <c r="B2343">
        <v>30.73</v>
      </c>
      <c r="D2343">
        <f t="shared" si="184"/>
        <v>0.4100051151342694</v>
      </c>
      <c r="E2343">
        <f t="shared" si="181"/>
        <v>1.2818387750796287</v>
      </c>
      <c r="F2343">
        <f t="shared" si="180"/>
        <v>2.1149308467611112</v>
      </c>
      <c r="G2343">
        <f t="shared" si="182"/>
        <v>4.7732696897374777E-2</v>
      </c>
      <c r="H2343">
        <f t="shared" si="183"/>
        <v>0</v>
      </c>
    </row>
    <row r="2344" spans="1:8" x14ac:dyDescent="0.25">
      <c r="A2344">
        <v>161000</v>
      </c>
      <c r="B2344">
        <v>29.97</v>
      </c>
      <c r="D2344">
        <f t="shared" si="184"/>
        <v>0.32885436624953862</v>
      </c>
      <c r="E2344">
        <f t="shared" si="181"/>
        <v>1.3683740332596779</v>
      </c>
      <c r="F2344">
        <f t="shared" si="180"/>
        <v>2.2846172546502901</v>
      </c>
      <c r="G2344">
        <f t="shared" si="182"/>
        <v>-2.4731532704197902E-2</v>
      </c>
      <c r="H2344">
        <f t="shared" si="183"/>
        <v>0</v>
      </c>
    </row>
    <row r="2345" spans="1:8" x14ac:dyDescent="0.25">
      <c r="A2345">
        <v>161400</v>
      </c>
      <c r="B2345">
        <v>30.45</v>
      </c>
      <c r="D2345">
        <f t="shared" si="184"/>
        <v>0.28528259439487791</v>
      </c>
      <c r="E2345">
        <f t="shared" si="181"/>
        <v>1.208283805626587</v>
      </c>
      <c r="F2345">
        <f t="shared" si="180"/>
        <v>2.1925017760818788</v>
      </c>
      <c r="G2345">
        <f t="shared" si="182"/>
        <v>1.601601601601603E-2</v>
      </c>
      <c r="H2345">
        <f t="shared" si="183"/>
        <v>0</v>
      </c>
    </row>
    <row r="2346" spans="1:8" x14ac:dyDescent="0.25">
      <c r="A2346">
        <v>239200</v>
      </c>
      <c r="B2346">
        <v>31.63</v>
      </c>
      <c r="D2346">
        <f t="shared" si="184"/>
        <v>0.27864606091156435</v>
      </c>
      <c r="E2346">
        <f t="shared" si="181"/>
        <v>1.2126105685355895</v>
      </c>
      <c r="F2346">
        <f t="shared" si="180"/>
        <v>2.250679973072454</v>
      </c>
      <c r="G2346">
        <f t="shared" si="182"/>
        <v>3.8752052545155985E-2</v>
      </c>
      <c r="H2346">
        <f t="shared" si="183"/>
        <v>0</v>
      </c>
    </row>
    <row r="2347" spans="1:8" x14ac:dyDescent="0.25">
      <c r="A2347">
        <v>165300</v>
      </c>
      <c r="B2347">
        <v>33</v>
      </c>
      <c r="D2347">
        <f t="shared" si="184"/>
        <v>0.23729509940107824</v>
      </c>
      <c r="E2347">
        <f t="shared" si="181"/>
        <v>2.0541659543365665</v>
      </c>
      <c r="F2347">
        <f t="shared" si="180"/>
        <v>2.3937013740076192</v>
      </c>
      <c r="G2347">
        <f t="shared" si="182"/>
        <v>4.3313310148593138E-2</v>
      </c>
      <c r="H2347">
        <f t="shared" si="183"/>
        <v>0</v>
      </c>
    </row>
    <row r="2348" spans="1:8" x14ac:dyDescent="0.25">
      <c r="A2348">
        <v>316600</v>
      </c>
      <c r="B2348">
        <v>37.33</v>
      </c>
      <c r="D2348">
        <f t="shared" si="184"/>
        <v>5.222558625762206E-2</v>
      </c>
      <c r="E2348">
        <f t="shared" si="181"/>
        <v>1.2547965068983635</v>
      </c>
      <c r="F2348">
        <f t="shared" si="180"/>
        <v>2.5597516445848871</v>
      </c>
      <c r="G2348">
        <f t="shared" si="182"/>
        <v>0.13121212121212117</v>
      </c>
      <c r="H2348">
        <f t="shared" si="183"/>
        <v>3</v>
      </c>
    </row>
    <row r="2349" spans="1:8" x14ac:dyDescent="0.25">
      <c r="A2349">
        <v>290200</v>
      </c>
      <c r="B2349">
        <v>37.36</v>
      </c>
      <c r="D2349">
        <f t="shared" si="184"/>
        <v>0.2613945060637759</v>
      </c>
      <c r="E2349">
        <f t="shared" si="181"/>
        <v>2.891394577228541</v>
      </c>
      <c r="F2349">
        <f t="shared" si="180"/>
        <v>3.0845674632707043</v>
      </c>
      <c r="G2349">
        <f t="shared" si="182"/>
        <v>8.0364318242703294E-4</v>
      </c>
      <c r="H2349">
        <f t="shared" si="183"/>
        <v>0</v>
      </c>
    </row>
    <row r="2350" spans="1:8" x14ac:dyDescent="0.25">
      <c r="A2350">
        <v>703400</v>
      </c>
      <c r="B2350">
        <v>42</v>
      </c>
      <c r="D2350">
        <f t="shared" si="184"/>
        <v>0.39634325054324432</v>
      </c>
      <c r="E2350">
        <f t="shared" si="181"/>
        <v>2.6058282252343794</v>
      </c>
      <c r="F2350">
        <f t="shared" si="180"/>
        <v>3.0882036005826157</v>
      </c>
      <c r="G2350">
        <f t="shared" si="182"/>
        <v>0.12419700214132764</v>
      </c>
      <c r="H2350">
        <f t="shared" si="183"/>
        <v>3</v>
      </c>
    </row>
    <row r="2351" spans="1:8" x14ac:dyDescent="0.25">
      <c r="A2351">
        <v>486200</v>
      </c>
      <c r="B2351">
        <v>41.71</v>
      </c>
      <c r="D2351">
        <f t="shared" si="184"/>
        <v>0.74748082587139408</v>
      </c>
      <c r="E2351">
        <f t="shared" si="181"/>
        <v>7.0753743102339142</v>
      </c>
      <c r="F2351">
        <f t="shared" si="180"/>
        <v>3.6505928381581794</v>
      </c>
      <c r="G2351">
        <f t="shared" si="182"/>
        <v>-6.904761904761884E-3</v>
      </c>
      <c r="H2351">
        <f t="shared" si="183"/>
        <v>0</v>
      </c>
    </row>
    <row r="2352" spans="1:8" x14ac:dyDescent="0.25">
      <c r="A2352">
        <v>298800</v>
      </c>
      <c r="B2352">
        <v>43.57</v>
      </c>
      <c r="D2352">
        <f t="shared" si="184"/>
        <v>0.90372108310434007</v>
      </c>
      <c r="E2352">
        <f t="shared" si="181"/>
        <v>4.7259420506455809</v>
      </c>
      <c r="F2352">
        <f t="shared" si="180"/>
        <v>3.6154435108097069</v>
      </c>
      <c r="G2352">
        <f t="shared" si="182"/>
        <v>4.4593622632462228E-2</v>
      </c>
      <c r="H2352">
        <f t="shared" si="183"/>
        <v>0</v>
      </c>
    </row>
    <row r="2353" spans="1:8" x14ac:dyDescent="0.25">
      <c r="A2353">
        <v>348000</v>
      </c>
      <c r="B2353">
        <v>42.15</v>
      </c>
      <c r="D2353">
        <f t="shared" si="184"/>
        <v>0.77246993416568088</v>
      </c>
      <c r="E2353">
        <f t="shared" si="181"/>
        <v>2.698853627777932</v>
      </c>
      <c r="F2353">
        <f t="shared" si="180"/>
        <v>3.840884024148187</v>
      </c>
      <c r="G2353">
        <f t="shared" si="182"/>
        <v>-3.2591232499426248E-2</v>
      </c>
      <c r="H2353">
        <f t="shared" si="183"/>
        <v>0</v>
      </c>
    </row>
    <row r="2354" spans="1:8" x14ac:dyDescent="0.25">
      <c r="A2354">
        <v>202200</v>
      </c>
      <c r="B2354">
        <v>41.15</v>
      </c>
      <c r="D2354">
        <f t="shared" si="184"/>
        <v>0.72912617864488216</v>
      </c>
      <c r="E2354">
        <f t="shared" si="181"/>
        <v>3.2310454655852334</v>
      </c>
      <c r="F2354">
        <f t="shared" si="180"/>
        <v>3.668773524717734</v>
      </c>
      <c r="G2354">
        <f t="shared" si="182"/>
        <v>-2.3724792408066429E-2</v>
      </c>
      <c r="H2354">
        <f t="shared" si="183"/>
        <v>0</v>
      </c>
    </row>
    <row r="2355" spans="1:8" x14ac:dyDescent="0.25">
      <c r="A2355">
        <v>209400</v>
      </c>
      <c r="B2355">
        <v>40.340000000000003</v>
      </c>
      <c r="D2355">
        <f t="shared" si="184"/>
        <v>0.59381440438921129</v>
      </c>
      <c r="E2355">
        <f t="shared" si="181"/>
        <v>1.6539403852538397</v>
      </c>
      <c r="F2355">
        <f t="shared" si="180"/>
        <v>3.5475689476540349</v>
      </c>
      <c r="G2355">
        <f t="shared" si="182"/>
        <v>-1.9684082624544234E-2</v>
      </c>
      <c r="H2355">
        <f t="shared" si="183"/>
        <v>0</v>
      </c>
    </row>
    <row r="2356" spans="1:8" x14ac:dyDescent="0.25">
      <c r="A2356">
        <v>115500</v>
      </c>
      <c r="B2356">
        <v>41.29</v>
      </c>
      <c r="D2356">
        <f t="shared" si="184"/>
        <v>0.46912180348053117</v>
      </c>
      <c r="E2356">
        <f t="shared" si="181"/>
        <v>1.7318221176158839</v>
      </c>
      <c r="F2356">
        <f t="shared" si="180"/>
        <v>3.4493932402324394</v>
      </c>
      <c r="G2356">
        <f t="shared" si="182"/>
        <v>2.3549826474962707E-2</v>
      </c>
      <c r="H2356">
        <f t="shared" si="183"/>
        <v>0</v>
      </c>
    </row>
    <row r="2357" spans="1:8" x14ac:dyDescent="0.25">
      <c r="A2357">
        <v>270400</v>
      </c>
      <c r="B2357">
        <v>44.4</v>
      </c>
      <c r="D2357">
        <f t="shared" si="184"/>
        <v>0.35901273627184183</v>
      </c>
      <c r="E2357">
        <f t="shared" si="181"/>
        <v>0.71611452472755799</v>
      </c>
      <c r="F2357">
        <f t="shared" si="180"/>
        <v>3.5645375884429531</v>
      </c>
      <c r="G2357">
        <f t="shared" si="182"/>
        <v>7.532090094453861E-2</v>
      </c>
      <c r="H2357">
        <f t="shared" si="183"/>
        <v>1</v>
      </c>
    </row>
    <row r="2358" spans="1:8" x14ac:dyDescent="0.25">
      <c r="A2358">
        <v>266600</v>
      </c>
      <c r="B2358">
        <v>43.85</v>
      </c>
      <c r="D2358">
        <f t="shared" si="184"/>
        <v>0.12250444421966424</v>
      </c>
      <c r="E2358">
        <f t="shared" si="181"/>
        <v>2.3916534612387581</v>
      </c>
      <c r="F2358">
        <f t="shared" si="180"/>
        <v>3.9414838231110574</v>
      </c>
      <c r="G2358">
        <f t="shared" si="182"/>
        <v>-1.2387387387387323E-2</v>
      </c>
      <c r="H2358">
        <f t="shared" si="183"/>
        <v>0</v>
      </c>
    </row>
    <row r="2359" spans="1:8" x14ac:dyDescent="0.25">
      <c r="A2359">
        <v>128200</v>
      </c>
      <c r="B2359">
        <v>42.95</v>
      </c>
      <c r="D2359">
        <f t="shared" si="184"/>
        <v>8.905044387179048E-2</v>
      </c>
      <c r="E2359">
        <f t="shared" si="181"/>
        <v>2.3505492136032347</v>
      </c>
      <c r="F2359">
        <f t="shared" si="180"/>
        <v>3.874821305726023</v>
      </c>
      <c r="G2359">
        <f t="shared" si="182"/>
        <v>-2.0524515393386511E-2</v>
      </c>
      <c r="H2359">
        <f t="shared" si="183"/>
        <v>0</v>
      </c>
    </row>
    <row r="2360" spans="1:8" x14ac:dyDescent="0.25">
      <c r="A2360">
        <v>51900</v>
      </c>
      <c r="B2360">
        <v>43.35</v>
      </c>
      <c r="D2360">
        <f t="shared" si="184"/>
        <v>4.7846993727393072E-3</v>
      </c>
      <c r="E2360">
        <f t="shared" si="181"/>
        <v>0.85348924708838592</v>
      </c>
      <c r="F2360">
        <f t="shared" si="180"/>
        <v>3.7657371863686939</v>
      </c>
      <c r="G2360">
        <f t="shared" si="182"/>
        <v>9.3131548311990355E-3</v>
      </c>
      <c r="H2360">
        <f t="shared" si="183"/>
        <v>0</v>
      </c>
    </row>
    <row r="2361" spans="1:8" x14ac:dyDescent="0.25">
      <c r="A2361">
        <v>130400</v>
      </c>
      <c r="B2361">
        <v>44.69</v>
      </c>
      <c r="D2361">
        <f t="shared" si="184"/>
        <v>-1.2274190757982069E-2</v>
      </c>
      <c r="E2361">
        <f t="shared" si="181"/>
        <v>2.8159222196167871E-2</v>
      </c>
      <c r="F2361">
        <f t="shared" si="180"/>
        <v>3.8142190171941737</v>
      </c>
      <c r="G2361">
        <f t="shared" si="182"/>
        <v>3.0911188004613524E-2</v>
      </c>
      <c r="H2361">
        <f t="shared" si="183"/>
        <v>0</v>
      </c>
    </row>
    <row r="2362" spans="1:8" x14ac:dyDescent="0.25">
      <c r="A2362">
        <v>123000</v>
      </c>
      <c r="B2362">
        <v>46.44</v>
      </c>
      <c r="D2362">
        <f t="shared" si="184"/>
        <v>3.1949450353515318E-2</v>
      </c>
      <c r="E2362">
        <f t="shared" si="181"/>
        <v>0.87728644308789938</v>
      </c>
      <c r="F2362">
        <f t="shared" si="180"/>
        <v>3.9766331504595298</v>
      </c>
      <c r="G2362">
        <f t="shared" si="182"/>
        <v>3.9158648467218622E-2</v>
      </c>
      <c r="H2362">
        <f t="shared" si="183"/>
        <v>0</v>
      </c>
    </row>
    <row r="2363" spans="1:8" x14ac:dyDescent="0.25">
      <c r="A2363">
        <v>321300</v>
      </c>
      <c r="B2363">
        <v>50.4</v>
      </c>
      <c r="D2363">
        <f t="shared" si="184"/>
        <v>-0.18081915989282071</v>
      </c>
      <c r="E2363">
        <f t="shared" si="181"/>
        <v>0.79724132927135405</v>
      </c>
      <c r="F2363">
        <f t="shared" si="180"/>
        <v>4.188741160321003</v>
      </c>
      <c r="G2363">
        <f t="shared" si="182"/>
        <v>8.5271317829457391E-2</v>
      </c>
      <c r="H2363">
        <f t="shared" si="183"/>
        <v>1</v>
      </c>
    </row>
    <row r="2364" spans="1:8" x14ac:dyDescent="0.25">
      <c r="A2364">
        <v>503800</v>
      </c>
      <c r="B2364">
        <v>54.57</v>
      </c>
      <c r="D2364">
        <f t="shared" si="184"/>
        <v>0.39641644588749519</v>
      </c>
      <c r="E2364">
        <f t="shared" si="181"/>
        <v>2.94223404140932</v>
      </c>
      <c r="F2364">
        <f t="shared" si="180"/>
        <v>4.6687112854932522</v>
      </c>
      <c r="G2364">
        <f t="shared" si="182"/>
        <v>8.2738095238095277E-2</v>
      </c>
      <c r="H2364">
        <f t="shared" si="183"/>
        <v>1</v>
      </c>
    </row>
    <row r="2365" spans="1:8" x14ac:dyDescent="0.25">
      <c r="A2365">
        <v>1566300</v>
      </c>
      <c r="B2365">
        <v>62.99</v>
      </c>
      <c r="D2365">
        <f t="shared" si="184"/>
        <v>0.77261300062268867</v>
      </c>
      <c r="E2365">
        <f t="shared" si="181"/>
        <v>4.9163196186416895</v>
      </c>
      <c r="F2365">
        <f t="shared" si="180"/>
        <v>5.1741343718488775</v>
      </c>
      <c r="G2365">
        <f t="shared" si="182"/>
        <v>0.15429723291185637</v>
      </c>
      <c r="H2365">
        <f t="shared" si="183"/>
        <v>3</v>
      </c>
    </row>
    <row r="2366" spans="1:8" x14ac:dyDescent="0.25">
      <c r="A2366">
        <v>1535600</v>
      </c>
      <c r="B2366">
        <v>60.55</v>
      </c>
      <c r="D2366">
        <f t="shared" si="184"/>
        <v>0.9197445997549748</v>
      </c>
      <c r="E2366">
        <f t="shared" si="181"/>
        <v>16.409283595679454</v>
      </c>
      <c r="F2366">
        <f t="shared" si="180"/>
        <v>6.1946769107252244</v>
      </c>
      <c r="G2366">
        <f t="shared" si="182"/>
        <v>-3.8736307350373152E-2</v>
      </c>
      <c r="H2366">
        <f t="shared" si="183"/>
        <v>0</v>
      </c>
    </row>
    <row r="2367" spans="1:8" x14ac:dyDescent="0.25">
      <c r="A2367">
        <v>1128900</v>
      </c>
      <c r="B2367">
        <v>53.37</v>
      </c>
      <c r="D2367">
        <f t="shared" si="184"/>
        <v>0.94088193608273973</v>
      </c>
      <c r="E2367">
        <f t="shared" si="181"/>
        <v>16.077204542413519</v>
      </c>
      <c r="F2367">
        <f t="shared" si="180"/>
        <v>5.8989377426897978</v>
      </c>
      <c r="G2367">
        <f t="shared" si="182"/>
        <v>-0.11857968620974402</v>
      </c>
      <c r="H2367">
        <f t="shared" si="183"/>
        <v>4</v>
      </c>
    </row>
    <row r="2368" spans="1:8" x14ac:dyDescent="0.25">
      <c r="A2368">
        <v>915400</v>
      </c>
      <c r="B2368">
        <v>56.11</v>
      </c>
      <c r="D2368">
        <f t="shared" si="184"/>
        <v>0.93115340794491186</v>
      </c>
      <c r="E2368">
        <f t="shared" si="181"/>
        <v>11.677968354685273</v>
      </c>
      <c r="F2368">
        <f t="shared" si="180"/>
        <v>5.0286888793724378</v>
      </c>
      <c r="G2368">
        <f t="shared" si="182"/>
        <v>5.133970395353199E-2</v>
      </c>
      <c r="H2368">
        <f t="shared" si="183"/>
        <v>1</v>
      </c>
    </row>
    <row r="2369" spans="1:8" x14ac:dyDescent="0.25">
      <c r="A2369">
        <v>1156200</v>
      </c>
      <c r="B2369">
        <v>53.86</v>
      </c>
      <c r="D2369">
        <f t="shared" si="184"/>
        <v>0.93626097077178072</v>
      </c>
      <c r="E2369">
        <f t="shared" si="181"/>
        <v>9.3685586520052144</v>
      </c>
      <c r="F2369">
        <f t="shared" si="180"/>
        <v>5.3607894205269737</v>
      </c>
      <c r="G2369">
        <f t="shared" si="182"/>
        <v>-4.0099803956513989E-2</v>
      </c>
      <c r="H2369">
        <f t="shared" si="183"/>
        <v>0</v>
      </c>
    </row>
    <row r="2370" spans="1:8" x14ac:dyDescent="0.25">
      <c r="A2370">
        <v>764800</v>
      </c>
      <c r="B2370">
        <v>53.39</v>
      </c>
      <c r="D2370">
        <f t="shared" si="184"/>
        <v>0.92163528051118693</v>
      </c>
      <c r="E2370">
        <f t="shared" si="181"/>
        <v>11.973269923224692</v>
      </c>
      <c r="F2370">
        <f t="shared" si="180"/>
        <v>5.0880791221336512</v>
      </c>
      <c r="G2370">
        <f t="shared" si="182"/>
        <v>-8.7263275157816352E-3</v>
      </c>
      <c r="H2370">
        <f t="shared" si="183"/>
        <v>0</v>
      </c>
    </row>
    <row r="2371" spans="1:8" x14ac:dyDescent="0.25">
      <c r="A2371">
        <v>462400</v>
      </c>
      <c r="B2371">
        <v>51.34</v>
      </c>
      <c r="D2371">
        <f t="shared" si="184"/>
        <v>0.90693104199461672</v>
      </c>
      <c r="E2371">
        <f t="shared" si="181"/>
        <v>7.7395324167657904</v>
      </c>
      <c r="F2371">
        <f t="shared" ref="F2371:F2434" si="185">STANDARDIZE(B2370, $I$1, $K$1)</f>
        <v>5.0311129709137123</v>
      </c>
      <c r="G2371">
        <f t="shared" si="182"/>
        <v>-3.8396703502528509E-2</v>
      </c>
      <c r="H2371">
        <f t="shared" si="183"/>
        <v>0</v>
      </c>
    </row>
    <row r="2372" spans="1:8" x14ac:dyDescent="0.25">
      <c r="A2372">
        <v>411600</v>
      </c>
      <c r="B2372">
        <v>53.07</v>
      </c>
      <c r="D2372">
        <f t="shared" si="184"/>
        <v>0.89116752153575374</v>
      </c>
      <c r="E2372">
        <f t="shared" ref="E2372:E2435" si="186">STANDARDIZE(A2371,$H$1,$J$1)</f>
        <v>4.4684996575599349</v>
      </c>
      <c r="F2372">
        <f t="shared" si="185"/>
        <v>4.7826435879331299</v>
      </c>
      <c r="G2372">
        <f t="shared" si="182"/>
        <v>3.3696922477600248E-2</v>
      </c>
      <c r="H2372">
        <f t="shared" si="183"/>
        <v>0</v>
      </c>
    </row>
    <row r="2373" spans="1:8" x14ac:dyDescent="0.25">
      <c r="A2373">
        <v>384000</v>
      </c>
      <c r="B2373">
        <v>51.84</v>
      </c>
      <c r="D2373">
        <f t="shared" si="184"/>
        <v>0.84263898941816173</v>
      </c>
      <c r="E2373">
        <f t="shared" si="186"/>
        <v>3.9190007681166237</v>
      </c>
      <c r="F2373">
        <f t="shared" si="185"/>
        <v>4.9923275062533286</v>
      </c>
      <c r="G2373">
        <f t="shared" si="182"/>
        <v>-2.3176936122102823E-2</v>
      </c>
      <c r="H2373">
        <f t="shared" si="183"/>
        <v>0</v>
      </c>
    </row>
    <row r="2374" spans="1:8" x14ac:dyDescent="0.25">
      <c r="A2374">
        <v>507600</v>
      </c>
      <c r="B2374">
        <v>47.89</v>
      </c>
      <c r="D2374">
        <f t="shared" si="184"/>
        <v>0.82908298821478943</v>
      </c>
      <c r="E2374">
        <f t="shared" si="186"/>
        <v>3.6204541273954542</v>
      </c>
      <c r="F2374">
        <f t="shared" si="185"/>
        <v>4.8432458764649793</v>
      </c>
      <c r="G2374">
        <f t="shared" si="182"/>
        <v>-7.6195987654321035E-2</v>
      </c>
      <c r="H2374">
        <f t="shared" si="183"/>
        <v>2</v>
      </c>
    </row>
    <row r="2375" spans="1:8" x14ac:dyDescent="0.25">
      <c r="A2375">
        <v>673600</v>
      </c>
      <c r="B2375">
        <v>46.63</v>
      </c>
      <c r="D2375">
        <f t="shared" si="184"/>
        <v>0.84933382063535334</v>
      </c>
      <c r="E2375">
        <f t="shared" si="186"/>
        <v>4.9574238662772121</v>
      </c>
      <c r="F2375">
        <f t="shared" si="185"/>
        <v>4.3644877970633678</v>
      </c>
      <c r="G2375">
        <f t="shared" si="182"/>
        <v>-2.6310294424723282E-2</v>
      </c>
      <c r="H2375">
        <f t="shared" si="183"/>
        <v>0</v>
      </c>
    </row>
    <row r="2376" spans="1:8" x14ac:dyDescent="0.25">
      <c r="A2376">
        <v>468200</v>
      </c>
      <c r="B2376">
        <v>50.05</v>
      </c>
      <c r="D2376">
        <f t="shared" si="184"/>
        <v>0.7106240419373494</v>
      </c>
      <c r="E2376">
        <f t="shared" si="186"/>
        <v>6.7530304735132312</v>
      </c>
      <c r="F2376">
        <f t="shared" si="185"/>
        <v>4.2117700299631071</v>
      </c>
      <c r="G2376">
        <f t="shared" si="182"/>
        <v>7.3343341196654394E-2</v>
      </c>
      <c r="H2376">
        <f t="shared" si="183"/>
        <v>1</v>
      </c>
    </row>
    <row r="2377" spans="1:8" x14ac:dyDescent="0.25">
      <c r="A2377">
        <v>459300</v>
      </c>
      <c r="B2377">
        <v>47.17</v>
      </c>
      <c r="D2377">
        <f t="shared" si="184"/>
        <v>0.48245227467485258</v>
      </c>
      <c r="E2377">
        <f t="shared" si="186"/>
        <v>4.5312377197404707</v>
      </c>
      <c r="F2377">
        <f t="shared" si="185"/>
        <v>4.626289683520957</v>
      </c>
      <c r="G2377">
        <f t="shared" si="182"/>
        <v>-5.7542457542457452E-2</v>
      </c>
      <c r="H2377">
        <f t="shared" si="183"/>
        <v>2</v>
      </c>
    </row>
    <row r="2378" spans="1:8" x14ac:dyDescent="0.25">
      <c r="A2378">
        <v>238200</v>
      </c>
      <c r="B2378">
        <v>47.57</v>
      </c>
      <c r="D2378">
        <f t="shared" si="184"/>
        <v>0.4958606601191563</v>
      </c>
      <c r="E2378">
        <f t="shared" si="186"/>
        <v>4.4349672450151658</v>
      </c>
      <c r="F2378">
        <f t="shared" si="185"/>
        <v>4.2772205015775038</v>
      </c>
      <c r="G2378">
        <f t="shared" si="182"/>
        <v>8.4799660801356484E-3</v>
      </c>
      <c r="H2378">
        <f t="shared" si="183"/>
        <v>0</v>
      </c>
    </row>
    <row r="2379" spans="1:8" x14ac:dyDescent="0.25">
      <c r="A2379">
        <v>399600</v>
      </c>
      <c r="B2379">
        <v>45.33</v>
      </c>
      <c r="D2379">
        <f t="shared" si="184"/>
        <v>0.44819003387613032</v>
      </c>
      <c r="E2379">
        <f t="shared" si="186"/>
        <v>2.0433490470640607</v>
      </c>
      <c r="F2379">
        <f t="shared" si="185"/>
        <v>4.325702332402984</v>
      </c>
      <c r="G2379">
        <f t="shared" si="182"/>
        <v>-4.7088501156190919E-2</v>
      </c>
      <c r="H2379">
        <f t="shared" si="183"/>
        <v>0</v>
      </c>
    </row>
    <row r="2380" spans="1:8" x14ac:dyDescent="0.25">
      <c r="A2380">
        <v>474400</v>
      </c>
      <c r="B2380">
        <v>44.89</v>
      </c>
      <c r="D2380">
        <f t="shared" si="184"/>
        <v>0.22048116326377465</v>
      </c>
      <c r="E2380">
        <f t="shared" si="186"/>
        <v>3.7891978808465501</v>
      </c>
      <c r="F2380">
        <f t="shared" si="185"/>
        <v>4.0542040797802974</v>
      </c>
      <c r="G2380">
        <f t="shared" ref="G2380:G2443" si="187">(B2380-B2379)/B2379</f>
        <v>-9.7065960732406302E-3</v>
      </c>
      <c r="H2380">
        <f t="shared" ref="H2380:H2443" si="188">IF(ABS(G2380)&lt;0.05,0,IF(AND(G2380&gt;0.05,G2380&lt;0.1),1,IF(AND(G2380&lt;-0.05,G2380&gt;-0.1),2,IF(G2380&gt;0.1,3,IF(G2380&lt;-0.1,4,5)))))</f>
        <v>0</v>
      </c>
    </row>
    <row r="2381" spans="1:8" x14ac:dyDescent="0.25">
      <c r="A2381">
        <v>720000</v>
      </c>
      <c r="B2381">
        <v>50.1</v>
      </c>
      <c r="D2381">
        <f t="shared" ref="D2381:D2444" si="189">CORREL(A2371:A2380,B2371:B2380)</f>
        <v>-0.18953770354925628</v>
      </c>
      <c r="E2381">
        <f t="shared" si="186"/>
        <v>4.598302544830009</v>
      </c>
      <c r="F2381">
        <f t="shared" si="185"/>
        <v>4.0008740658722699</v>
      </c>
      <c r="G2381">
        <f t="shared" si="187"/>
        <v>0.11606148362664293</v>
      </c>
      <c r="H2381">
        <f t="shared" si="188"/>
        <v>3</v>
      </c>
    </row>
    <row r="2382" spans="1:8" x14ac:dyDescent="0.25">
      <c r="A2382">
        <v>359800</v>
      </c>
      <c r="B2382">
        <v>48.99</v>
      </c>
      <c r="D2382">
        <f t="shared" si="189"/>
        <v>-3.57055336162653E-2</v>
      </c>
      <c r="E2382">
        <f t="shared" si="186"/>
        <v>7.2549349709575157</v>
      </c>
      <c r="F2382">
        <f t="shared" si="185"/>
        <v>4.632349912374143</v>
      </c>
      <c r="G2382">
        <f t="shared" si="187"/>
        <v>-2.215568862275448E-2</v>
      </c>
      <c r="H2382">
        <f t="shared" si="188"/>
        <v>0</v>
      </c>
    </row>
    <row r="2383" spans="1:8" x14ac:dyDescent="0.25">
      <c r="A2383">
        <v>258600</v>
      </c>
      <c r="B2383">
        <v>47.94</v>
      </c>
      <c r="D2383">
        <f t="shared" si="189"/>
        <v>2.9038387154435259E-2</v>
      </c>
      <c r="E2383">
        <f t="shared" si="186"/>
        <v>3.3586849714008058</v>
      </c>
      <c r="F2383">
        <f t="shared" si="185"/>
        <v>4.4978128318334365</v>
      </c>
      <c r="G2383">
        <f t="shared" si="187"/>
        <v>-2.1432945499081531E-2</v>
      </c>
      <c r="H2383">
        <f t="shared" si="188"/>
        <v>0</v>
      </c>
    </row>
    <row r="2384" spans="1:8" x14ac:dyDescent="0.25">
      <c r="A2384">
        <v>428200</v>
      </c>
      <c r="B2384">
        <v>51.98</v>
      </c>
      <c r="D2384">
        <f t="shared" si="189"/>
        <v>0.15199531505167044</v>
      </c>
      <c r="E2384">
        <f t="shared" si="186"/>
        <v>2.2640139554231857</v>
      </c>
      <c r="F2384">
        <f t="shared" si="185"/>
        <v>4.3705480259165519</v>
      </c>
      <c r="G2384">
        <f t="shared" si="187"/>
        <v>8.4272006675010419E-2</v>
      </c>
      <c r="H2384">
        <f t="shared" si="188"/>
        <v>1</v>
      </c>
    </row>
    <row r="2385" spans="1:8" x14ac:dyDescent="0.25">
      <c r="A2385">
        <v>253500</v>
      </c>
      <c r="B2385">
        <v>51.6</v>
      </c>
      <c r="D2385">
        <f t="shared" si="189"/>
        <v>8.87138691533359E-2</v>
      </c>
      <c r="E2385">
        <f t="shared" si="186"/>
        <v>4.0985614288402257</v>
      </c>
      <c r="F2385">
        <f t="shared" si="185"/>
        <v>4.8602145172538966</v>
      </c>
      <c r="G2385">
        <f t="shared" si="187"/>
        <v>-7.3105040400153034E-3</v>
      </c>
      <c r="H2385">
        <f t="shared" si="188"/>
        <v>0</v>
      </c>
    </row>
    <row r="2386" spans="1:8" x14ac:dyDescent="0.25">
      <c r="A2386">
        <v>253000</v>
      </c>
      <c r="B2386">
        <v>48.62</v>
      </c>
      <c r="D2386">
        <f t="shared" si="189"/>
        <v>3.8834864440438606E-2</v>
      </c>
      <c r="E2386">
        <f t="shared" si="186"/>
        <v>2.2088477283334043</v>
      </c>
      <c r="F2386">
        <f t="shared" si="185"/>
        <v>4.814156777969691</v>
      </c>
      <c r="G2386">
        <f t="shared" si="187"/>
        <v>-5.7751937984496196E-2</v>
      </c>
      <c r="H2386">
        <f t="shared" si="188"/>
        <v>2</v>
      </c>
    </row>
    <row r="2387" spans="1:8" x14ac:dyDescent="0.25">
      <c r="A2387">
        <v>298800</v>
      </c>
      <c r="B2387">
        <v>47.7</v>
      </c>
      <c r="D2387">
        <f t="shared" si="189"/>
        <v>-3.2877262591858572E-3</v>
      </c>
      <c r="E2387">
        <f t="shared" si="186"/>
        <v>2.2034392746971512</v>
      </c>
      <c r="F2387">
        <f t="shared" si="185"/>
        <v>4.4529671383198677</v>
      </c>
      <c r="G2387">
        <f t="shared" si="187"/>
        <v>-1.8922254216371753E-2</v>
      </c>
      <c r="H2387">
        <f t="shared" si="188"/>
        <v>0</v>
      </c>
    </row>
    <row r="2388" spans="1:8" x14ac:dyDescent="0.25">
      <c r="A2388">
        <v>144600</v>
      </c>
      <c r="B2388">
        <v>48.81</v>
      </c>
      <c r="D2388">
        <f t="shared" si="189"/>
        <v>4.8713892509918887E-2</v>
      </c>
      <c r="E2388">
        <f t="shared" si="186"/>
        <v>2.698853627777932</v>
      </c>
      <c r="F2388">
        <f t="shared" si="185"/>
        <v>4.3414589274212645</v>
      </c>
      <c r="G2388">
        <f t="shared" si="187"/>
        <v>2.3270440251572315E-2</v>
      </c>
      <c r="H2388">
        <f t="shared" si="188"/>
        <v>0</v>
      </c>
    </row>
    <row r="2389" spans="1:8" x14ac:dyDescent="0.25">
      <c r="A2389">
        <v>183900</v>
      </c>
      <c r="B2389">
        <v>50.47</v>
      </c>
      <c r="D2389">
        <f t="shared" si="189"/>
        <v>-8.4538490324016172E-3</v>
      </c>
      <c r="E2389">
        <f t="shared" si="186"/>
        <v>1.0308865263574865</v>
      </c>
      <c r="F2389">
        <f t="shared" si="185"/>
        <v>4.4759960079619709</v>
      </c>
      <c r="G2389">
        <f t="shared" si="187"/>
        <v>3.4009424298299458E-2</v>
      </c>
      <c r="H2389">
        <f t="shared" si="188"/>
        <v>0</v>
      </c>
    </row>
    <row r="2390" spans="1:8" x14ac:dyDescent="0.25">
      <c r="A2390">
        <v>113600</v>
      </c>
      <c r="B2390">
        <v>49.83</v>
      </c>
      <c r="D2390">
        <f t="shared" si="189"/>
        <v>-3.5929276475775117E-2</v>
      </c>
      <c r="E2390">
        <f t="shared" si="186"/>
        <v>1.4559909821669774</v>
      </c>
      <c r="F2390">
        <f t="shared" si="185"/>
        <v>4.6771956058877109</v>
      </c>
      <c r="G2390">
        <f t="shared" si="187"/>
        <v>-1.2680800475530029E-2</v>
      </c>
      <c r="H2390">
        <f t="shared" si="188"/>
        <v>0</v>
      </c>
    </row>
    <row r="2391" spans="1:8" x14ac:dyDescent="0.25">
      <c r="A2391">
        <v>163500</v>
      </c>
      <c r="B2391">
        <v>49.08</v>
      </c>
      <c r="D2391">
        <f t="shared" si="189"/>
        <v>0.2104612990764973</v>
      </c>
      <c r="E2391">
        <f t="shared" si="186"/>
        <v>0.69556240090979626</v>
      </c>
      <c r="F2391">
        <f t="shared" si="185"/>
        <v>4.5996246765669433</v>
      </c>
      <c r="G2391">
        <f t="shared" si="187"/>
        <v>-1.5051173991571343E-2</v>
      </c>
      <c r="H2391">
        <f t="shared" si="188"/>
        <v>0</v>
      </c>
    </row>
    <row r="2392" spans="1:8" x14ac:dyDescent="0.25">
      <c r="A2392">
        <v>203000</v>
      </c>
      <c r="B2392">
        <v>47.43</v>
      </c>
      <c r="D2392">
        <f t="shared" si="189"/>
        <v>0.22440344280864766</v>
      </c>
      <c r="E2392">
        <f t="shared" si="186"/>
        <v>1.2353260738078524</v>
      </c>
      <c r="F2392">
        <f t="shared" si="185"/>
        <v>4.5087212437691688</v>
      </c>
      <c r="G2392">
        <f t="shared" si="187"/>
        <v>-3.3618581907090439E-2</v>
      </c>
      <c r="H2392">
        <f t="shared" si="188"/>
        <v>0</v>
      </c>
    </row>
    <row r="2393" spans="1:8" x14ac:dyDescent="0.25">
      <c r="A2393">
        <v>108600</v>
      </c>
      <c r="B2393">
        <v>46.93</v>
      </c>
      <c r="D2393">
        <f t="shared" si="189"/>
        <v>0.31733597532170094</v>
      </c>
      <c r="E2393">
        <f t="shared" si="186"/>
        <v>1.6625939110718446</v>
      </c>
      <c r="F2393">
        <f t="shared" si="185"/>
        <v>4.3087336916140657</v>
      </c>
      <c r="G2393">
        <f t="shared" si="187"/>
        <v>-1.0541851149061775E-2</v>
      </c>
      <c r="H2393">
        <f t="shared" si="188"/>
        <v>0</v>
      </c>
    </row>
    <row r="2394" spans="1:8" x14ac:dyDescent="0.25">
      <c r="A2394">
        <v>245100</v>
      </c>
      <c r="B2394">
        <v>46.93</v>
      </c>
      <c r="D2394">
        <f t="shared" si="189"/>
        <v>0.48441389812975383</v>
      </c>
      <c r="E2394">
        <f t="shared" si="186"/>
        <v>0.64147786454726563</v>
      </c>
      <c r="F2394">
        <f t="shared" si="185"/>
        <v>4.2481314030822164</v>
      </c>
      <c r="G2394">
        <f t="shared" si="187"/>
        <v>0</v>
      </c>
      <c r="H2394">
        <f t="shared" si="188"/>
        <v>0</v>
      </c>
    </row>
    <row r="2395" spans="1:8" x14ac:dyDescent="0.25">
      <c r="A2395">
        <v>271200</v>
      </c>
      <c r="B2395">
        <v>43.61</v>
      </c>
      <c r="D2395">
        <f t="shared" si="189"/>
        <v>-1.5996653071270257E-2</v>
      </c>
      <c r="E2395">
        <f t="shared" si="186"/>
        <v>2.1179857072443529</v>
      </c>
      <c r="F2395">
        <f t="shared" si="185"/>
        <v>4.2481314030822164</v>
      </c>
      <c r="G2395">
        <f t="shared" si="187"/>
        <v>-7.0743660771361613E-2</v>
      </c>
      <c r="H2395">
        <f t="shared" si="188"/>
        <v>2</v>
      </c>
    </row>
    <row r="2396" spans="1:8" x14ac:dyDescent="0.25">
      <c r="A2396">
        <v>148800</v>
      </c>
      <c r="B2396">
        <v>43.58</v>
      </c>
      <c r="D2396">
        <f t="shared" si="189"/>
        <v>-0.46890977528299288</v>
      </c>
      <c r="E2396">
        <f t="shared" si="186"/>
        <v>2.400306987056763</v>
      </c>
      <c r="F2396">
        <f t="shared" si="185"/>
        <v>3.8457322072307352</v>
      </c>
      <c r="G2396">
        <f t="shared" si="187"/>
        <v>-6.8791561568450207E-4</v>
      </c>
      <c r="H2396">
        <f t="shared" si="188"/>
        <v>0</v>
      </c>
    </row>
    <row r="2397" spans="1:8" x14ac:dyDescent="0.25">
      <c r="A2397">
        <v>222800</v>
      </c>
      <c r="B2397">
        <v>40.270000000000003</v>
      </c>
      <c r="D2397">
        <f t="shared" si="189"/>
        <v>-0.30160978611440692</v>
      </c>
      <c r="E2397">
        <f t="shared" si="186"/>
        <v>1.0763175369020122</v>
      </c>
      <c r="F2397">
        <f t="shared" si="185"/>
        <v>3.8420960699188238</v>
      </c>
      <c r="G2397">
        <f t="shared" si="187"/>
        <v>-7.5952271684258721E-2</v>
      </c>
      <c r="H2397">
        <f t="shared" si="188"/>
        <v>2</v>
      </c>
    </row>
    <row r="2398" spans="1:8" x14ac:dyDescent="0.25">
      <c r="A2398">
        <v>618900</v>
      </c>
      <c r="B2398">
        <v>40.770000000000003</v>
      </c>
      <c r="D2398">
        <f t="shared" si="189"/>
        <v>-0.46876283747148734</v>
      </c>
      <c r="E2398">
        <f t="shared" si="186"/>
        <v>1.8767686750674661</v>
      </c>
      <c r="F2398">
        <f t="shared" si="185"/>
        <v>3.4409089198379803</v>
      </c>
      <c r="G2398">
        <f t="shared" si="187"/>
        <v>1.2416190712689346E-2</v>
      </c>
      <c r="H2398">
        <f t="shared" si="188"/>
        <v>0</v>
      </c>
    </row>
    <row r="2399" spans="1:8" x14ac:dyDescent="0.25">
      <c r="A2399">
        <v>144300</v>
      </c>
      <c r="B2399">
        <v>37.97</v>
      </c>
      <c r="D2399">
        <f t="shared" si="189"/>
        <v>-0.59828388044767211</v>
      </c>
      <c r="E2399">
        <f t="shared" si="186"/>
        <v>6.1613456457071454</v>
      </c>
      <c r="F2399">
        <f t="shared" si="185"/>
        <v>3.5015112083698301</v>
      </c>
      <c r="G2399">
        <f t="shared" si="187"/>
        <v>-6.8677949472651559E-2</v>
      </c>
      <c r="H2399">
        <f t="shared" si="188"/>
        <v>2</v>
      </c>
    </row>
    <row r="2400" spans="1:8" x14ac:dyDescent="0.25">
      <c r="A2400">
        <v>312800</v>
      </c>
      <c r="B2400">
        <v>35.81</v>
      </c>
      <c r="D2400">
        <f t="shared" si="189"/>
        <v>-0.38447663308653751</v>
      </c>
      <c r="E2400">
        <f t="shared" si="186"/>
        <v>1.0276414541757346</v>
      </c>
      <c r="F2400">
        <f t="shared" si="185"/>
        <v>3.1621383925914719</v>
      </c>
      <c r="G2400">
        <f t="shared" si="187"/>
        <v>-5.6887016065314634E-2</v>
      </c>
      <c r="H2400">
        <f t="shared" si="188"/>
        <v>2</v>
      </c>
    </row>
    <row r="2401" spans="1:8" x14ac:dyDescent="0.25">
      <c r="A2401">
        <v>224200</v>
      </c>
      <c r="B2401">
        <v>34.35</v>
      </c>
      <c r="D2401">
        <f t="shared" si="189"/>
        <v>-0.344531863815215</v>
      </c>
      <c r="E2401">
        <f t="shared" si="186"/>
        <v>2.8502903295930175</v>
      </c>
      <c r="F2401">
        <f t="shared" si="185"/>
        <v>2.9003365061338822</v>
      </c>
      <c r="G2401">
        <f t="shared" si="187"/>
        <v>-4.0770734431723001E-2</v>
      </c>
      <c r="H2401">
        <f t="shared" si="188"/>
        <v>0</v>
      </c>
    </row>
    <row r="2402" spans="1:8" x14ac:dyDescent="0.25">
      <c r="A2402">
        <v>255900</v>
      </c>
      <c r="B2402">
        <v>32.97</v>
      </c>
      <c r="D2402">
        <f t="shared" si="189"/>
        <v>-0.20909698063361112</v>
      </c>
      <c r="E2402">
        <f t="shared" si="186"/>
        <v>1.8919123452489748</v>
      </c>
      <c r="F2402">
        <f t="shared" si="185"/>
        <v>2.7233778236208814</v>
      </c>
      <c r="G2402">
        <f t="shared" si="187"/>
        <v>-4.017467248908304E-2</v>
      </c>
      <c r="H2402">
        <f t="shared" si="188"/>
        <v>0</v>
      </c>
    </row>
    <row r="2403" spans="1:8" x14ac:dyDescent="0.25">
      <c r="A2403">
        <v>307800</v>
      </c>
      <c r="B2403">
        <v>35.06</v>
      </c>
      <c r="D2403">
        <f t="shared" si="189"/>
        <v>-0.15345798354385576</v>
      </c>
      <c r="E2403">
        <f t="shared" si="186"/>
        <v>2.2348083057874191</v>
      </c>
      <c r="F2403">
        <f t="shared" si="185"/>
        <v>2.5561155072729762</v>
      </c>
      <c r="G2403">
        <f t="shared" si="187"/>
        <v>6.3390961480133554E-2</v>
      </c>
      <c r="H2403">
        <f t="shared" si="188"/>
        <v>1</v>
      </c>
    </row>
    <row r="2404" spans="1:8" x14ac:dyDescent="0.25">
      <c r="A2404">
        <v>249800</v>
      </c>
      <c r="B2404">
        <v>36.11</v>
      </c>
      <c r="D2404">
        <f t="shared" si="189"/>
        <v>-9.7155876584939602E-3</v>
      </c>
      <c r="E2404">
        <f t="shared" si="186"/>
        <v>2.7962057932304876</v>
      </c>
      <c r="F2404">
        <f t="shared" si="185"/>
        <v>2.8094330733361077</v>
      </c>
      <c r="G2404">
        <f t="shared" si="187"/>
        <v>2.9948659440958272E-2</v>
      </c>
      <c r="H2404">
        <f t="shared" si="188"/>
        <v>0</v>
      </c>
    </row>
    <row r="2405" spans="1:8" x14ac:dyDescent="0.25">
      <c r="A2405">
        <v>164100</v>
      </c>
      <c r="B2405">
        <v>35.61</v>
      </c>
      <c r="D2405">
        <f t="shared" si="189"/>
        <v>5.7221874550921425E-2</v>
      </c>
      <c r="E2405">
        <f t="shared" si="186"/>
        <v>2.1688251714251319</v>
      </c>
      <c r="F2405">
        <f t="shared" si="185"/>
        <v>2.9366978792529914</v>
      </c>
      <c r="G2405">
        <f t="shared" si="187"/>
        <v>-1.3846579894765993E-2</v>
      </c>
      <c r="H2405">
        <f t="shared" si="188"/>
        <v>0</v>
      </c>
    </row>
    <row r="2406" spans="1:8" x14ac:dyDescent="0.25">
      <c r="A2406">
        <v>98800</v>
      </c>
      <c r="B2406">
        <v>35.01</v>
      </c>
      <c r="D2406">
        <f t="shared" si="189"/>
        <v>0.1145217985970854</v>
      </c>
      <c r="E2406">
        <f t="shared" si="186"/>
        <v>1.2418162181713561</v>
      </c>
      <c r="F2406">
        <f t="shared" si="185"/>
        <v>2.8760955907211421</v>
      </c>
      <c r="G2406">
        <f t="shared" si="187"/>
        <v>-1.6849199663016047E-2</v>
      </c>
      <c r="H2406">
        <f t="shared" si="188"/>
        <v>0</v>
      </c>
    </row>
    <row r="2407" spans="1:8" x14ac:dyDescent="0.25">
      <c r="A2407">
        <v>156400</v>
      </c>
      <c r="B2407">
        <v>34.28</v>
      </c>
      <c r="D2407">
        <f t="shared" si="189"/>
        <v>0.4720646454474291</v>
      </c>
      <c r="E2407">
        <f t="shared" si="186"/>
        <v>0.53547217327670549</v>
      </c>
      <c r="F2407">
        <f t="shared" si="185"/>
        <v>2.8033728444829222</v>
      </c>
      <c r="G2407">
        <f t="shared" si="187"/>
        <v>-2.085118537560688E-2</v>
      </c>
      <c r="H2407">
        <f t="shared" si="188"/>
        <v>0</v>
      </c>
    </row>
    <row r="2408" spans="1:8" x14ac:dyDescent="0.25">
      <c r="A2408">
        <v>107100</v>
      </c>
      <c r="B2408">
        <v>34.93</v>
      </c>
      <c r="D2408">
        <f t="shared" si="189"/>
        <v>0.64303048633436388</v>
      </c>
      <c r="E2408">
        <f t="shared" si="186"/>
        <v>1.1585260321730588</v>
      </c>
      <c r="F2408">
        <f t="shared" si="185"/>
        <v>2.7148935032264223</v>
      </c>
      <c r="G2408">
        <f t="shared" si="187"/>
        <v>1.8961493582263667E-2</v>
      </c>
      <c r="H2408">
        <f t="shared" si="188"/>
        <v>0</v>
      </c>
    </row>
    <row r="2409" spans="1:8" x14ac:dyDescent="0.25">
      <c r="A2409">
        <v>165400</v>
      </c>
      <c r="B2409">
        <v>33.11</v>
      </c>
      <c r="D2409">
        <f t="shared" si="189"/>
        <v>-0.14008519971507649</v>
      </c>
      <c r="E2409">
        <f t="shared" si="186"/>
        <v>0.62525250363850637</v>
      </c>
      <c r="F2409">
        <f t="shared" si="185"/>
        <v>2.7936764783178267</v>
      </c>
      <c r="G2409">
        <f t="shared" si="187"/>
        <v>-5.2104208416833678E-2</v>
      </c>
      <c r="H2409">
        <f t="shared" si="188"/>
        <v>2</v>
      </c>
    </row>
    <row r="2410" spans="1:8" x14ac:dyDescent="0.25">
      <c r="A2410">
        <v>150400</v>
      </c>
      <c r="B2410">
        <v>36.53</v>
      </c>
      <c r="D2410">
        <f t="shared" si="189"/>
        <v>0.15726170125844069</v>
      </c>
      <c r="E2410">
        <f t="shared" si="186"/>
        <v>1.2558781976256141</v>
      </c>
      <c r="F2410">
        <f t="shared" si="185"/>
        <v>2.573084148061894</v>
      </c>
      <c r="G2410">
        <f t="shared" si="187"/>
        <v>0.10329205678042892</v>
      </c>
      <c r="H2410">
        <f t="shared" si="188"/>
        <v>3</v>
      </c>
    </row>
    <row r="2411" spans="1:8" x14ac:dyDescent="0.25">
      <c r="A2411">
        <v>157800</v>
      </c>
      <c r="B2411">
        <v>35.67</v>
      </c>
      <c r="D2411">
        <f t="shared" si="189"/>
        <v>-0.12221278128809167</v>
      </c>
      <c r="E2411">
        <f t="shared" si="186"/>
        <v>1.093624588538022</v>
      </c>
      <c r="F2411">
        <f t="shared" si="185"/>
        <v>2.9876038016197453</v>
      </c>
      <c r="G2411">
        <f t="shared" si="187"/>
        <v>-2.3542294004927442E-2</v>
      </c>
      <c r="H2411">
        <f t="shared" si="188"/>
        <v>0</v>
      </c>
    </row>
    <row r="2412" spans="1:8" x14ac:dyDescent="0.25">
      <c r="A2412">
        <v>229200</v>
      </c>
      <c r="B2412">
        <v>40.090000000000003</v>
      </c>
      <c r="D2412">
        <f t="shared" si="189"/>
        <v>-0.1235612065489424</v>
      </c>
      <c r="E2412">
        <f t="shared" si="186"/>
        <v>1.1736697023545675</v>
      </c>
      <c r="F2412">
        <f t="shared" si="185"/>
        <v>2.8833678653449644</v>
      </c>
      <c r="G2412">
        <f t="shared" si="187"/>
        <v>0.12391365292963279</v>
      </c>
      <c r="H2412">
        <f t="shared" si="188"/>
        <v>3</v>
      </c>
    </row>
    <row r="2413" spans="1:8" x14ac:dyDescent="0.25">
      <c r="A2413">
        <v>415500</v>
      </c>
      <c r="B2413">
        <v>43.47</v>
      </c>
      <c r="D2413">
        <f t="shared" si="189"/>
        <v>0.30139102110265792</v>
      </c>
      <c r="E2413">
        <f t="shared" si="186"/>
        <v>1.9459968816115054</v>
      </c>
      <c r="F2413">
        <f t="shared" si="185"/>
        <v>3.4190920959665148</v>
      </c>
      <c r="G2413">
        <f t="shared" si="187"/>
        <v>8.431030182090285E-2</v>
      </c>
      <c r="H2413">
        <f t="shared" si="188"/>
        <v>1</v>
      </c>
    </row>
    <row r="2414" spans="1:8" x14ac:dyDescent="0.25">
      <c r="A2414">
        <v>218800</v>
      </c>
      <c r="B2414">
        <v>41.93</v>
      </c>
      <c r="D2414">
        <f t="shared" si="189"/>
        <v>0.85360048567378177</v>
      </c>
      <c r="E2414">
        <f t="shared" si="186"/>
        <v>3.9611867064793977</v>
      </c>
      <c r="F2414">
        <f t="shared" si="185"/>
        <v>3.8287635664418169</v>
      </c>
      <c r="G2414">
        <f t="shared" si="187"/>
        <v>-3.5426731078904976E-2</v>
      </c>
      <c r="H2414">
        <f t="shared" si="188"/>
        <v>0</v>
      </c>
    </row>
    <row r="2415" spans="1:8" x14ac:dyDescent="0.25">
      <c r="A2415">
        <v>206600</v>
      </c>
      <c r="B2415">
        <v>41.55</v>
      </c>
      <c r="D2415">
        <f t="shared" si="189"/>
        <v>0.83052407010934071</v>
      </c>
      <c r="E2415">
        <f t="shared" si="186"/>
        <v>1.8335010459774415</v>
      </c>
      <c r="F2415">
        <f t="shared" si="185"/>
        <v>3.6421085177637207</v>
      </c>
      <c r="G2415">
        <f t="shared" si="187"/>
        <v>-9.0627235869306603E-3</v>
      </c>
      <c r="H2415">
        <f t="shared" si="188"/>
        <v>0</v>
      </c>
    </row>
    <row r="2416" spans="1:8" x14ac:dyDescent="0.25">
      <c r="A2416">
        <v>139000</v>
      </c>
      <c r="B2416">
        <v>40.47</v>
      </c>
      <c r="D2416">
        <f t="shared" si="189"/>
        <v>0.79327984933859919</v>
      </c>
      <c r="E2416">
        <f t="shared" si="186"/>
        <v>1.7015347772528668</v>
      </c>
      <c r="F2416">
        <f t="shared" si="185"/>
        <v>3.5960507784795146</v>
      </c>
      <c r="G2416">
        <f t="shared" si="187"/>
        <v>-2.5992779783393462E-2</v>
      </c>
      <c r="H2416">
        <f t="shared" si="188"/>
        <v>0</v>
      </c>
    </row>
    <row r="2417" spans="1:8" x14ac:dyDescent="0.25">
      <c r="A2417">
        <v>132400</v>
      </c>
      <c r="B2417">
        <v>40.83</v>
      </c>
      <c r="D2417">
        <f t="shared" si="189"/>
        <v>0.69165762365904615</v>
      </c>
      <c r="E2417">
        <f t="shared" si="186"/>
        <v>0.97031184563145212</v>
      </c>
      <c r="F2417">
        <f t="shared" si="185"/>
        <v>3.4651498352507195</v>
      </c>
      <c r="G2417">
        <f t="shared" si="187"/>
        <v>8.8954781319495781E-3</v>
      </c>
      <c r="H2417">
        <f t="shared" si="188"/>
        <v>0</v>
      </c>
    </row>
    <row r="2418" spans="1:8" x14ac:dyDescent="0.25">
      <c r="A2418">
        <v>120600</v>
      </c>
      <c r="B2418">
        <v>43.3</v>
      </c>
      <c r="D2418">
        <f t="shared" si="189"/>
        <v>0.61054435250947503</v>
      </c>
      <c r="E2418">
        <f t="shared" si="186"/>
        <v>0.89892025763291161</v>
      </c>
      <c r="F2418">
        <f t="shared" si="185"/>
        <v>3.5087834829936515</v>
      </c>
      <c r="G2418">
        <f t="shared" si="187"/>
        <v>6.0494734264021528E-2</v>
      </c>
      <c r="H2418">
        <f t="shared" si="188"/>
        <v>1</v>
      </c>
    </row>
    <row r="2419" spans="1:8" x14ac:dyDescent="0.25">
      <c r="A2419">
        <v>160500</v>
      </c>
      <c r="B2419">
        <v>43.47</v>
      </c>
      <c r="D2419">
        <f t="shared" si="189"/>
        <v>0.38092463554341077</v>
      </c>
      <c r="E2419">
        <f t="shared" si="186"/>
        <v>0.77128075181733924</v>
      </c>
      <c r="F2419">
        <f t="shared" si="185"/>
        <v>3.8081587883409882</v>
      </c>
      <c r="G2419">
        <f t="shared" si="187"/>
        <v>3.9260969976905712E-3</v>
      </c>
      <c r="H2419">
        <f t="shared" si="188"/>
        <v>0</v>
      </c>
    </row>
    <row r="2420" spans="1:8" x14ac:dyDescent="0.25">
      <c r="A2420">
        <v>93600</v>
      </c>
      <c r="B2420">
        <v>41.89</v>
      </c>
      <c r="D2420">
        <f t="shared" si="189"/>
        <v>0.3364249315761369</v>
      </c>
      <c r="E2420">
        <f t="shared" si="186"/>
        <v>1.2028753519903339</v>
      </c>
      <c r="F2420">
        <f t="shared" si="185"/>
        <v>3.8287635664418169</v>
      </c>
      <c r="G2420">
        <f t="shared" si="187"/>
        <v>-3.6346905912123265E-2</v>
      </c>
      <c r="H2420">
        <f t="shared" si="188"/>
        <v>0</v>
      </c>
    </row>
    <row r="2421" spans="1:8" x14ac:dyDescent="0.25">
      <c r="A2421">
        <v>104400</v>
      </c>
      <c r="B2421">
        <v>43.39</v>
      </c>
      <c r="D2421">
        <f t="shared" si="189"/>
        <v>0.2381777558682221</v>
      </c>
      <c r="E2421">
        <f t="shared" si="186"/>
        <v>0.47922425545967362</v>
      </c>
      <c r="F2421">
        <f t="shared" si="185"/>
        <v>3.6372603346811725</v>
      </c>
      <c r="G2421">
        <f t="shared" si="187"/>
        <v>3.5808068751491999E-2</v>
      </c>
      <c r="H2421">
        <f t="shared" si="188"/>
        <v>0</v>
      </c>
    </row>
    <row r="2422" spans="1:8" x14ac:dyDescent="0.25">
      <c r="A2422">
        <v>141600</v>
      </c>
      <c r="B2422">
        <v>40.64</v>
      </c>
      <c r="D2422">
        <f t="shared" si="189"/>
        <v>0.13705405678306301</v>
      </c>
      <c r="E2422">
        <f t="shared" si="186"/>
        <v>0.59604685400273982</v>
      </c>
      <c r="F2422">
        <f t="shared" si="185"/>
        <v>3.8190672002767214</v>
      </c>
      <c r="G2422">
        <f t="shared" si="187"/>
        <v>-6.3378658677114535E-2</v>
      </c>
      <c r="H2422">
        <f t="shared" si="188"/>
        <v>2</v>
      </c>
    </row>
    <row r="2423" spans="1:8" x14ac:dyDescent="0.25">
      <c r="A2423">
        <v>123000</v>
      </c>
      <c r="B2423">
        <v>41.57</v>
      </c>
      <c r="D2423">
        <f t="shared" si="189"/>
        <v>0.29441856376907927</v>
      </c>
      <c r="E2423">
        <f t="shared" si="186"/>
        <v>0.99843580453996805</v>
      </c>
      <c r="F2423">
        <f t="shared" si="185"/>
        <v>3.4857546133515487</v>
      </c>
      <c r="G2423">
        <f t="shared" si="187"/>
        <v>2.2883858267716529E-2</v>
      </c>
      <c r="H2423">
        <f t="shared" si="188"/>
        <v>0</v>
      </c>
    </row>
    <row r="2424" spans="1:8" x14ac:dyDescent="0.25">
      <c r="A2424">
        <v>138200</v>
      </c>
      <c r="B2424">
        <v>39.590000000000003</v>
      </c>
      <c r="D2424">
        <f t="shared" si="189"/>
        <v>-0.13254266113121629</v>
      </c>
      <c r="E2424">
        <f t="shared" si="186"/>
        <v>0.79724132927135405</v>
      </c>
      <c r="F2424">
        <f t="shared" si="185"/>
        <v>3.5984748700207887</v>
      </c>
      <c r="G2424">
        <f t="shared" si="187"/>
        <v>-4.7630502766418018E-2</v>
      </c>
      <c r="H2424">
        <f t="shared" si="188"/>
        <v>0</v>
      </c>
    </row>
    <row r="2425" spans="1:8" x14ac:dyDescent="0.25">
      <c r="A2425">
        <v>57600</v>
      </c>
      <c r="B2425">
        <v>38.909999999999997</v>
      </c>
      <c r="D2425">
        <f t="shared" si="189"/>
        <v>-0.1645116522050723</v>
      </c>
      <c r="E2425">
        <f t="shared" si="186"/>
        <v>0.96165831981344718</v>
      </c>
      <c r="F2425">
        <f t="shared" si="185"/>
        <v>3.358489807434665</v>
      </c>
      <c r="G2425">
        <f t="shared" si="187"/>
        <v>-1.7176054559232299E-2</v>
      </c>
      <c r="H2425">
        <f t="shared" si="188"/>
        <v>0</v>
      </c>
    </row>
    <row r="2426" spans="1:8" x14ac:dyDescent="0.25">
      <c r="A2426">
        <v>131200</v>
      </c>
      <c r="B2426">
        <v>36.47</v>
      </c>
      <c r="D2426">
        <f t="shared" si="189"/>
        <v>0.28773885709114327</v>
      </c>
      <c r="E2426">
        <f t="shared" si="186"/>
        <v>8.9815593649452824E-2</v>
      </c>
      <c r="F2426">
        <f t="shared" si="185"/>
        <v>3.2760706950313487</v>
      </c>
      <c r="G2426">
        <f t="shared" si="187"/>
        <v>-6.2708815214597743E-2</v>
      </c>
      <c r="H2426">
        <f t="shared" si="188"/>
        <v>2</v>
      </c>
    </row>
    <row r="2427" spans="1:8" x14ac:dyDescent="0.25">
      <c r="A2427">
        <v>91200</v>
      </c>
      <c r="B2427">
        <v>36.369999999999997</v>
      </c>
      <c r="D2427">
        <f t="shared" si="189"/>
        <v>0.14781880621237337</v>
      </c>
      <c r="E2427">
        <f t="shared" si="186"/>
        <v>0.88593996890590432</v>
      </c>
      <c r="F2427">
        <f t="shared" si="185"/>
        <v>2.980331526995923</v>
      </c>
      <c r="G2427">
        <f t="shared" si="187"/>
        <v>-2.74197970935019E-3</v>
      </c>
      <c r="H2427">
        <f t="shared" si="188"/>
        <v>0</v>
      </c>
    </row>
    <row r="2428" spans="1:8" x14ac:dyDescent="0.25">
      <c r="A2428">
        <v>66600</v>
      </c>
      <c r="B2428">
        <v>36.85</v>
      </c>
      <c r="D2428">
        <f t="shared" si="189"/>
        <v>0.28350194729792288</v>
      </c>
      <c r="E2428">
        <f t="shared" si="186"/>
        <v>0.45326367800565892</v>
      </c>
      <c r="F2428">
        <f t="shared" si="185"/>
        <v>2.9682110692895529</v>
      </c>
      <c r="G2428">
        <f t="shared" si="187"/>
        <v>1.3197690404179379E-2</v>
      </c>
      <c r="H2428">
        <f t="shared" si="188"/>
        <v>0</v>
      </c>
    </row>
    <row r="2429" spans="1:8" x14ac:dyDescent="0.25">
      <c r="A2429">
        <v>186800</v>
      </c>
      <c r="B2429">
        <v>38.43</v>
      </c>
      <c r="D2429">
        <f t="shared" si="189"/>
        <v>0.41373261128585848</v>
      </c>
      <c r="E2429">
        <f t="shared" si="186"/>
        <v>0.18716775910200803</v>
      </c>
      <c r="F2429">
        <f t="shared" si="185"/>
        <v>3.0263892662801291</v>
      </c>
      <c r="G2429">
        <f t="shared" si="187"/>
        <v>4.2876526458615963E-2</v>
      </c>
      <c r="H2429">
        <f t="shared" si="188"/>
        <v>0</v>
      </c>
    </row>
    <row r="2430" spans="1:8" x14ac:dyDescent="0.25">
      <c r="A2430">
        <v>170000</v>
      </c>
      <c r="B2430">
        <v>41.67</v>
      </c>
      <c r="D2430">
        <f t="shared" si="189"/>
        <v>7.7349588229442254E-2</v>
      </c>
      <c r="E2430">
        <f t="shared" si="186"/>
        <v>1.4873600132572453</v>
      </c>
      <c r="F2430">
        <f t="shared" si="185"/>
        <v>3.2178924980407735</v>
      </c>
      <c r="G2430">
        <f t="shared" si="187"/>
        <v>8.430913348946141E-2</v>
      </c>
      <c r="H2430">
        <f t="shared" si="188"/>
        <v>1</v>
      </c>
    </row>
    <row r="2431" spans="1:8" x14ac:dyDescent="0.25">
      <c r="A2431">
        <v>48200</v>
      </c>
      <c r="B2431">
        <v>41.87</v>
      </c>
      <c r="D2431">
        <f t="shared" si="189"/>
        <v>0.26854568449605859</v>
      </c>
      <c r="E2431">
        <f t="shared" si="186"/>
        <v>1.3056359710791423</v>
      </c>
      <c r="F2431">
        <f t="shared" si="185"/>
        <v>3.6105953277271592</v>
      </c>
      <c r="G2431">
        <f t="shared" si="187"/>
        <v>4.7996160307174403E-3</v>
      </c>
      <c r="H2431">
        <f t="shared" si="188"/>
        <v>0</v>
      </c>
    </row>
    <row r="2432" spans="1:8" x14ac:dyDescent="0.25">
      <c r="A2432">
        <v>63000</v>
      </c>
      <c r="B2432">
        <v>41.47</v>
      </c>
      <c r="D2432">
        <f t="shared" si="189"/>
        <v>0.13049512871099553</v>
      </c>
      <c r="E2432">
        <f t="shared" si="186"/>
        <v>-1.1863334712104821E-2</v>
      </c>
      <c r="F2432">
        <f t="shared" si="185"/>
        <v>3.6348362431398984</v>
      </c>
      <c r="G2432">
        <f t="shared" si="187"/>
        <v>-9.5533795080009216E-3</v>
      </c>
      <c r="H2432">
        <f t="shared" si="188"/>
        <v>0</v>
      </c>
    </row>
    <row r="2433" spans="1:8" x14ac:dyDescent="0.25">
      <c r="A2433">
        <v>251400</v>
      </c>
      <c r="B2433">
        <v>41.57</v>
      </c>
      <c r="D2433">
        <f t="shared" si="189"/>
        <v>-2.5424779650151597E-2</v>
      </c>
      <c r="E2433">
        <f t="shared" si="186"/>
        <v>0.14822689292098595</v>
      </c>
      <c r="F2433">
        <f t="shared" si="185"/>
        <v>3.5863544123144186</v>
      </c>
      <c r="G2433">
        <f t="shared" si="187"/>
        <v>2.4113817217265836E-3</v>
      </c>
      <c r="H2433">
        <f t="shared" si="188"/>
        <v>0</v>
      </c>
    </row>
    <row r="2434" spans="1:8" x14ac:dyDescent="0.25">
      <c r="A2434">
        <v>162000</v>
      </c>
      <c r="B2434">
        <v>42.12</v>
      </c>
      <c r="D2434">
        <f t="shared" si="189"/>
        <v>0.19335926735353051</v>
      </c>
      <c r="E2434">
        <f t="shared" si="186"/>
        <v>2.1861322230611413</v>
      </c>
      <c r="F2434">
        <f t="shared" si="185"/>
        <v>3.5984748700207887</v>
      </c>
      <c r="G2434">
        <f t="shared" si="187"/>
        <v>1.3230695212893846E-2</v>
      </c>
      <c r="H2434">
        <f t="shared" si="188"/>
        <v>0</v>
      </c>
    </row>
    <row r="2435" spans="1:8" x14ac:dyDescent="0.25">
      <c r="A2435">
        <v>155400</v>
      </c>
      <c r="B2435">
        <v>43.63</v>
      </c>
      <c r="D2435">
        <f t="shared" si="189"/>
        <v>0.24781058832442757</v>
      </c>
      <c r="E2435">
        <f t="shared" si="186"/>
        <v>1.2191007128990932</v>
      </c>
      <c r="F2435">
        <f t="shared" ref="F2435:F2498" si="190">STANDARDIZE(B2434, $I$1, $K$1)</f>
        <v>3.6651373874058231</v>
      </c>
      <c r="G2435">
        <f t="shared" si="187"/>
        <v>3.5849952516619307E-2</v>
      </c>
      <c r="H2435">
        <f t="shared" si="188"/>
        <v>0</v>
      </c>
    </row>
    <row r="2436" spans="1:8" x14ac:dyDescent="0.25">
      <c r="A2436">
        <v>128700</v>
      </c>
      <c r="B2436">
        <v>43.54</v>
      </c>
      <c r="D2436">
        <f t="shared" si="189"/>
        <v>0.25941509361765502</v>
      </c>
      <c r="E2436">
        <f t="shared" ref="E2436:E2499" si="191">STANDARDIZE(A2435,$H$1,$J$1)</f>
        <v>1.1477091249005527</v>
      </c>
      <c r="F2436">
        <f t="shared" si="190"/>
        <v>3.8481562987720093</v>
      </c>
      <c r="G2436">
        <f t="shared" si="187"/>
        <v>-2.0628008251204082E-3</v>
      </c>
      <c r="H2436">
        <f t="shared" si="188"/>
        <v>0</v>
      </c>
    </row>
    <row r="2437" spans="1:8" x14ac:dyDescent="0.25">
      <c r="A2437">
        <v>258000</v>
      </c>
      <c r="B2437">
        <v>41.73</v>
      </c>
      <c r="D2437">
        <f t="shared" si="189"/>
        <v>0.25993829601224688</v>
      </c>
      <c r="E2437">
        <f t="shared" si="191"/>
        <v>0.858897700724639</v>
      </c>
      <c r="F2437">
        <f t="shared" si="190"/>
        <v>3.837247886836276</v>
      </c>
      <c r="G2437">
        <f t="shared" si="187"/>
        <v>-4.1570969223702396E-2</v>
      </c>
      <c r="H2437">
        <f t="shared" si="188"/>
        <v>0</v>
      </c>
    </row>
    <row r="2438" spans="1:8" x14ac:dyDescent="0.25">
      <c r="A2438">
        <v>236600</v>
      </c>
      <c r="B2438">
        <v>40.340000000000003</v>
      </c>
      <c r="D2438">
        <f t="shared" si="189"/>
        <v>0.17734482709211472</v>
      </c>
      <c r="E2438">
        <f t="shared" si="191"/>
        <v>2.257523811059682</v>
      </c>
      <c r="F2438">
        <f t="shared" si="190"/>
        <v>3.6178676023509801</v>
      </c>
      <c r="G2438">
        <f t="shared" si="187"/>
        <v>-3.3309369757967736E-2</v>
      </c>
      <c r="H2438">
        <f t="shared" si="188"/>
        <v>0</v>
      </c>
    </row>
    <row r="2439" spans="1:8" x14ac:dyDescent="0.25">
      <c r="A2439">
        <v>211200</v>
      </c>
      <c r="B2439">
        <v>40.159999999999997</v>
      </c>
      <c r="D2439">
        <f t="shared" si="189"/>
        <v>-0.26793131957150557</v>
      </c>
      <c r="E2439">
        <f t="shared" si="191"/>
        <v>2.0260419954280509</v>
      </c>
      <c r="F2439">
        <f t="shared" si="190"/>
        <v>3.4493932402324394</v>
      </c>
      <c r="G2439">
        <f t="shared" si="187"/>
        <v>-4.4620723847299659E-3</v>
      </c>
      <c r="H2439">
        <f t="shared" si="188"/>
        <v>0</v>
      </c>
    </row>
    <row r="2440" spans="1:8" x14ac:dyDescent="0.25">
      <c r="A2440">
        <v>206700</v>
      </c>
      <c r="B2440">
        <v>38.64</v>
      </c>
      <c r="D2440">
        <f t="shared" si="189"/>
        <v>-0.35264175966766359</v>
      </c>
      <c r="E2440">
        <f t="shared" si="191"/>
        <v>1.751292550706395</v>
      </c>
      <c r="F2440">
        <f t="shared" si="190"/>
        <v>3.4275764163609725</v>
      </c>
      <c r="G2440">
        <f t="shared" si="187"/>
        <v>-3.7848605577689147E-2</v>
      </c>
      <c r="H2440">
        <f t="shared" si="188"/>
        <v>0</v>
      </c>
    </row>
    <row r="2441" spans="1:8" x14ac:dyDescent="0.25">
      <c r="A2441">
        <v>163600</v>
      </c>
      <c r="B2441">
        <v>39.659999999999997</v>
      </c>
      <c r="D2441">
        <f t="shared" si="189"/>
        <v>-0.36806419158079462</v>
      </c>
      <c r="E2441">
        <f t="shared" si="191"/>
        <v>1.7026164679801175</v>
      </c>
      <c r="F2441">
        <f t="shared" si="190"/>
        <v>3.2433454592241504</v>
      </c>
      <c r="G2441">
        <f t="shared" si="187"/>
        <v>2.6397515527950208E-2</v>
      </c>
      <c r="H2441">
        <f t="shared" si="188"/>
        <v>0</v>
      </c>
    </row>
    <row r="2442" spans="1:8" x14ac:dyDescent="0.25">
      <c r="A2442">
        <v>240600</v>
      </c>
      <c r="B2442">
        <v>40.17</v>
      </c>
      <c r="D2442">
        <f t="shared" si="189"/>
        <v>-0.32508805792598738</v>
      </c>
      <c r="E2442">
        <f t="shared" si="191"/>
        <v>1.236407764535103</v>
      </c>
      <c r="F2442">
        <f t="shared" si="190"/>
        <v>3.3669741278291232</v>
      </c>
      <c r="G2442">
        <f t="shared" si="187"/>
        <v>1.2859304084720252E-2</v>
      </c>
      <c r="H2442">
        <f t="shared" si="188"/>
        <v>0</v>
      </c>
    </row>
    <row r="2443" spans="1:8" x14ac:dyDescent="0.25">
      <c r="A2443">
        <v>102600</v>
      </c>
      <c r="B2443">
        <v>40.19</v>
      </c>
      <c r="D2443">
        <f t="shared" si="189"/>
        <v>-0.44904222344968248</v>
      </c>
      <c r="E2443">
        <f t="shared" si="191"/>
        <v>2.0693096245180751</v>
      </c>
      <c r="F2443">
        <f t="shared" si="190"/>
        <v>3.4287884621316103</v>
      </c>
      <c r="G2443">
        <f t="shared" si="187"/>
        <v>4.97883993029525E-4</v>
      </c>
      <c r="H2443">
        <f t="shared" si="188"/>
        <v>0</v>
      </c>
    </row>
    <row r="2444" spans="1:8" x14ac:dyDescent="0.25">
      <c r="A2444">
        <v>110100</v>
      </c>
      <c r="B2444">
        <v>39.909999999999997</v>
      </c>
      <c r="D2444">
        <f t="shared" si="189"/>
        <v>-0.32452575742966444</v>
      </c>
      <c r="E2444">
        <f t="shared" si="191"/>
        <v>0.57657642091222883</v>
      </c>
      <c r="F2444">
        <f t="shared" si="190"/>
        <v>3.4312125536728839</v>
      </c>
      <c r="G2444">
        <f t="shared" ref="G2444:G2507" si="192">(B2444-B2443)/B2443</f>
        <v>-6.966907190843522E-3</v>
      </c>
      <c r="H2444">
        <f t="shared" ref="H2444:H2507" si="193">IF(ABS(G2444)&lt;0.05,0,IF(AND(G2444&gt;0.05,G2444&lt;0.1),1,IF(AND(G2444&lt;-0.05,G2444&gt;-0.1),2,IF(G2444&gt;0.1,3,IF(G2444&lt;-0.1,4,5)))))</f>
        <v>0</v>
      </c>
    </row>
    <row r="2445" spans="1:8" x14ac:dyDescent="0.25">
      <c r="A2445">
        <v>157800</v>
      </c>
      <c r="B2445">
        <v>38.090000000000003</v>
      </c>
      <c r="D2445">
        <f t="shared" ref="D2445:D2508" si="194">CORREL(A2435:A2444,B2435:B2444)</f>
        <v>-0.17939716436967812</v>
      </c>
      <c r="E2445">
        <f t="shared" si="191"/>
        <v>0.65770322545602478</v>
      </c>
      <c r="F2445">
        <f t="shared" si="190"/>
        <v>3.3972752720950479</v>
      </c>
      <c r="G2445">
        <f t="shared" si="192"/>
        <v>-4.5602605863192015E-2</v>
      </c>
      <c r="H2445">
        <f t="shared" si="193"/>
        <v>0</v>
      </c>
    </row>
    <row r="2446" spans="1:8" x14ac:dyDescent="0.25">
      <c r="A2446">
        <v>198200</v>
      </c>
      <c r="B2446">
        <v>37.270000000000003</v>
      </c>
      <c r="D2446">
        <f t="shared" si="194"/>
        <v>-1.6445360453555408E-2</v>
      </c>
      <c r="E2446">
        <f t="shared" si="191"/>
        <v>1.1736697023545675</v>
      </c>
      <c r="F2446">
        <f t="shared" si="190"/>
        <v>3.1766829418391165</v>
      </c>
      <c r="G2446">
        <f t="shared" si="192"/>
        <v>-2.1527960094513E-2</v>
      </c>
      <c r="H2446">
        <f t="shared" si="193"/>
        <v>0</v>
      </c>
    </row>
    <row r="2447" spans="1:8" x14ac:dyDescent="0.25">
      <c r="A2447">
        <v>123800</v>
      </c>
      <c r="B2447">
        <v>35.31</v>
      </c>
      <c r="D2447">
        <f t="shared" si="194"/>
        <v>0.25177749741864813</v>
      </c>
      <c r="E2447">
        <f t="shared" si="191"/>
        <v>1.6106727561638152</v>
      </c>
      <c r="F2447">
        <f t="shared" si="190"/>
        <v>3.0772951886468829</v>
      </c>
      <c r="G2447">
        <f t="shared" si="192"/>
        <v>-5.2589213844915501E-2</v>
      </c>
      <c r="H2447">
        <f t="shared" si="193"/>
        <v>2</v>
      </c>
    </row>
    <row r="2448" spans="1:8" x14ac:dyDescent="0.25">
      <c r="A2448">
        <v>155100</v>
      </c>
      <c r="B2448">
        <v>37.369999999999997</v>
      </c>
      <c r="D2448">
        <f t="shared" si="194"/>
        <v>0.26462896110526762</v>
      </c>
      <c r="E2448">
        <f t="shared" si="191"/>
        <v>0.80589485508935887</v>
      </c>
      <c r="F2448">
        <f t="shared" si="190"/>
        <v>2.8397342176020324</v>
      </c>
      <c r="G2448">
        <f t="shared" si="192"/>
        <v>5.8340413480600255E-2</v>
      </c>
      <c r="H2448">
        <f t="shared" si="193"/>
        <v>1</v>
      </c>
    </row>
    <row r="2449" spans="1:8" x14ac:dyDescent="0.25">
      <c r="A2449">
        <v>212800</v>
      </c>
      <c r="B2449">
        <v>34.5</v>
      </c>
      <c r="D2449">
        <f t="shared" si="194"/>
        <v>0.18177142724354822</v>
      </c>
      <c r="E2449">
        <f t="shared" si="191"/>
        <v>1.1444640527188008</v>
      </c>
      <c r="F2449">
        <f t="shared" si="190"/>
        <v>3.0894156463532521</v>
      </c>
      <c r="G2449">
        <f t="shared" si="192"/>
        <v>-7.6799571849076737E-2</v>
      </c>
      <c r="H2449">
        <f t="shared" si="193"/>
        <v>2</v>
      </c>
    </row>
    <row r="2450" spans="1:8" x14ac:dyDescent="0.25">
      <c r="A2450">
        <v>336600</v>
      </c>
      <c r="B2450">
        <v>32.94</v>
      </c>
      <c r="D2450">
        <f t="shared" si="194"/>
        <v>-0.15432065244212398</v>
      </c>
      <c r="E2450">
        <f t="shared" si="191"/>
        <v>1.7685996023424047</v>
      </c>
      <c r="F2450">
        <f t="shared" si="190"/>
        <v>2.7415585101804361</v>
      </c>
      <c r="G2450">
        <f t="shared" si="192"/>
        <v>-4.521739130434789E-2</v>
      </c>
      <c r="H2450">
        <f t="shared" si="193"/>
        <v>0</v>
      </c>
    </row>
    <row r="2451" spans="1:8" x14ac:dyDescent="0.25">
      <c r="A2451">
        <v>195400</v>
      </c>
      <c r="B2451">
        <v>31.68</v>
      </c>
      <c r="D2451">
        <f t="shared" si="194"/>
        <v>-0.58116314704689798</v>
      </c>
      <c r="E2451">
        <f t="shared" si="191"/>
        <v>3.1077327226786635</v>
      </c>
      <c r="F2451">
        <f t="shared" si="190"/>
        <v>2.5524793699610653</v>
      </c>
      <c r="G2451">
        <f t="shared" si="192"/>
        <v>-3.8251366120218525E-2</v>
      </c>
      <c r="H2451">
        <f t="shared" si="193"/>
        <v>0</v>
      </c>
    </row>
    <row r="2452" spans="1:8" x14ac:dyDescent="0.25">
      <c r="A2452">
        <v>101200</v>
      </c>
      <c r="B2452">
        <v>32.270000000000003</v>
      </c>
      <c r="D2452">
        <f t="shared" si="194"/>
        <v>-0.50832082916938448</v>
      </c>
      <c r="E2452">
        <f t="shared" si="191"/>
        <v>1.5803854158007979</v>
      </c>
      <c r="F2452">
        <f t="shared" si="190"/>
        <v>2.3997616028608046</v>
      </c>
      <c r="G2452">
        <f t="shared" si="192"/>
        <v>1.8623737373737483E-2</v>
      </c>
      <c r="H2452">
        <f t="shared" si="193"/>
        <v>0</v>
      </c>
    </row>
    <row r="2453" spans="1:8" x14ac:dyDescent="0.25">
      <c r="A2453">
        <v>96000</v>
      </c>
      <c r="B2453">
        <v>31.03</v>
      </c>
      <c r="D2453">
        <f t="shared" si="194"/>
        <v>-0.46347387171518561</v>
      </c>
      <c r="E2453">
        <f t="shared" si="191"/>
        <v>0.56143275073072019</v>
      </c>
      <c r="F2453">
        <f t="shared" si="190"/>
        <v>2.4712723033283872</v>
      </c>
      <c r="G2453">
        <f t="shared" si="192"/>
        <v>-3.842578246048968E-2</v>
      </c>
      <c r="H2453">
        <f t="shared" si="193"/>
        <v>0</v>
      </c>
    </row>
    <row r="2454" spans="1:8" x14ac:dyDescent="0.25">
      <c r="A2454">
        <v>66800</v>
      </c>
      <c r="B2454">
        <v>31.49</v>
      </c>
      <c r="D2454">
        <f t="shared" si="194"/>
        <v>-0.1432425024385309</v>
      </c>
      <c r="E2454">
        <f t="shared" si="191"/>
        <v>0.50518483291368832</v>
      </c>
      <c r="F2454">
        <f t="shared" si="190"/>
        <v>2.3209786277694002</v>
      </c>
      <c r="G2454">
        <f t="shared" si="192"/>
        <v>1.4824363519174905E-2</v>
      </c>
      <c r="H2454">
        <f t="shared" si="193"/>
        <v>0</v>
      </c>
    </row>
    <row r="2455" spans="1:8" x14ac:dyDescent="0.25">
      <c r="A2455">
        <v>150900</v>
      </c>
      <c r="B2455">
        <v>29.73</v>
      </c>
      <c r="D2455">
        <f t="shared" si="194"/>
        <v>0.17405063353290098</v>
      </c>
      <c r="E2455">
        <f t="shared" si="191"/>
        <v>0.18933114055650926</v>
      </c>
      <c r="F2455">
        <f t="shared" si="190"/>
        <v>2.3767327332187009</v>
      </c>
      <c r="G2455">
        <f t="shared" si="192"/>
        <v>-5.5890758971101878E-2</v>
      </c>
      <c r="H2455">
        <f t="shared" si="193"/>
        <v>2</v>
      </c>
    </row>
    <row r="2456" spans="1:8" x14ac:dyDescent="0.25">
      <c r="A2456">
        <v>155400</v>
      </c>
      <c r="B2456">
        <v>29.33</v>
      </c>
      <c r="D2456">
        <f t="shared" si="194"/>
        <v>0.22024254248518779</v>
      </c>
      <c r="E2456">
        <f t="shared" si="191"/>
        <v>1.0990330421742751</v>
      </c>
      <c r="F2456">
        <f t="shared" si="190"/>
        <v>2.1634126775865909</v>
      </c>
      <c r="G2456">
        <f t="shared" si="192"/>
        <v>-1.3454423141607875E-2</v>
      </c>
      <c r="H2456">
        <f t="shared" si="193"/>
        <v>0</v>
      </c>
    </row>
    <row r="2457" spans="1:8" x14ac:dyDescent="0.25">
      <c r="A2457">
        <v>120800</v>
      </c>
      <c r="B2457">
        <v>31.43</v>
      </c>
      <c r="D2457">
        <f t="shared" si="194"/>
        <v>0.15529935176342985</v>
      </c>
      <c r="E2457">
        <f t="shared" si="191"/>
        <v>1.1477091249005527</v>
      </c>
      <c r="F2457">
        <f t="shared" si="190"/>
        <v>2.1149308467611112</v>
      </c>
      <c r="G2457">
        <f t="shared" si="192"/>
        <v>7.159904534606211E-2</v>
      </c>
      <c r="H2457">
        <f t="shared" si="193"/>
        <v>1</v>
      </c>
    </row>
    <row r="2458" spans="1:8" x14ac:dyDescent="0.25">
      <c r="A2458">
        <v>172000</v>
      </c>
      <c r="B2458">
        <v>33.06</v>
      </c>
      <c r="D2458">
        <f t="shared" si="194"/>
        <v>0.25307550291488135</v>
      </c>
      <c r="E2458">
        <f t="shared" si="191"/>
        <v>0.77344413327184047</v>
      </c>
      <c r="F2458">
        <f t="shared" si="190"/>
        <v>2.3694604585948795</v>
      </c>
      <c r="G2458">
        <f t="shared" si="192"/>
        <v>5.1861279032771317E-2</v>
      </c>
      <c r="H2458">
        <f t="shared" si="193"/>
        <v>1</v>
      </c>
    </row>
    <row r="2459" spans="1:8" x14ac:dyDescent="0.25">
      <c r="A2459">
        <v>171200</v>
      </c>
      <c r="B2459">
        <v>31.59</v>
      </c>
      <c r="D2459">
        <f t="shared" si="194"/>
        <v>0.42004539227666854</v>
      </c>
      <c r="E2459">
        <f t="shared" si="191"/>
        <v>1.3272697856241544</v>
      </c>
      <c r="F2459">
        <f t="shared" si="190"/>
        <v>2.5670239192087094</v>
      </c>
      <c r="G2459">
        <f t="shared" si="192"/>
        <v>-4.4464609800363049E-2</v>
      </c>
      <c r="H2459">
        <f t="shared" si="193"/>
        <v>0</v>
      </c>
    </row>
    <row r="2460" spans="1:8" x14ac:dyDescent="0.25">
      <c r="A2460">
        <v>126800</v>
      </c>
      <c r="B2460">
        <v>30.49</v>
      </c>
      <c r="D2460">
        <f t="shared" si="194"/>
        <v>0.35967245984218027</v>
      </c>
      <c r="E2460">
        <f t="shared" si="191"/>
        <v>1.3186162598061497</v>
      </c>
      <c r="F2460">
        <f t="shared" si="190"/>
        <v>2.388853190925071</v>
      </c>
      <c r="G2460">
        <f t="shared" si="192"/>
        <v>-3.4821145932257089E-2</v>
      </c>
      <c r="H2460">
        <f t="shared" si="193"/>
        <v>0</v>
      </c>
    </row>
    <row r="2461" spans="1:8" x14ac:dyDescent="0.25">
      <c r="A2461">
        <v>179100</v>
      </c>
      <c r="B2461">
        <v>31.29</v>
      </c>
      <c r="D2461">
        <f t="shared" si="194"/>
        <v>8.8305605357378494E-3</v>
      </c>
      <c r="E2461">
        <f t="shared" si="191"/>
        <v>0.83834557690687728</v>
      </c>
      <c r="F2461">
        <f t="shared" si="190"/>
        <v>2.2555281561550018</v>
      </c>
      <c r="G2461">
        <f t="shared" si="192"/>
        <v>2.623811085601839E-2</v>
      </c>
      <c r="H2461">
        <f t="shared" si="193"/>
        <v>0</v>
      </c>
    </row>
    <row r="2462" spans="1:8" x14ac:dyDescent="0.25">
      <c r="A2462">
        <v>156000</v>
      </c>
      <c r="B2462">
        <v>30.77</v>
      </c>
      <c r="D2462">
        <f t="shared" si="194"/>
        <v>-5.7344346936724723E-2</v>
      </c>
      <c r="E2462">
        <f t="shared" si="191"/>
        <v>1.404069827258948</v>
      </c>
      <c r="F2462">
        <f t="shared" si="190"/>
        <v>2.3524918178059617</v>
      </c>
      <c r="G2462">
        <f t="shared" si="192"/>
        <v>-1.6618728028123989E-2</v>
      </c>
      <c r="H2462">
        <f t="shared" si="193"/>
        <v>0</v>
      </c>
    </row>
    <row r="2463" spans="1:8" x14ac:dyDescent="0.25">
      <c r="A2463">
        <v>153600</v>
      </c>
      <c r="B2463">
        <v>32.17</v>
      </c>
      <c r="D2463">
        <f t="shared" si="194"/>
        <v>4.0317840822186521E-2</v>
      </c>
      <c r="E2463">
        <f t="shared" si="191"/>
        <v>1.1541992692640564</v>
      </c>
      <c r="F2463">
        <f t="shared" si="190"/>
        <v>2.2894654377328378</v>
      </c>
      <c r="G2463">
        <f t="shared" si="192"/>
        <v>4.5498862528436858E-2</v>
      </c>
      <c r="H2463">
        <f t="shared" si="193"/>
        <v>0</v>
      </c>
    </row>
    <row r="2464" spans="1:8" x14ac:dyDescent="0.25">
      <c r="A2464">
        <v>251200</v>
      </c>
      <c r="B2464">
        <v>32.630000000000003</v>
      </c>
      <c r="D2464">
        <f t="shared" si="194"/>
        <v>7.2077031441327571E-2</v>
      </c>
      <c r="E2464">
        <f t="shared" si="191"/>
        <v>1.1282386918100418</v>
      </c>
      <c r="F2464">
        <f t="shared" si="190"/>
        <v>2.4591518456220172</v>
      </c>
      <c r="G2464">
        <f t="shared" si="192"/>
        <v>1.4299036369288183E-2</v>
      </c>
      <c r="H2464">
        <f t="shared" si="193"/>
        <v>0</v>
      </c>
    </row>
    <row r="2465" spans="1:8" x14ac:dyDescent="0.25">
      <c r="A2465">
        <v>257100</v>
      </c>
      <c r="B2465">
        <v>33.369999999999997</v>
      </c>
      <c r="D2465">
        <f t="shared" si="194"/>
        <v>0.48689095566887497</v>
      </c>
      <c r="E2465">
        <f t="shared" si="191"/>
        <v>2.1839688416066401</v>
      </c>
      <c r="F2465">
        <f t="shared" si="190"/>
        <v>2.5149059510713188</v>
      </c>
      <c r="G2465">
        <f t="shared" si="192"/>
        <v>2.2678516702420926E-2</v>
      </c>
      <c r="H2465">
        <f t="shared" si="193"/>
        <v>0</v>
      </c>
    </row>
    <row r="2466" spans="1:8" x14ac:dyDescent="0.25">
      <c r="A2466">
        <v>150600</v>
      </c>
      <c r="B2466">
        <v>32.090000000000003</v>
      </c>
      <c r="D2466">
        <f t="shared" si="194"/>
        <v>0.64073471238948887</v>
      </c>
      <c r="E2466">
        <f t="shared" si="191"/>
        <v>2.2477885945144265</v>
      </c>
      <c r="F2466">
        <f t="shared" si="190"/>
        <v>2.6045973380984555</v>
      </c>
      <c r="G2466">
        <f t="shared" si="192"/>
        <v>-3.8357806412945582E-2</v>
      </c>
      <c r="H2466">
        <f t="shared" si="193"/>
        <v>0</v>
      </c>
    </row>
    <row r="2467" spans="1:8" x14ac:dyDescent="0.25">
      <c r="A2467">
        <v>103600</v>
      </c>
      <c r="B2467">
        <v>32.79</v>
      </c>
      <c r="D2467">
        <f t="shared" si="194"/>
        <v>0.69860547646906668</v>
      </c>
      <c r="E2467">
        <f t="shared" si="191"/>
        <v>1.0957879699925233</v>
      </c>
      <c r="F2467">
        <f t="shared" si="190"/>
        <v>2.4494554794569217</v>
      </c>
      <c r="G2467">
        <f t="shared" si="192"/>
        <v>2.1813649111872724E-2</v>
      </c>
      <c r="H2467">
        <f t="shared" si="193"/>
        <v>0</v>
      </c>
    </row>
    <row r="2468" spans="1:8" x14ac:dyDescent="0.25">
      <c r="A2468">
        <v>198300</v>
      </c>
      <c r="B2468">
        <v>33.75</v>
      </c>
      <c r="D2468">
        <f t="shared" si="194"/>
        <v>0.44702640121975545</v>
      </c>
      <c r="E2468">
        <f t="shared" si="191"/>
        <v>0.587393328184735</v>
      </c>
      <c r="F2468">
        <f t="shared" si="190"/>
        <v>2.5342986834015102</v>
      </c>
      <c r="G2468">
        <f t="shared" si="192"/>
        <v>2.9277218664226924E-2</v>
      </c>
      <c r="H2468">
        <f t="shared" si="193"/>
        <v>0</v>
      </c>
    </row>
    <row r="2469" spans="1:8" x14ac:dyDescent="0.25">
      <c r="A2469">
        <v>130600</v>
      </c>
      <c r="B2469">
        <v>33.49</v>
      </c>
      <c r="D2469">
        <f t="shared" si="194"/>
        <v>0.49040934519442392</v>
      </c>
      <c r="E2469">
        <f t="shared" si="191"/>
        <v>1.6117544468910658</v>
      </c>
      <c r="F2469">
        <f t="shared" si="190"/>
        <v>2.6506550773826616</v>
      </c>
      <c r="G2469">
        <f t="shared" si="192"/>
        <v>-7.7037037037036449E-3</v>
      </c>
      <c r="H2469">
        <f t="shared" si="193"/>
        <v>0</v>
      </c>
    </row>
    <row r="2470" spans="1:8" x14ac:dyDescent="0.25">
      <c r="A2470">
        <v>132000</v>
      </c>
      <c r="B2470">
        <v>32.14</v>
      </c>
      <c r="D2470">
        <f t="shared" si="194"/>
        <v>0.33836653612108508</v>
      </c>
      <c r="E2470">
        <f t="shared" si="191"/>
        <v>0.87944982454240062</v>
      </c>
      <c r="F2470">
        <f t="shared" si="190"/>
        <v>2.6191418873461001</v>
      </c>
      <c r="G2470">
        <f t="shared" si="192"/>
        <v>-4.0310540459838798E-2</v>
      </c>
      <c r="H2470">
        <f t="shared" si="193"/>
        <v>0</v>
      </c>
    </row>
    <row r="2471" spans="1:8" x14ac:dyDescent="0.25">
      <c r="A2471">
        <v>80200</v>
      </c>
      <c r="B2471">
        <v>32.590000000000003</v>
      </c>
      <c r="D2471">
        <f t="shared" si="194"/>
        <v>0.23812770554978369</v>
      </c>
      <c r="E2471">
        <f t="shared" si="191"/>
        <v>0.89459349472390925</v>
      </c>
      <c r="F2471">
        <f t="shared" si="190"/>
        <v>2.4555157083101062</v>
      </c>
      <c r="G2471">
        <f t="shared" si="192"/>
        <v>1.400124455507165E-2</v>
      </c>
      <c r="H2471">
        <f t="shared" si="193"/>
        <v>0</v>
      </c>
    </row>
    <row r="2472" spans="1:8" x14ac:dyDescent="0.25">
      <c r="A2472">
        <v>144800</v>
      </c>
      <c r="B2472">
        <v>32.770000000000003</v>
      </c>
      <c r="D2472">
        <f t="shared" si="194"/>
        <v>0.25004226513695749</v>
      </c>
      <c r="E2472">
        <f t="shared" si="191"/>
        <v>0.33427769800809143</v>
      </c>
      <c r="F2472">
        <f t="shared" si="190"/>
        <v>2.510057767988771</v>
      </c>
      <c r="G2472">
        <f t="shared" si="192"/>
        <v>5.5231666155262258E-3</v>
      </c>
      <c r="H2472">
        <f t="shared" si="193"/>
        <v>0</v>
      </c>
    </row>
    <row r="2473" spans="1:8" x14ac:dyDescent="0.25">
      <c r="A2473">
        <v>109000</v>
      </c>
      <c r="B2473">
        <v>32.39</v>
      </c>
      <c r="D2473">
        <f t="shared" si="194"/>
        <v>0.33280910083929871</v>
      </c>
      <c r="E2473">
        <f t="shared" si="191"/>
        <v>1.0330499078119877</v>
      </c>
      <c r="F2473">
        <f t="shared" si="190"/>
        <v>2.531874591860237</v>
      </c>
      <c r="G2473">
        <f t="shared" si="192"/>
        <v>-1.159597192554173E-2</v>
      </c>
      <c r="H2473">
        <f t="shared" si="193"/>
        <v>0</v>
      </c>
    </row>
    <row r="2474" spans="1:8" x14ac:dyDescent="0.25">
      <c r="A2474">
        <v>255200</v>
      </c>
      <c r="B2474">
        <v>33.33</v>
      </c>
      <c r="D2474">
        <f t="shared" si="194"/>
        <v>0.38745665818802982</v>
      </c>
      <c r="E2474">
        <f t="shared" si="191"/>
        <v>0.6458046274562681</v>
      </c>
      <c r="F2474">
        <f t="shared" si="190"/>
        <v>2.4858168525760309</v>
      </c>
      <c r="G2474">
        <f t="shared" si="192"/>
        <v>2.9021302871256489E-2</v>
      </c>
      <c r="H2474">
        <f t="shared" si="193"/>
        <v>0</v>
      </c>
    </row>
    <row r="2475" spans="1:8" x14ac:dyDescent="0.25">
      <c r="A2475">
        <v>114900</v>
      </c>
      <c r="B2475">
        <v>32.1</v>
      </c>
      <c r="D2475">
        <f t="shared" si="194"/>
        <v>0.58242753726585783</v>
      </c>
      <c r="E2475">
        <f t="shared" si="191"/>
        <v>2.2272364706966647</v>
      </c>
      <c r="F2475">
        <f t="shared" si="190"/>
        <v>2.5997491550159078</v>
      </c>
      <c r="G2475">
        <f t="shared" si="192"/>
        <v>-3.6903690369036811E-2</v>
      </c>
      <c r="H2475">
        <f t="shared" si="193"/>
        <v>0</v>
      </c>
    </row>
    <row r="2476" spans="1:8" x14ac:dyDescent="0.25">
      <c r="A2476">
        <v>224600</v>
      </c>
      <c r="B2476">
        <v>33.07</v>
      </c>
      <c r="D2476">
        <f t="shared" si="194"/>
        <v>0.54868431895531111</v>
      </c>
      <c r="E2476">
        <f t="shared" si="191"/>
        <v>0.70962438036405429</v>
      </c>
      <c r="F2476">
        <f t="shared" si="190"/>
        <v>2.4506675252275585</v>
      </c>
      <c r="G2476">
        <f t="shared" si="192"/>
        <v>3.021806853582551E-2</v>
      </c>
      <c r="H2476">
        <f t="shared" si="193"/>
        <v>0</v>
      </c>
    </row>
    <row r="2477" spans="1:8" x14ac:dyDescent="0.25">
      <c r="A2477">
        <v>144800</v>
      </c>
      <c r="B2477">
        <v>33.840000000000003</v>
      </c>
      <c r="D2477">
        <f t="shared" si="194"/>
        <v>0.60951598233263971</v>
      </c>
      <c r="E2477">
        <f t="shared" si="191"/>
        <v>1.896239108157977</v>
      </c>
      <c r="F2477">
        <f t="shared" si="190"/>
        <v>2.5682359649793463</v>
      </c>
      <c r="G2477">
        <f t="shared" si="192"/>
        <v>2.328394315089214E-2</v>
      </c>
      <c r="H2477">
        <f t="shared" si="193"/>
        <v>0</v>
      </c>
    </row>
    <row r="2478" spans="1:8" x14ac:dyDescent="0.25">
      <c r="A2478">
        <v>146800</v>
      </c>
      <c r="B2478">
        <v>32</v>
      </c>
      <c r="D2478">
        <f t="shared" si="194"/>
        <v>0.51894243570263887</v>
      </c>
      <c r="E2478">
        <f t="shared" si="191"/>
        <v>1.0330499078119877</v>
      </c>
      <c r="F2478">
        <f t="shared" si="190"/>
        <v>2.6615634893183948</v>
      </c>
      <c r="G2478">
        <f t="shared" si="192"/>
        <v>-5.4373522458628934E-2</v>
      </c>
      <c r="H2478">
        <f t="shared" si="193"/>
        <v>2</v>
      </c>
    </row>
    <row r="2479" spans="1:8" x14ac:dyDescent="0.25">
      <c r="A2479">
        <v>118800</v>
      </c>
      <c r="B2479">
        <v>33.200000000000003</v>
      </c>
      <c r="D2479">
        <f t="shared" si="194"/>
        <v>0.41815168972888228</v>
      </c>
      <c r="E2479">
        <f t="shared" si="191"/>
        <v>1.054683722357</v>
      </c>
      <c r="F2479">
        <f t="shared" si="190"/>
        <v>2.438547067521188</v>
      </c>
      <c r="G2479">
        <f t="shared" si="192"/>
        <v>3.7500000000000089E-2</v>
      </c>
      <c r="H2479">
        <f t="shared" si="193"/>
        <v>0</v>
      </c>
    </row>
    <row r="2480" spans="1:8" x14ac:dyDescent="0.25">
      <c r="A2480">
        <v>159300</v>
      </c>
      <c r="B2480">
        <v>30.26</v>
      </c>
      <c r="D2480">
        <f t="shared" si="194"/>
        <v>0.43339721032974704</v>
      </c>
      <c r="E2480">
        <f t="shared" si="191"/>
        <v>0.75181031872682824</v>
      </c>
      <c r="F2480">
        <f t="shared" si="190"/>
        <v>2.5839925599976277</v>
      </c>
      <c r="G2480">
        <f t="shared" si="192"/>
        <v>-8.8554216867469907E-2</v>
      </c>
      <c r="H2480">
        <f t="shared" si="193"/>
        <v>2</v>
      </c>
    </row>
    <row r="2481" spans="1:8" x14ac:dyDescent="0.25">
      <c r="A2481">
        <v>163500</v>
      </c>
      <c r="B2481">
        <v>30.05</v>
      </c>
      <c r="D2481">
        <f t="shared" si="194"/>
        <v>0.19575017697598737</v>
      </c>
      <c r="E2481">
        <f t="shared" si="191"/>
        <v>1.1898950632633267</v>
      </c>
      <c r="F2481">
        <f t="shared" si="190"/>
        <v>2.2276511034303517</v>
      </c>
      <c r="G2481">
        <f t="shared" si="192"/>
        <v>-6.9398545935228304E-3</v>
      </c>
      <c r="H2481">
        <f t="shared" si="193"/>
        <v>0</v>
      </c>
    </row>
    <row r="2482" spans="1:8" x14ac:dyDescent="0.25">
      <c r="A2482">
        <v>106400</v>
      </c>
      <c r="B2482">
        <v>29.83</v>
      </c>
      <c r="D2482">
        <f t="shared" si="194"/>
        <v>0.15223750532152541</v>
      </c>
      <c r="E2482">
        <f t="shared" si="191"/>
        <v>1.2353260738078524</v>
      </c>
      <c r="F2482">
        <f t="shared" si="190"/>
        <v>2.2021981422469747</v>
      </c>
      <c r="G2482">
        <f t="shared" si="192"/>
        <v>-7.3211314475874348E-3</v>
      </c>
      <c r="H2482">
        <f t="shared" si="193"/>
        <v>0</v>
      </c>
    </row>
    <row r="2483" spans="1:8" x14ac:dyDescent="0.25">
      <c r="A2483">
        <v>137700</v>
      </c>
      <c r="B2483">
        <v>31.03</v>
      </c>
      <c r="D2483">
        <f t="shared" si="194"/>
        <v>0.30975202089208648</v>
      </c>
      <c r="E2483">
        <f t="shared" si="191"/>
        <v>0.61768066854775217</v>
      </c>
      <c r="F2483">
        <f t="shared" si="190"/>
        <v>2.175533135292961</v>
      </c>
      <c r="G2483">
        <f t="shared" si="192"/>
        <v>4.0227958431109719E-2</v>
      </c>
      <c r="H2483">
        <f t="shared" si="193"/>
        <v>0</v>
      </c>
    </row>
    <row r="2484" spans="1:8" x14ac:dyDescent="0.25">
      <c r="A2484">
        <v>99000</v>
      </c>
      <c r="B2484">
        <v>29.09</v>
      </c>
      <c r="D2484">
        <f t="shared" si="194"/>
        <v>0.37656899978981445</v>
      </c>
      <c r="E2484">
        <f t="shared" si="191"/>
        <v>0.95624986617719421</v>
      </c>
      <c r="F2484">
        <f t="shared" si="190"/>
        <v>2.3209786277694002</v>
      </c>
      <c r="G2484">
        <f t="shared" si="192"/>
        <v>-6.2520141798259793E-2</v>
      </c>
      <c r="H2484">
        <f t="shared" si="193"/>
        <v>2</v>
      </c>
    </row>
    <row r="2485" spans="1:8" x14ac:dyDescent="0.25">
      <c r="A2485">
        <v>189200</v>
      </c>
      <c r="B2485">
        <v>27.39</v>
      </c>
      <c r="D2485">
        <f t="shared" si="194"/>
        <v>0.36437876421389653</v>
      </c>
      <c r="E2485">
        <f t="shared" si="191"/>
        <v>0.53763555473120672</v>
      </c>
      <c r="F2485">
        <f t="shared" si="190"/>
        <v>2.0858417482658234</v>
      </c>
      <c r="G2485">
        <f t="shared" si="192"/>
        <v>-5.8439326228944627E-2</v>
      </c>
      <c r="H2485">
        <f t="shared" si="193"/>
        <v>2</v>
      </c>
    </row>
    <row r="2486" spans="1:8" x14ac:dyDescent="0.25">
      <c r="A2486">
        <v>301600</v>
      </c>
      <c r="B2486">
        <v>24.48</v>
      </c>
      <c r="D2486">
        <f t="shared" si="194"/>
        <v>7.7663072181322332E-2</v>
      </c>
      <c r="E2486">
        <f t="shared" si="191"/>
        <v>1.5133205907112601</v>
      </c>
      <c r="F2486">
        <f t="shared" si="190"/>
        <v>1.879793967257535</v>
      </c>
      <c r="G2486">
        <f t="shared" si="192"/>
        <v>-0.10624315443592552</v>
      </c>
      <c r="H2486">
        <f t="shared" si="193"/>
        <v>4</v>
      </c>
    </row>
    <row r="2487" spans="1:8" x14ac:dyDescent="0.25">
      <c r="A2487">
        <v>307800</v>
      </c>
      <c r="B2487">
        <v>22.64</v>
      </c>
      <c r="D2487">
        <f t="shared" si="194"/>
        <v>-0.71976312063057946</v>
      </c>
      <c r="E2487">
        <f t="shared" si="191"/>
        <v>2.7291409681409493</v>
      </c>
      <c r="F2487">
        <f t="shared" si="190"/>
        <v>1.5270886480021706</v>
      </c>
      <c r="G2487">
        <f t="shared" si="192"/>
        <v>-7.5163398692810454E-2</v>
      </c>
      <c r="H2487">
        <f t="shared" si="193"/>
        <v>2</v>
      </c>
    </row>
    <row r="2488" spans="1:8" x14ac:dyDescent="0.25">
      <c r="A2488">
        <v>318200</v>
      </c>
      <c r="B2488">
        <v>25.77</v>
      </c>
      <c r="D2488">
        <f t="shared" si="194"/>
        <v>-0.87410320706184741</v>
      </c>
      <c r="E2488">
        <f t="shared" si="191"/>
        <v>2.7962057932304876</v>
      </c>
      <c r="F2488">
        <f t="shared" si="190"/>
        <v>1.3040722262049642</v>
      </c>
      <c r="G2488">
        <f t="shared" si="192"/>
        <v>0.1382508833922261</v>
      </c>
      <c r="H2488">
        <f t="shared" si="193"/>
        <v>3</v>
      </c>
    </row>
    <row r="2489" spans="1:8" x14ac:dyDescent="0.25">
      <c r="A2489">
        <v>221600</v>
      </c>
      <c r="B2489">
        <v>23.38</v>
      </c>
      <c r="D2489">
        <f t="shared" si="194"/>
        <v>-0.87409032121531172</v>
      </c>
      <c r="E2489">
        <f t="shared" si="191"/>
        <v>2.9087016288645509</v>
      </c>
      <c r="F2489">
        <f t="shared" si="190"/>
        <v>1.6834425524143424</v>
      </c>
      <c r="G2489">
        <f t="shared" si="192"/>
        <v>-9.2743500194024081E-2</v>
      </c>
      <c r="H2489">
        <f t="shared" si="193"/>
        <v>2</v>
      </c>
    </row>
    <row r="2490" spans="1:8" x14ac:dyDescent="0.25">
      <c r="A2490">
        <v>245400</v>
      </c>
      <c r="B2490">
        <v>25.67</v>
      </c>
      <c r="D2490">
        <f t="shared" si="194"/>
        <v>-0.82667061804964204</v>
      </c>
      <c r="E2490">
        <f t="shared" si="191"/>
        <v>1.8637883863404587</v>
      </c>
      <c r="F2490">
        <f t="shared" si="190"/>
        <v>1.3937636132321014</v>
      </c>
      <c r="G2490">
        <f t="shared" si="192"/>
        <v>9.7946963216424418E-2</v>
      </c>
      <c r="H2490">
        <f t="shared" si="193"/>
        <v>1</v>
      </c>
    </row>
    <row r="2491" spans="1:8" x14ac:dyDescent="0.25">
      <c r="A2491">
        <v>195000</v>
      </c>
      <c r="B2491">
        <v>25.8</v>
      </c>
      <c r="D2491">
        <f t="shared" si="194"/>
        <v>-0.83084420144711424</v>
      </c>
      <c r="E2491">
        <f t="shared" si="191"/>
        <v>2.1212307794261047</v>
      </c>
      <c r="F2491">
        <f t="shared" si="190"/>
        <v>1.6713220947079728</v>
      </c>
      <c r="G2491">
        <f t="shared" si="192"/>
        <v>5.0642773665757305E-3</v>
      </c>
      <c r="H2491">
        <f t="shared" si="193"/>
        <v>0</v>
      </c>
    </row>
    <row r="2492" spans="1:8" x14ac:dyDescent="0.25">
      <c r="A2492">
        <v>83200</v>
      </c>
      <c r="B2492">
        <v>27.44</v>
      </c>
      <c r="D2492">
        <f t="shared" si="194"/>
        <v>-0.82058197944883593</v>
      </c>
      <c r="E2492">
        <f t="shared" si="191"/>
        <v>1.5760586528917957</v>
      </c>
      <c r="F2492">
        <f t="shared" si="190"/>
        <v>1.6870786897262535</v>
      </c>
      <c r="G2492">
        <f t="shared" si="192"/>
        <v>6.3565891472868244E-2</v>
      </c>
      <c r="H2492">
        <f t="shared" si="193"/>
        <v>1</v>
      </c>
    </row>
    <row r="2493" spans="1:8" x14ac:dyDescent="0.25">
      <c r="A2493">
        <v>142000</v>
      </c>
      <c r="B2493">
        <v>25.27</v>
      </c>
      <c r="D2493">
        <f t="shared" si="194"/>
        <v>-0.73960984965213661</v>
      </c>
      <c r="E2493">
        <f t="shared" si="191"/>
        <v>0.36672841982560983</v>
      </c>
      <c r="F2493">
        <f t="shared" si="190"/>
        <v>1.88585419611072</v>
      </c>
      <c r="G2493">
        <f t="shared" si="192"/>
        <v>-7.9081632653061285E-2</v>
      </c>
      <c r="H2493">
        <f t="shared" si="193"/>
        <v>2</v>
      </c>
    </row>
    <row r="2494" spans="1:8" x14ac:dyDescent="0.25">
      <c r="A2494">
        <v>110200</v>
      </c>
      <c r="B2494">
        <v>24.44</v>
      </c>
      <c r="D2494">
        <f t="shared" si="194"/>
        <v>-0.7001138207544626</v>
      </c>
      <c r="E2494">
        <f t="shared" si="191"/>
        <v>1.0027625674489706</v>
      </c>
      <c r="F2494">
        <f t="shared" si="190"/>
        <v>1.6228402638824928</v>
      </c>
      <c r="G2494">
        <f t="shared" si="192"/>
        <v>-3.2845271072417817E-2</v>
      </c>
      <c r="H2494">
        <f t="shared" si="193"/>
        <v>0</v>
      </c>
    </row>
    <row r="2495" spans="1:8" x14ac:dyDescent="0.25">
      <c r="A2495">
        <v>75800</v>
      </c>
      <c r="B2495">
        <v>25.24</v>
      </c>
      <c r="D2495">
        <f t="shared" si="194"/>
        <v>-0.45330235401971147</v>
      </c>
      <c r="E2495">
        <f t="shared" si="191"/>
        <v>0.65878491618327539</v>
      </c>
      <c r="F2495">
        <f t="shared" si="190"/>
        <v>1.5222404649196228</v>
      </c>
      <c r="G2495">
        <f t="shared" si="192"/>
        <v>3.2733224222585809E-2</v>
      </c>
      <c r="H2495">
        <f t="shared" si="193"/>
        <v>0</v>
      </c>
    </row>
    <row r="2496" spans="1:8" x14ac:dyDescent="0.25">
      <c r="A2496">
        <v>110400</v>
      </c>
      <c r="B2496">
        <v>26.43</v>
      </c>
      <c r="D2496">
        <f t="shared" si="194"/>
        <v>-0.44184206830991479</v>
      </c>
      <c r="E2496">
        <f t="shared" si="191"/>
        <v>0.28668330600906444</v>
      </c>
      <c r="F2496">
        <f t="shared" si="190"/>
        <v>1.6192041265705817</v>
      </c>
      <c r="G2496">
        <f t="shared" si="192"/>
        <v>4.7147385103011148E-2</v>
      </c>
      <c r="H2496">
        <f t="shared" si="193"/>
        <v>0</v>
      </c>
    </row>
    <row r="2497" spans="1:8" x14ac:dyDescent="0.25">
      <c r="A2497">
        <v>123300</v>
      </c>
      <c r="B2497">
        <v>27.65</v>
      </c>
      <c r="D2497">
        <f t="shared" si="194"/>
        <v>-0.47302394010673543</v>
      </c>
      <c r="E2497">
        <f t="shared" si="191"/>
        <v>0.66094829763777663</v>
      </c>
      <c r="F2497">
        <f t="shared" si="190"/>
        <v>1.7634375732763838</v>
      </c>
      <c r="G2497">
        <f t="shared" si="192"/>
        <v>4.6159667045024548E-2</v>
      </c>
      <c r="H2497">
        <f t="shared" si="193"/>
        <v>0</v>
      </c>
    </row>
    <row r="2498" spans="1:8" x14ac:dyDescent="0.25">
      <c r="A2498">
        <v>116600</v>
      </c>
      <c r="B2498">
        <v>25.57</v>
      </c>
      <c r="D2498">
        <f t="shared" si="194"/>
        <v>-0.28753433245524074</v>
      </c>
      <c r="E2498">
        <f t="shared" si="191"/>
        <v>0.8004864014531059</v>
      </c>
      <c r="F2498">
        <f t="shared" si="190"/>
        <v>1.9113071572940967</v>
      </c>
      <c r="G2498">
        <f t="shared" si="192"/>
        <v>-7.5226039783001755E-2</v>
      </c>
      <c r="H2498">
        <f t="shared" si="193"/>
        <v>2</v>
      </c>
    </row>
    <row r="2499" spans="1:8" x14ac:dyDescent="0.25">
      <c r="A2499">
        <v>86100</v>
      </c>
      <c r="B2499">
        <v>26.18</v>
      </c>
      <c r="D2499">
        <f t="shared" si="194"/>
        <v>-0.40196397543932805</v>
      </c>
      <c r="E2499">
        <f t="shared" si="191"/>
        <v>0.72801312272731478</v>
      </c>
      <c r="F2499">
        <f t="shared" ref="F2499:F2546" si="195">STANDARDIZE(B2498, $I$1, $K$1)</f>
        <v>1.6592016370016027</v>
      </c>
      <c r="G2499">
        <f t="shared" si="192"/>
        <v>2.3856081345326532E-2</v>
      </c>
      <c r="H2499">
        <f t="shared" si="193"/>
        <v>0</v>
      </c>
    </row>
    <row r="2500" spans="1:8" x14ac:dyDescent="0.25">
      <c r="A2500">
        <v>59700</v>
      </c>
      <c r="B2500">
        <v>26.03</v>
      </c>
      <c r="D2500">
        <f t="shared" si="194"/>
        <v>-0.16139263131364576</v>
      </c>
      <c r="E2500">
        <f t="shared" ref="E2500:E2546" si="196">STANDARDIZE(A2499,$H$1,$J$1)</f>
        <v>0.39809745091587762</v>
      </c>
      <c r="F2500">
        <f t="shared" si="195"/>
        <v>1.7331364290104589</v>
      </c>
      <c r="G2500">
        <f t="shared" si="192"/>
        <v>-5.7295645530939104E-3</v>
      </c>
      <c r="H2500">
        <f t="shared" si="193"/>
        <v>0</v>
      </c>
    </row>
    <row r="2501" spans="1:8" x14ac:dyDescent="0.25">
      <c r="A2501">
        <v>46500</v>
      </c>
      <c r="B2501">
        <v>26.46</v>
      </c>
      <c r="D2501">
        <f t="shared" si="194"/>
        <v>-0.11580688439873042</v>
      </c>
      <c r="E2501">
        <f t="shared" si="196"/>
        <v>0.11253109892171571</v>
      </c>
      <c r="F2501">
        <f t="shared" si="195"/>
        <v>1.7149557424509043</v>
      </c>
      <c r="G2501">
        <f t="shared" si="192"/>
        <v>1.6519400691509784E-2</v>
      </c>
      <c r="H2501">
        <f t="shared" si="193"/>
        <v>0</v>
      </c>
    </row>
    <row r="2502" spans="1:8" x14ac:dyDescent="0.25">
      <c r="A2502">
        <v>65100</v>
      </c>
      <c r="B2502">
        <v>25.77</v>
      </c>
      <c r="D2502">
        <f t="shared" si="194"/>
        <v>-0.15475072352574268</v>
      </c>
      <c r="E2502">
        <f t="shared" si="196"/>
        <v>-3.0252077075365248E-2</v>
      </c>
      <c r="F2502">
        <f t="shared" si="195"/>
        <v>1.767073710588295</v>
      </c>
      <c r="G2502">
        <f t="shared" si="192"/>
        <v>-2.6077097505668983E-2</v>
      </c>
      <c r="H2502">
        <f t="shared" si="193"/>
        <v>0</v>
      </c>
    </row>
    <row r="2503" spans="1:8" x14ac:dyDescent="0.25">
      <c r="A2503">
        <v>98000</v>
      </c>
      <c r="B2503">
        <v>24.34</v>
      </c>
      <c r="D2503">
        <f t="shared" si="194"/>
        <v>-7.6613228252829443E-2</v>
      </c>
      <c r="E2503">
        <f t="shared" si="196"/>
        <v>0.17094239819324883</v>
      </c>
      <c r="F2503">
        <f t="shared" si="195"/>
        <v>1.6834425524143424</v>
      </c>
      <c r="G2503">
        <f t="shared" si="192"/>
        <v>-5.5490880869227772E-2</v>
      </c>
      <c r="H2503">
        <f t="shared" si="193"/>
        <v>2</v>
      </c>
    </row>
    <row r="2504" spans="1:8" x14ac:dyDescent="0.25">
      <c r="A2504">
        <v>62100</v>
      </c>
      <c r="B2504">
        <v>24.77</v>
      </c>
      <c r="D2504">
        <f t="shared" si="194"/>
        <v>3.4546307274424641E-3</v>
      </c>
      <c r="E2504">
        <f t="shared" si="196"/>
        <v>0.52681864745870055</v>
      </c>
      <c r="F2504">
        <f t="shared" si="195"/>
        <v>1.5101200072132526</v>
      </c>
      <c r="G2504">
        <f t="shared" si="192"/>
        <v>1.7666392769104342E-2</v>
      </c>
      <c r="H2504">
        <f t="shared" si="193"/>
        <v>0</v>
      </c>
    </row>
    <row r="2505" spans="1:8" x14ac:dyDescent="0.25">
      <c r="A2505">
        <v>72200</v>
      </c>
      <c r="B2505">
        <v>23.8</v>
      </c>
      <c r="D2505">
        <f t="shared" si="194"/>
        <v>0.26261532220812939</v>
      </c>
      <c r="E2505">
        <f t="shared" si="196"/>
        <v>0.13849167637573043</v>
      </c>
      <c r="F2505">
        <f t="shared" si="195"/>
        <v>1.5622379753506432</v>
      </c>
      <c r="G2505">
        <f t="shared" si="192"/>
        <v>-3.9160274525635808E-2</v>
      </c>
      <c r="H2505">
        <f t="shared" si="193"/>
        <v>0</v>
      </c>
    </row>
    <row r="2506" spans="1:8" x14ac:dyDescent="0.25">
      <c r="A2506">
        <v>131700</v>
      </c>
      <c r="B2506">
        <v>22.26</v>
      </c>
      <c r="D2506">
        <f t="shared" si="194"/>
        <v>0.28669443524234833</v>
      </c>
      <c r="E2506">
        <f t="shared" si="196"/>
        <v>0.24774243982804237</v>
      </c>
      <c r="F2506">
        <f t="shared" si="195"/>
        <v>1.4446695355988552</v>
      </c>
      <c r="G2506">
        <f t="shared" si="192"/>
        <v>-6.4705882352941141E-2</v>
      </c>
      <c r="H2506">
        <f t="shared" si="193"/>
        <v>2</v>
      </c>
    </row>
    <row r="2507" spans="1:8" x14ac:dyDescent="0.25">
      <c r="A2507">
        <v>138400</v>
      </c>
      <c r="B2507">
        <v>21.73</v>
      </c>
      <c r="D2507">
        <f t="shared" si="194"/>
        <v>-0.23292248442928543</v>
      </c>
      <c r="E2507">
        <f t="shared" si="196"/>
        <v>0.8913484225421574</v>
      </c>
      <c r="F2507">
        <f t="shared" si="195"/>
        <v>1.2580144869207588</v>
      </c>
      <c r="G2507">
        <f t="shared" si="192"/>
        <v>-2.380952380952386E-2</v>
      </c>
      <c r="H2507">
        <f t="shared" si="193"/>
        <v>0</v>
      </c>
    </row>
    <row r="2508" spans="1:8" x14ac:dyDescent="0.25">
      <c r="A2508">
        <v>102300</v>
      </c>
      <c r="B2508">
        <v>21.75</v>
      </c>
      <c r="D2508">
        <f t="shared" si="194"/>
        <v>-0.75130278703574982</v>
      </c>
      <c r="E2508">
        <f t="shared" si="196"/>
        <v>0.96382170126794842</v>
      </c>
      <c r="F2508">
        <f t="shared" si="195"/>
        <v>1.1937760610769981</v>
      </c>
      <c r="G2508">
        <f t="shared" ref="G2508:G2546" si="197">(B2508-B2507)/B2507</f>
        <v>9.2038656235616991E-4</v>
      </c>
      <c r="H2508">
        <f t="shared" ref="H2508:H2546" si="198">IF(ABS(G2508)&lt;0.05,0,IF(AND(G2508&gt;0.05,G2508&lt;0.1),1,IF(AND(G2508&lt;-0.05,G2508&gt;-0.1),2,IF(G2508&gt;0.1,3,IF(G2508&lt;-0.1,4,5)))))</f>
        <v>0</v>
      </c>
    </row>
    <row r="2509" spans="1:8" x14ac:dyDescent="0.25">
      <c r="A2509">
        <v>143800</v>
      </c>
      <c r="B2509">
        <v>20.81</v>
      </c>
      <c r="D2509">
        <f t="shared" ref="D2509:D2546" si="199">CORREL(A2499:A2508,B2499:B2508)</f>
        <v>-0.83604044575912151</v>
      </c>
      <c r="E2509">
        <f t="shared" si="196"/>
        <v>0.57333134873047698</v>
      </c>
      <c r="F2509">
        <f t="shared" si="195"/>
        <v>1.196200152618272</v>
      </c>
      <c r="G2509">
        <f t="shared" si="197"/>
        <v>-4.3218390804597759E-2</v>
      </c>
      <c r="H2509">
        <f t="shared" si="198"/>
        <v>0</v>
      </c>
    </row>
    <row r="2510" spans="1:8" x14ac:dyDescent="0.25">
      <c r="A2510">
        <v>232000</v>
      </c>
      <c r="B2510">
        <v>19.850000000000001</v>
      </c>
      <c r="D2510">
        <f t="shared" si="199"/>
        <v>-0.92099191227270394</v>
      </c>
      <c r="E2510">
        <f t="shared" si="196"/>
        <v>1.0222330005394815</v>
      </c>
      <c r="F2510">
        <f t="shared" si="195"/>
        <v>1.0822678501783947</v>
      </c>
      <c r="G2510">
        <f t="shared" si="197"/>
        <v>-4.6131667467563545E-2</v>
      </c>
      <c r="H2510">
        <f t="shared" si="198"/>
        <v>0</v>
      </c>
    </row>
    <row r="2511" spans="1:8" x14ac:dyDescent="0.25">
      <c r="A2511">
        <v>258400</v>
      </c>
      <c r="B2511">
        <v>20.07</v>
      </c>
      <c r="D2511">
        <f t="shared" si="199"/>
        <v>-0.89581423426559681</v>
      </c>
      <c r="E2511">
        <f t="shared" si="196"/>
        <v>1.9762842219745225</v>
      </c>
      <c r="F2511">
        <f t="shared" si="195"/>
        <v>0.96591145619724372</v>
      </c>
      <c r="G2511">
        <f t="shared" si="197"/>
        <v>1.1083123425692638E-2</v>
      </c>
      <c r="H2511">
        <f t="shared" si="198"/>
        <v>0</v>
      </c>
    </row>
    <row r="2512" spans="1:8" x14ac:dyDescent="0.25">
      <c r="A2512">
        <v>214400</v>
      </c>
      <c r="B2512">
        <v>20.05</v>
      </c>
      <c r="D2512">
        <f t="shared" si="199"/>
        <v>-0.87482539874635945</v>
      </c>
      <c r="E2512">
        <f t="shared" si="196"/>
        <v>2.2618505739686845</v>
      </c>
      <c r="F2512">
        <f t="shared" si="195"/>
        <v>0.99257646315125747</v>
      </c>
      <c r="G2512">
        <f t="shared" si="197"/>
        <v>-9.9651220727451782E-4</v>
      </c>
      <c r="H2512">
        <f t="shared" si="198"/>
        <v>0</v>
      </c>
    </row>
    <row r="2513" spans="1:8" x14ac:dyDescent="0.25">
      <c r="A2513">
        <v>559800</v>
      </c>
      <c r="B2513">
        <v>22.33</v>
      </c>
      <c r="D2513">
        <f t="shared" si="199"/>
        <v>-0.89367331038295528</v>
      </c>
      <c r="E2513">
        <f t="shared" si="196"/>
        <v>1.7859066539784145</v>
      </c>
      <c r="F2513">
        <f t="shared" si="195"/>
        <v>0.99015237160998348</v>
      </c>
      <c r="G2513">
        <f t="shared" si="197"/>
        <v>0.11371571072319189</v>
      </c>
      <c r="H2513">
        <f t="shared" si="198"/>
        <v>3</v>
      </c>
    </row>
    <row r="2514" spans="1:8" x14ac:dyDescent="0.25">
      <c r="A2514">
        <v>298400</v>
      </c>
      <c r="B2514">
        <v>22.11</v>
      </c>
      <c r="D2514">
        <f t="shared" si="199"/>
        <v>-0.29649679355324199</v>
      </c>
      <c r="E2514">
        <f t="shared" si="196"/>
        <v>5.5220664259020324</v>
      </c>
      <c r="F2514">
        <f t="shared" si="195"/>
        <v>1.2664988073152172</v>
      </c>
      <c r="G2514">
        <f t="shared" si="197"/>
        <v>-9.8522167487684227E-3</v>
      </c>
      <c r="H2514">
        <f t="shared" si="198"/>
        <v>0</v>
      </c>
    </row>
    <row r="2515" spans="1:8" x14ac:dyDescent="0.25">
      <c r="A2515">
        <v>111400</v>
      </c>
      <c r="B2515">
        <v>22.07</v>
      </c>
      <c r="D2515">
        <f t="shared" si="199"/>
        <v>-8.7603462329765944E-2</v>
      </c>
      <c r="E2515">
        <f t="shared" si="196"/>
        <v>2.6945268648689296</v>
      </c>
      <c r="F2515">
        <f t="shared" si="195"/>
        <v>1.2398338003612035</v>
      </c>
      <c r="G2515">
        <f t="shared" si="197"/>
        <v>-1.8091361374943079E-3</v>
      </c>
      <c r="H2515">
        <f t="shared" si="198"/>
        <v>0</v>
      </c>
    </row>
    <row r="2516" spans="1:8" x14ac:dyDescent="0.25">
      <c r="A2516">
        <v>144300</v>
      </c>
      <c r="B2516">
        <v>21.59</v>
      </c>
      <c r="D2516">
        <f t="shared" si="199"/>
        <v>0.1106354579856252</v>
      </c>
      <c r="E2516">
        <f t="shared" si="196"/>
        <v>0.6717652049102828</v>
      </c>
      <c r="F2516">
        <f t="shared" si="195"/>
        <v>1.2349856172786557</v>
      </c>
      <c r="G2516">
        <f t="shared" si="197"/>
        <v>-2.1748980516538306E-2</v>
      </c>
      <c r="H2516">
        <f t="shared" si="198"/>
        <v>0</v>
      </c>
    </row>
    <row r="2517" spans="1:8" x14ac:dyDescent="0.25">
      <c r="A2517">
        <v>151800</v>
      </c>
      <c r="B2517">
        <v>21.73</v>
      </c>
      <c r="D2517">
        <f t="shared" si="199"/>
        <v>0.17110356381382083</v>
      </c>
      <c r="E2517">
        <f t="shared" si="196"/>
        <v>1.0276414541757346</v>
      </c>
      <c r="F2517">
        <f t="shared" si="195"/>
        <v>1.1768074202880801</v>
      </c>
      <c r="G2517">
        <f t="shared" si="197"/>
        <v>6.4844835572024353E-3</v>
      </c>
      <c r="H2517">
        <f t="shared" si="198"/>
        <v>0</v>
      </c>
    </row>
    <row r="2518" spans="1:8" x14ac:dyDescent="0.25">
      <c r="A2518">
        <v>184400</v>
      </c>
      <c r="B2518">
        <v>21.89</v>
      </c>
      <c r="D2518">
        <f t="shared" si="199"/>
        <v>0.17785866280596405</v>
      </c>
      <c r="E2518">
        <f t="shared" si="196"/>
        <v>1.1087682587195307</v>
      </c>
      <c r="F2518">
        <f t="shared" si="195"/>
        <v>1.1937760610769981</v>
      </c>
      <c r="G2518">
        <f t="shared" si="197"/>
        <v>7.3630924988495232E-3</v>
      </c>
      <c r="H2518">
        <f t="shared" si="198"/>
        <v>0</v>
      </c>
    </row>
    <row r="2519" spans="1:8" x14ac:dyDescent="0.25">
      <c r="A2519">
        <v>179800</v>
      </c>
      <c r="B2519">
        <v>22.46</v>
      </c>
      <c r="D2519">
        <f t="shared" si="199"/>
        <v>0.21573258916303895</v>
      </c>
      <c r="E2519">
        <f t="shared" si="196"/>
        <v>1.4613994358032305</v>
      </c>
      <c r="F2519">
        <f t="shared" si="195"/>
        <v>1.21316879340719</v>
      </c>
      <c r="G2519">
        <f t="shared" si="197"/>
        <v>2.6039287345820023E-2</v>
      </c>
      <c r="H2519">
        <f t="shared" si="198"/>
        <v>0</v>
      </c>
    </row>
    <row r="2520" spans="1:8" x14ac:dyDescent="0.25">
      <c r="A2520">
        <v>282300</v>
      </c>
      <c r="B2520">
        <v>24</v>
      </c>
      <c r="D2520">
        <f t="shared" si="199"/>
        <v>0.11797142844079235</v>
      </c>
      <c r="E2520">
        <f t="shared" si="196"/>
        <v>1.4116416623497023</v>
      </c>
      <c r="F2520">
        <f t="shared" si="195"/>
        <v>1.2822554023334984</v>
      </c>
      <c r="G2520">
        <f t="shared" si="197"/>
        <v>6.8566340160284914E-2</v>
      </c>
      <c r="H2520">
        <f t="shared" si="198"/>
        <v>1</v>
      </c>
    </row>
    <row r="2521" spans="1:8" x14ac:dyDescent="0.25">
      <c r="A2521">
        <v>247500</v>
      </c>
      <c r="B2521">
        <v>23.7</v>
      </c>
      <c r="D2521">
        <f t="shared" si="199"/>
        <v>0.18167002907050225</v>
      </c>
      <c r="E2521">
        <f t="shared" si="196"/>
        <v>2.5203746577815811</v>
      </c>
      <c r="F2521">
        <f t="shared" si="195"/>
        <v>1.4689104510115949</v>
      </c>
      <c r="G2521">
        <f t="shared" si="197"/>
        <v>-1.250000000000003E-2</v>
      </c>
      <c r="H2521">
        <f t="shared" si="198"/>
        <v>0</v>
      </c>
    </row>
    <row r="2522" spans="1:8" x14ac:dyDescent="0.25">
      <c r="A2522">
        <v>282300</v>
      </c>
      <c r="B2522">
        <v>23.47</v>
      </c>
      <c r="D2522">
        <f t="shared" si="199"/>
        <v>0.23324429009512856</v>
      </c>
      <c r="E2522">
        <f t="shared" si="196"/>
        <v>2.1439462846983677</v>
      </c>
      <c r="F2522">
        <f t="shared" si="195"/>
        <v>1.4325490778924852</v>
      </c>
      <c r="G2522">
        <f t="shared" si="197"/>
        <v>-9.7046413502109886E-3</v>
      </c>
      <c r="H2522">
        <f t="shared" si="198"/>
        <v>0</v>
      </c>
    </row>
    <row r="2523" spans="1:8" x14ac:dyDescent="0.25">
      <c r="A2523">
        <v>239100</v>
      </c>
      <c r="B2523">
        <v>21.36</v>
      </c>
      <c r="D2523">
        <f t="shared" si="199"/>
        <v>0.27976837255588166</v>
      </c>
      <c r="E2523">
        <f t="shared" si="196"/>
        <v>2.5203746577815811</v>
      </c>
      <c r="F2523">
        <f t="shared" si="195"/>
        <v>1.4046720251678344</v>
      </c>
      <c r="G2523">
        <f t="shared" si="197"/>
        <v>-8.990200255645503E-2</v>
      </c>
      <c r="H2523">
        <f t="shared" si="198"/>
        <v>2</v>
      </c>
    </row>
    <row r="2524" spans="1:8" x14ac:dyDescent="0.25">
      <c r="A2524">
        <v>235400</v>
      </c>
      <c r="B2524">
        <v>21.23</v>
      </c>
      <c r="D2524">
        <f t="shared" si="199"/>
        <v>0.57053705576291169</v>
      </c>
      <c r="E2524">
        <f t="shared" si="196"/>
        <v>2.0530842636093158</v>
      </c>
      <c r="F2524">
        <f t="shared" si="195"/>
        <v>1.1489303675634293</v>
      </c>
      <c r="G2524">
        <f t="shared" si="197"/>
        <v>-6.0861423220973316E-3</v>
      </c>
      <c r="H2524">
        <f t="shared" si="198"/>
        <v>0</v>
      </c>
    </row>
    <row r="2525" spans="1:8" x14ac:dyDescent="0.25">
      <c r="A2525">
        <v>159600</v>
      </c>
      <c r="B2525">
        <v>20.73</v>
      </c>
      <c r="D2525">
        <f t="shared" si="199"/>
        <v>0.57725028993224847</v>
      </c>
      <c r="E2525">
        <f t="shared" si="196"/>
        <v>2.0130617067010435</v>
      </c>
      <c r="F2525">
        <f t="shared" si="195"/>
        <v>1.1331737725451485</v>
      </c>
      <c r="G2525">
        <f t="shared" si="197"/>
        <v>-2.3551577955723033E-2</v>
      </c>
      <c r="H2525">
        <f t="shared" si="198"/>
        <v>0</v>
      </c>
    </row>
    <row r="2526" spans="1:8" x14ac:dyDescent="0.25">
      <c r="A2526">
        <v>101800</v>
      </c>
      <c r="B2526">
        <v>21</v>
      </c>
      <c r="D2526">
        <f t="shared" si="199"/>
        <v>0.68415125200185034</v>
      </c>
      <c r="E2526">
        <f t="shared" si="196"/>
        <v>1.1931401354450786</v>
      </c>
      <c r="F2526">
        <f t="shared" si="195"/>
        <v>1.0725714840132989</v>
      </c>
      <c r="G2526">
        <f t="shared" si="197"/>
        <v>1.3024602026049183E-2</v>
      </c>
      <c r="H2526">
        <f t="shared" si="198"/>
        <v>0</v>
      </c>
    </row>
    <row r="2527" spans="1:8" x14ac:dyDescent="0.25">
      <c r="A2527">
        <v>96300</v>
      </c>
      <c r="B2527">
        <v>20.49</v>
      </c>
      <c r="D2527">
        <f t="shared" si="199"/>
        <v>0.7147245086461933</v>
      </c>
      <c r="E2527">
        <f t="shared" si="196"/>
        <v>0.56792289509422389</v>
      </c>
      <c r="F2527">
        <f t="shared" si="195"/>
        <v>1.1052967198204975</v>
      </c>
      <c r="G2527">
        <f t="shared" si="197"/>
        <v>-2.4285714285714362E-2</v>
      </c>
      <c r="H2527">
        <f t="shared" si="198"/>
        <v>0</v>
      </c>
    </row>
    <row r="2528" spans="1:8" x14ac:dyDescent="0.25">
      <c r="A2528">
        <v>121800</v>
      </c>
      <c r="B2528">
        <v>21.33</v>
      </c>
      <c r="D2528">
        <f t="shared" si="199"/>
        <v>0.77421696009252272</v>
      </c>
      <c r="E2528">
        <f t="shared" si="196"/>
        <v>0.50842990509544017</v>
      </c>
      <c r="F2528">
        <f t="shared" si="195"/>
        <v>1.0434823855180109</v>
      </c>
      <c r="G2528">
        <f t="shared" si="197"/>
        <v>4.099560761346998E-2</v>
      </c>
      <c r="H2528">
        <f t="shared" si="198"/>
        <v>0</v>
      </c>
    </row>
    <row r="2529" spans="1:8" x14ac:dyDescent="0.25">
      <c r="A2529">
        <v>120900</v>
      </c>
      <c r="B2529">
        <v>21.44</v>
      </c>
      <c r="D2529">
        <f t="shared" si="199"/>
        <v>0.77436397954008285</v>
      </c>
      <c r="E2529">
        <f t="shared" si="196"/>
        <v>0.78426104054434664</v>
      </c>
      <c r="F2529">
        <f t="shared" si="195"/>
        <v>1.1452942302515181</v>
      </c>
      <c r="G2529">
        <f t="shared" si="197"/>
        <v>5.1570557899673231E-3</v>
      </c>
      <c r="H2529">
        <f t="shared" si="198"/>
        <v>0</v>
      </c>
    </row>
    <row r="2530" spans="1:8" x14ac:dyDescent="0.25">
      <c r="A2530">
        <v>149700</v>
      </c>
      <c r="B2530">
        <v>21.11</v>
      </c>
      <c r="D2530">
        <f t="shared" si="199"/>
        <v>0.78359215435525442</v>
      </c>
      <c r="E2530">
        <f t="shared" si="196"/>
        <v>0.77452582399909109</v>
      </c>
      <c r="F2530">
        <f t="shared" si="195"/>
        <v>1.1586267337285254</v>
      </c>
      <c r="G2530">
        <f t="shared" si="197"/>
        <v>-1.5391791044776205E-2</v>
      </c>
      <c r="H2530">
        <f t="shared" si="198"/>
        <v>0</v>
      </c>
    </row>
    <row r="2531" spans="1:8" x14ac:dyDescent="0.25">
      <c r="A2531">
        <v>122200</v>
      </c>
      <c r="B2531">
        <v>20.57</v>
      </c>
      <c r="D2531">
        <f t="shared" si="199"/>
        <v>0.72973995563782657</v>
      </c>
      <c r="E2531">
        <f t="shared" si="196"/>
        <v>1.0860527534472677</v>
      </c>
      <c r="F2531">
        <f t="shared" si="195"/>
        <v>1.1186292232975044</v>
      </c>
      <c r="G2531">
        <f t="shared" si="197"/>
        <v>-2.5580293699668365E-2</v>
      </c>
      <c r="H2531">
        <f t="shared" si="198"/>
        <v>0</v>
      </c>
    </row>
    <row r="2532" spans="1:8" x14ac:dyDescent="0.25">
      <c r="A2532">
        <v>153200</v>
      </c>
      <c r="B2532">
        <v>20.32</v>
      </c>
      <c r="D2532">
        <f t="shared" si="199"/>
        <v>0.71995402290209343</v>
      </c>
      <c r="E2532">
        <f t="shared" si="196"/>
        <v>0.78858780345334911</v>
      </c>
      <c r="F2532">
        <f t="shared" si="195"/>
        <v>1.053178751683107</v>
      </c>
      <c r="G2532">
        <f t="shared" si="197"/>
        <v>-1.2153621779290228E-2</v>
      </c>
      <c r="H2532">
        <f t="shared" si="198"/>
        <v>0</v>
      </c>
    </row>
    <row r="2533" spans="1:8" x14ac:dyDescent="0.25">
      <c r="A2533">
        <v>223000</v>
      </c>
      <c r="B2533">
        <v>19.260000000000002</v>
      </c>
      <c r="D2533">
        <f t="shared" si="199"/>
        <v>0.35042221818184521</v>
      </c>
      <c r="E2533">
        <f t="shared" si="196"/>
        <v>1.1239119289010393</v>
      </c>
      <c r="F2533">
        <f t="shared" si="195"/>
        <v>1.0228776074171821</v>
      </c>
      <c r="G2533">
        <f t="shared" si="197"/>
        <v>-5.2165354330708597E-2</v>
      </c>
      <c r="H2533">
        <f t="shared" si="198"/>
        <v>2</v>
      </c>
    </row>
    <row r="2534" spans="1:8" x14ac:dyDescent="0.25">
      <c r="A2534">
        <v>221000</v>
      </c>
      <c r="B2534">
        <v>18.829999999999998</v>
      </c>
      <c r="D2534">
        <f t="shared" si="199"/>
        <v>-0.35911503241893833</v>
      </c>
      <c r="E2534">
        <f t="shared" si="196"/>
        <v>1.8789320565219674</v>
      </c>
      <c r="F2534">
        <f t="shared" si="195"/>
        <v>0.89440075572966127</v>
      </c>
      <c r="G2534">
        <f t="shared" si="197"/>
        <v>-2.2326064382139316E-2</v>
      </c>
      <c r="H2534">
        <f t="shared" si="198"/>
        <v>0</v>
      </c>
    </row>
    <row r="2535" spans="1:8" x14ac:dyDescent="0.25">
      <c r="A2535">
        <v>112200</v>
      </c>
      <c r="B2535">
        <v>18.93</v>
      </c>
      <c r="D2535">
        <f t="shared" si="199"/>
        <v>-0.82229913892185458</v>
      </c>
      <c r="E2535">
        <f t="shared" si="196"/>
        <v>1.857298241976955</v>
      </c>
      <c r="F2535">
        <f t="shared" si="195"/>
        <v>0.84228278759227027</v>
      </c>
      <c r="G2535">
        <f t="shared" si="197"/>
        <v>5.310674455655944E-3</v>
      </c>
      <c r="H2535">
        <f t="shared" si="198"/>
        <v>0</v>
      </c>
    </row>
    <row r="2536" spans="1:8" x14ac:dyDescent="0.25">
      <c r="A2536">
        <v>178200</v>
      </c>
      <c r="B2536">
        <v>19.91</v>
      </c>
      <c r="D2536">
        <f t="shared" si="199"/>
        <v>-0.59253786348142023</v>
      </c>
      <c r="E2536">
        <f t="shared" si="196"/>
        <v>0.68041873072828774</v>
      </c>
      <c r="F2536">
        <f t="shared" si="195"/>
        <v>0.85440324529864031</v>
      </c>
      <c r="G2536">
        <f t="shared" si="197"/>
        <v>5.1769677760169067E-2</v>
      </c>
      <c r="H2536">
        <f t="shared" si="198"/>
        <v>1</v>
      </c>
    </row>
    <row r="2537" spans="1:8" x14ac:dyDescent="0.25">
      <c r="A2537">
        <v>143800</v>
      </c>
      <c r="B2537">
        <v>19.48</v>
      </c>
      <c r="D2537">
        <f t="shared" si="199"/>
        <v>-0.56893218272133728</v>
      </c>
      <c r="E2537">
        <f t="shared" si="196"/>
        <v>1.3943346107136925</v>
      </c>
      <c r="F2537">
        <f t="shared" si="195"/>
        <v>0.97318373082106557</v>
      </c>
      <c r="G2537">
        <f t="shared" si="197"/>
        <v>-2.1597187343043681E-2</v>
      </c>
      <c r="H2537">
        <f t="shared" si="198"/>
        <v>0</v>
      </c>
    </row>
    <row r="2538" spans="1:8" x14ac:dyDescent="0.25">
      <c r="A2538">
        <v>131100</v>
      </c>
      <c r="B2538">
        <v>20.16</v>
      </c>
      <c r="D2538">
        <f t="shared" si="199"/>
        <v>-0.54515147969647371</v>
      </c>
      <c r="E2538">
        <f t="shared" si="196"/>
        <v>1.0222330005394815</v>
      </c>
      <c r="F2538">
        <f t="shared" si="195"/>
        <v>0.92106576268367502</v>
      </c>
      <c r="G2538">
        <f t="shared" si="197"/>
        <v>3.4907597535934275E-2</v>
      </c>
      <c r="H2538">
        <f t="shared" si="198"/>
        <v>0</v>
      </c>
    </row>
    <row r="2539" spans="1:8" x14ac:dyDescent="0.25">
      <c r="A2539">
        <v>262500</v>
      </c>
      <c r="B2539">
        <v>21.39</v>
      </c>
      <c r="D2539">
        <f t="shared" si="199"/>
        <v>-0.48970057837969894</v>
      </c>
      <c r="E2539">
        <f t="shared" si="196"/>
        <v>0.8848582781786537</v>
      </c>
      <c r="F2539">
        <f t="shared" si="195"/>
        <v>1.0034848750869902</v>
      </c>
      <c r="G2539">
        <f t="shared" si="197"/>
        <v>6.1011904761904781E-2</v>
      </c>
      <c r="H2539">
        <f t="shared" si="198"/>
        <v>1</v>
      </c>
    </row>
    <row r="2540" spans="1:8" x14ac:dyDescent="0.25">
      <c r="A2540">
        <v>161000</v>
      </c>
      <c r="B2540">
        <v>20.89</v>
      </c>
      <c r="D2540">
        <f t="shared" si="199"/>
        <v>0.10862419639015218</v>
      </c>
      <c r="E2540">
        <f t="shared" si="196"/>
        <v>2.3061998937859594</v>
      </c>
      <c r="F2540">
        <f t="shared" si="195"/>
        <v>1.1525665048753404</v>
      </c>
      <c r="G2540">
        <f t="shared" si="197"/>
        <v>-2.337540906965872E-2</v>
      </c>
      <c r="H2540">
        <f t="shared" si="198"/>
        <v>0</v>
      </c>
    </row>
    <row r="2541" spans="1:8" x14ac:dyDescent="0.25">
      <c r="A2541">
        <v>101800</v>
      </c>
      <c r="B2541">
        <v>20.49</v>
      </c>
      <c r="D2541">
        <f t="shared" si="199"/>
        <v>0.15191791729549431</v>
      </c>
      <c r="E2541">
        <f t="shared" si="196"/>
        <v>1.208283805626587</v>
      </c>
      <c r="F2541">
        <f t="shared" si="195"/>
        <v>1.0919642163434908</v>
      </c>
      <c r="G2541">
        <f t="shared" si="197"/>
        <v>-1.9147917663954146E-2</v>
      </c>
      <c r="H2541">
        <f t="shared" si="198"/>
        <v>0</v>
      </c>
    </row>
    <row r="2542" spans="1:8" x14ac:dyDescent="0.25">
      <c r="A2542">
        <v>151500</v>
      </c>
      <c r="B2542">
        <v>20.56</v>
      </c>
      <c r="D2542">
        <f t="shared" si="199"/>
        <v>0.12832967023812628</v>
      </c>
      <c r="E2542">
        <f t="shared" si="196"/>
        <v>0.56792289509422389</v>
      </c>
      <c r="F2542">
        <f t="shared" si="195"/>
        <v>1.0434823855180109</v>
      </c>
      <c r="G2542">
        <f t="shared" si="197"/>
        <v>3.4163006344558461E-3</v>
      </c>
      <c r="H2542">
        <f t="shared" si="198"/>
        <v>0</v>
      </c>
    </row>
    <row r="2543" spans="1:8" x14ac:dyDescent="0.25">
      <c r="A2543">
        <v>177300</v>
      </c>
      <c r="B2543">
        <v>20.09</v>
      </c>
      <c r="D2543">
        <f t="shared" si="199"/>
        <v>0.11438649113620065</v>
      </c>
      <c r="E2543">
        <f t="shared" si="196"/>
        <v>1.1055231865377788</v>
      </c>
      <c r="F2543">
        <f t="shared" si="195"/>
        <v>1.0519667059124698</v>
      </c>
      <c r="G2543">
        <f t="shared" si="197"/>
        <v>-2.2859922178988273E-2</v>
      </c>
      <c r="H2543">
        <f t="shared" si="198"/>
        <v>0</v>
      </c>
    </row>
    <row r="2544" spans="1:8" x14ac:dyDescent="0.25">
      <c r="A2544">
        <v>253200</v>
      </c>
      <c r="B2544">
        <v>18.37</v>
      </c>
      <c r="D2544">
        <f t="shared" si="199"/>
        <v>0.25106589858196587</v>
      </c>
      <c r="E2544">
        <f t="shared" si="196"/>
        <v>1.3845993941684371</v>
      </c>
      <c r="F2544">
        <f t="shared" si="195"/>
        <v>0.99500055469253135</v>
      </c>
      <c r="G2544">
        <f t="shared" si="197"/>
        <v>-8.5614733698357343E-2</v>
      </c>
      <c r="H2544">
        <f t="shared" si="198"/>
        <v>2</v>
      </c>
    </row>
    <row r="2545" spans="1:8" x14ac:dyDescent="0.25">
      <c r="A2545">
        <v>107600</v>
      </c>
      <c r="B2545">
        <v>18.670000000000002</v>
      </c>
      <c r="D2545">
        <f t="shared" si="199"/>
        <v>2.5209687946673311E-2</v>
      </c>
      <c r="E2545">
        <f t="shared" si="196"/>
        <v>2.2056026561516524</v>
      </c>
      <c r="F2545">
        <f t="shared" si="195"/>
        <v>0.786528682142969</v>
      </c>
      <c r="G2545">
        <f t="shared" si="197"/>
        <v>1.6330974414806788E-2</v>
      </c>
      <c r="H2545">
        <f t="shared" si="198"/>
        <v>0</v>
      </c>
    </row>
    <row r="2546" spans="1:8" x14ac:dyDescent="0.25">
      <c r="A2546">
        <v>187500</v>
      </c>
      <c r="B2546">
        <v>18.14</v>
      </c>
      <c r="D2546">
        <f t="shared" si="199"/>
        <v>6.8164895173446483E-2</v>
      </c>
      <c r="E2546">
        <f t="shared" si="196"/>
        <v>0.63066095727475946</v>
      </c>
      <c r="F2546">
        <f t="shared" si="195"/>
        <v>0.82289005526207881</v>
      </c>
      <c r="G2546">
        <f t="shared" si="197"/>
        <v>-2.8387787895018803E-2</v>
      </c>
      <c r="H2546">
        <f t="shared" si="198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22"/>
    </sheetView>
  </sheetViews>
  <sheetFormatPr defaultRowHeight="15" x14ac:dyDescent="0.25"/>
  <sheetData>
    <row r="1" spans="1:2" x14ac:dyDescent="0.25">
      <c r="A1">
        <v>47000</v>
      </c>
      <c r="B1">
        <v>5.26</v>
      </c>
    </row>
    <row r="2" spans="1:2" x14ac:dyDescent="0.25">
      <c r="A2">
        <v>30900</v>
      </c>
      <c r="B2">
        <v>5.18</v>
      </c>
    </row>
    <row r="3" spans="1:2" x14ac:dyDescent="0.25">
      <c r="A3">
        <v>59200</v>
      </c>
      <c r="B3">
        <v>5.3</v>
      </c>
    </row>
    <row r="4" spans="1:2" x14ac:dyDescent="0.25">
      <c r="A4">
        <v>33400</v>
      </c>
      <c r="B4">
        <v>4.97</v>
      </c>
    </row>
    <row r="5" spans="1:2" x14ac:dyDescent="0.25">
      <c r="A5">
        <v>116700</v>
      </c>
      <c r="B5">
        <v>5.22</v>
      </c>
    </row>
    <row r="6" spans="1:2" x14ac:dyDescent="0.25">
      <c r="A6">
        <v>76200</v>
      </c>
      <c r="B6">
        <v>5.3</v>
      </c>
    </row>
    <row r="7" spans="1:2" x14ac:dyDescent="0.25">
      <c r="A7">
        <v>15900</v>
      </c>
      <c r="B7">
        <v>5.05</v>
      </c>
    </row>
    <row r="8" spans="1:2" x14ac:dyDescent="0.25">
      <c r="A8">
        <v>28000</v>
      </c>
      <c r="B8">
        <v>5.18</v>
      </c>
    </row>
    <row r="9" spans="1:2" x14ac:dyDescent="0.25">
      <c r="A9">
        <v>57600</v>
      </c>
      <c r="B9">
        <v>5.18</v>
      </c>
    </row>
    <row r="10" spans="1:2" x14ac:dyDescent="0.25">
      <c r="A10">
        <v>105800</v>
      </c>
      <c r="B10">
        <v>5.42</v>
      </c>
    </row>
    <row r="11" spans="1:2" x14ac:dyDescent="0.25">
      <c r="A11">
        <v>61800</v>
      </c>
      <c r="B11">
        <v>5.42</v>
      </c>
    </row>
    <row r="12" spans="1:2" x14ac:dyDescent="0.25">
      <c r="A12">
        <v>40600</v>
      </c>
      <c r="B12">
        <v>5.22</v>
      </c>
    </row>
    <row r="13" spans="1:2" x14ac:dyDescent="0.25">
      <c r="A13">
        <v>54800</v>
      </c>
      <c r="B13">
        <v>5.26</v>
      </c>
    </row>
    <row r="14" spans="1:2" x14ac:dyDescent="0.25">
      <c r="A14">
        <v>19600</v>
      </c>
      <c r="B14">
        <v>5.22</v>
      </c>
    </row>
    <row r="15" spans="1:2" x14ac:dyDescent="0.25">
      <c r="A15">
        <v>64400</v>
      </c>
      <c r="B15">
        <v>4.97</v>
      </c>
    </row>
    <row r="16" spans="1:2" x14ac:dyDescent="0.25">
      <c r="A16">
        <v>30800</v>
      </c>
      <c r="B16">
        <v>5.05</v>
      </c>
    </row>
    <row r="17" spans="1:2" x14ac:dyDescent="0.25">
      <c r="A17">
        <v>26400</v>
      </c>
      <c r="B17">
        <v>5.09</v>
      </c>
    </row>
    <row r="18" spans="1:2" x14ac:dyDescent="0.25">
      <c r="A18">
        <v>14700</v>
      </c>
      <c r="B18">
        <v>5.13</v>
      </c>
    </row>
    <row r="19" spans="1:2" x14ac:dyDescent="0.25">
      <c r="A19">
        <v>50200</v>
      </c>
      <c r="B19">
        <v>5.18</v>
      </c>
    </row>
    <row r="20" spans="1:2" x14ac:dyDescent="0.25">
      <c r="A20">
        <v>25000</v>
      </c>
      <c r="B20">
        <v>5.26</v>
      </c>
    </row>
    <row r="21" spans="1:2" x14ac:dyDescent="0.25">
      <c r="A21">
        <v>43600</v>
      </c>
      <c r="B21">
        <v>5.13</v>
      </c>
    </row>
    <row r="22" spans="1:2" x14ac:dyDescent="0.25">
      <c r="A22">
        <v>157600</v>
      </c>
      <c r="B22">
        <v>5.76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nikola</cp:lastModifiedBy>
  <dcterms:created xsi:type="dcterms:W3CDTF">2014-05-11T18:58:45Z</dcterms:created>
  <dcterms:modified xsi:type="dcterms:W3CDTF">2014-05-13T20:18:15Z</dcterms:modified>
</cp:coreProperties>
</file>