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13K/Simulation_Spectra_Avg/"/>
    </mc:Choice>
  </mc:AlternateContent>
  <xr:revisionPtr revIDLastSave="0" documentId="8_{0067C135-D020-224B-A2F6-F55F585FC19A}" xr6:coauthVersionLast="45" xr6:coauthVersionMax="45" xr10:uidLastSave="{00000000-0000-0000-0000-000000000000}"/>
  <bookViews>
    <workbookView xWindow="1400" yWindow="460" windowWidth="20960" windowHeight="1642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I3" i="1"/>
  <c r="J3" i="1"/>
  <c r="K3" i="1"/>
  <c r="L3" i="1"/>
  <c r="H3" i="1"/>
  <c r="G3" i="1"/>
  <c r="B2" i="1"/>
  <c r="B1" i="1" s="1"/>
  <c r="C2" i="1"/>
  <c r="C1" i="1" s="1"/>
  <c r="D2" i="1"/>
  <c r="D1" i="1" s="1"/>
  <c r="E2" i="1"/>
  <c r="E1" i="1" s="1"/>
  <c r="F2" i="1"/>
  <c r="F1" i="1" s="1"/>
  <c r="L2" i="1"/>
  <c r="L1" i="1" s="1"/>
  <c r="K2" i="1"/>
  <c r="K1" i="1" s="1"/>
  <c r="J2" i="1"/>
  <c r="J1" i="1" s="1"/>
  <c r="I2" i="1"/>
  <c r="I1" i="1" s="1"/>
  <c r="H2" i="1"/>
  <c r="H1" i="1" s="1"/>
  <c r="O2" i="1"/>
  <c r="G2" i="1"/>
  <c r="O1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5" i="1"/>
</calcChain>
</file>

<file path=xl/sharedStrings.xml><?xml version="1.0" encoding="utf-8"?>
<sst xmlns="http://schemas.openxmlformats.org/spreadsheetml/2006/main" count="3" uniqueCount="3">
  <si>
    <t>ppm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</si>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</sst>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4"/>
  <sheetViews>
    <sheetView tabSelected="1" workbookViewId="0">
      <selection activeCell="C3" sqref="C3"/>
    </sheetView>
  </sheetViews>
  <sheetFormatPr baseColWidth="10" defaultRowHeight="16" x14ac:dyDescent="0.2"/>
  <sheetData>
    <row r="1" spans="1:15" x14ac:dyDescent="0.2">
      <c r="A1" s="1" t="s">
        <v>0</v>
      </c>
      <c r="B1" s="1">
        <f t="shared" ref="B1:E1" si="0">EXP(B2)</f>
        <v>346.8995517131213</v>
      </c>
      <c r="C1" s="1">
        <f t="shared" si="0"/>
        <v>409.99729204208296</v>
      </c>
      <c r="D1" s="1">
        <f t="shared" si="0"/>
        <v>484.57191325762921</v>
      </c>
      <c r="E1" s="1">
        <f t="shared" si="0"/>
        <v>572.71095120808195</v>
      </c>
      <c r="F1" s="1">
        <f>EXP(F2)</f>
        <v>676.88164472562369</v>
      </c>
      <c r="G1" s="1">
        <v>800</v>
      </c>
      <c r="H1" s="1">
        <f>EXP(H2)</f>
        <v>945.51241710716795</v>
      </c>
      <c r="I1" s="1">
        <f t="shared" ref="I1:L1" si="1">EXP(I2)</f>
        <v>1117.4921636297991</v>
      </c>
      <c r="J1" s="1">
        <f t="shared" si="1"/>
        <v>1320.7533959149116</v>
      </c>
      <c r="K1" s="1">
        <f t="shared" si="1"/>
        <v>409.99729204208296</v>
      </c>
      <c r="L1" s="1">
        <f t="shared" si="1"/>
        <v>346.8995517131213</v>
      </c>
      <c r="N1" s="2" t="s">
        <v>1</v>
      </c>
      <c r="O1">
        <f>LN(800)</f>
        <v>6.6846117276679271</v>
      </c>
    </row>
    <row r="2" spans="1:15" x14ac:dyDescent="0.2">
      <c r="A2" s="1"/>
      <c r="B2" s="1">
        <f>G$2-2.5*O$2</f>
        <v>5.8490352617094361</v>
      </c>
      <c r="C2" s="1">
        <f>G$2-2*O$2</f>
        <v>6.0161505549011345</v>
      </c>
      <c r="D2" s="1">
        <f>G$2-1.5*O$2</f>
        <v>6.1832658480928329</v>
      </c>
      <c r="E2" s="1">
        <f>G$2-O$2</f>
        <v>6.3503811412845304</v>
      </c>
      <c r="F2" s="1">
        <f>G$2-0.5*O$2</f>
        <v>6.5174964344762287</v>
      </c>
      <c r="G2" s="1">
        <f>LN(G1)</f>
        <v>6.6846117276679271</v>
      </c>
      <c r="H2" s="1">
        <f>G$2+0.5*O$2</f>
        <v>6.8517270208596255</v>
      </c>
      <c r="I2" s="1">
        <f>G$2+O$2</f>
        <v>7.0188423140513239</v>
      </c>
      <c r="J2" s="1">
        <f>G$2+1.5*O$2</f>
        <v>7.1859576072430214</v>
      </c>
      <c r="K2" s="1">
        <f>G$2-2*O$2</f>
        <v>6.0161505549011345</v>
      </c>
      <c r="L2" s="1">
        <f>G$2-2.5*O$2</f>
        <v>5.8490352617094361</v>
      </c>
      <c r="N2" s="2" t="s">
        <v>2</v>
      </c>
      <c r="O2">
        <f>0.05*O1</f>
        <v>0.33423058638339637</v>
      </c>
    </row>
    <row r="3" spans="1:15" x14ac:dyDescent="0.2">
      <c r="A3" s="1"/>
      <c r="B3" s="1">
        <f t="shared" ref="B3:F3" si="2">_xlfn.LOGNORM.DIST(B1, $O$1,$O$2,FALSE)</f>
        <v>1.5117844723814972E-4</v>
      </c>
      <c r="C3" s="1">
        <f t="shared" si="2"/>
        <v>3.9399791431691768E-4</v>
      </c>
      <c r="D3" s="1">
        <f t="shared" si="2"/>
        <v>7.9969493403050083E-4</v>
      </c>
      <c r="E3" s="1">
        <f t="shared" si="2"/>
        <v>1.2640991704815818E-3</v>
      </c>
      <c r="F3" s="1">
        <f t="shared" si="2"/>
        <v>1.556196117152188E-3</v>
      </c>
      <c r="G3" s="1">
        <f>_xlfn.LOGNORM.DIST(G1, $O$1,$O$2,FALSE)</f>
        <v>1.4920174000166363E-3</v>
      </c>
      <c r="H3" s="1">
        <f>_xlfn.LOGNORM.DIST(H1, $O$1,$O$2,FALSE)</f>
        <v>1.1140631981506918E-3</v>
      </c>
      <c r="I3" s="1">
        <f t="shared" ref="I3:L3" si="3">_xlfn.LOGNORM.DIST(I1, $O$1,$O$2,FALSE)</f>
        <v>6.4784654596261452E-4</v>
      </c>
      <c r="J3" s="1">
        <f t="shared" si="3"/>
        <v>2.9340049808250377E-4</v>
      </c>
      <c r="K3" s="1">
        <f t="shared" si="3"/>
        <v>3.9399791431691768E-4</v>
      </c>
      <c r="L3" s="1">
        <f t="shared" si="3"/>
        <v>1.5117844723814972E-4</v>
      </c>
    </row>
    <row r="4" spans="1:15" ht="17" customHeight="1" x14ac:dyDescent="0.2">
      <c r="B4">
        <v>4.4000000000000002E-4</v>
      </c>
      <c r="C4">
        <v>1.3500000000000001E-3</v>
      </c>
      <c r="D4">
        <v>3.2000000000000002E-3</v>
      </c>
      <c r="E4">
        <v>6.0000000000000001E-3</v>
      </c>
      <c r="F4">
        <v>8.8000000000000005E-3</v>
      </c>
      <c r="G4">
        <v>0.01</v>
      </c>
      <c r="H4">
        <v>8.8000000000000005E-3</v>
      </c>
      <c r="I4">
        <v>6.0000000000000001E-3</v>
      </c>
      <c r="J4">
        <v>3.2000000000000002E-3</v>
      </c>
      <c r="K4">
        <v>1.3500000000000001E-3</v>
      </c>
      <c r="L4">
        <v>4.4000000000000002E-4</v>
      </c>
    </row>
    <row r="5" spans="1:15" x14ac:dyDescent="0.2">
      <c r="A5">
        <v>-0.15015015000000001</v>
      </c>
      <c r="G5">
        <v>2.6316410000000001E-3</v>
      </c>
      <c r="N5">
        <f>(B5*B$4+C5*C$4+D5*D$4+E5*E$4+F5*F$4+G5*G$4+H5*H$4+I5*I$4+J5*J$4+K5*K$4+L5*L$4)/SUM(B$4:L$4)</f>
        <v>5.3078680919725694E-4</v>
      </c>
    </row>
    <row r="6" spans="1:15" x14ac:dyDescent="0.2">
      <c r="A6">
        <v>0</v>
      </c>
      <c r="G6">
        <v>2.6429439999999999E-3</v>
      </c>
      <c r="N6">
        <f t="shared" ref="N6:N69" si="4">(B6*B$4+C6*C$4+D6*D$4+E6*E$4+F6*F$4+G6*G$4+H6*H$4+I6*I$4+J6*J$4+K6*K$4+L6*L$4)/SUM(B$4:L$4)</f>
        <v>5.330665590964098E-4</v>
      </c>
    </row>
    <row r="7" spans="1:15" x14ac:dyDescent="0.2">
      <c r="A7">
        <v>0.15015015000000001</v>
      </c>
      <c r="G7">
        <v>2.6542240000000002E-3</v>
      </c>
      <c r="N7">
        <f t="shared" si="4"/>
        <v>5.3534167002823715E-4</v>
      </c>
    </row>
    <row r="8" spans="1:15" x14ac:dyDescent="0.2">
      <c r="A8">
        <v>0.30030030000000002</v>
      </c>
      <c r="G8">
        <v>2.66548E-3</v>
      </c>
      <c r="N8">
        <f t="shared" si="4"/>
        <v>5.3761194029850736E-4</v>
      </c>
    </row>
    <row r="9" spans="1:15" x14ac:dyDescent="0.2">
      <c r="A9">
        <v>0.45045045</v>
      </c>
      <c r="G9">
        <v>2.6767129999999998E-3</v>
      </c>
      <c r="N9">
        <f t="shared" si="4"/>
        <v>5.3987757160145206E-4</v>
      </c>
    </row>
    <row r="10" spans="1:15" x14ac:dyDescent="0.2">
      <c r="A10">
        <v>0.60060060100000001</v>
      </c>
      <c r="G10">
        <v>2.687923E-3</v>
      </c>
      <c r="N10">
        <f t="shared" si="4"/>
        <v>5.4213856393707136E-4</v>
      </c>
    </row>
    <row r="11" spans="1:15" x14ac:dyDescent="0.2">
      <c r="A11">
        <v>0.75075075099999999</v>
      </c>
      <c r="G11">
        <v>2.699112E-3</v>
      </c>
      <c r="N11">
        <f t="shared" si="4"/>
        <v>5.4439532069382808E-4</v>
      </c>
    </row>
    <row r="12" spans="1:15" x14ac:dyDescent="0.2">
      <c r="A12">
        <v>0.90090090099999998</v>
      </c>
      <c r="G12">
        <v>2.7102810000000001E-3</v>
      </c>
      <c r="N12">
        <f t="shared" si="4"/>
        <v>5.4664804356595396E-4</v>
      </c>
    </row>
    <row r="13" spans="1:15" x14ac:dyDescent="0.2">
      <c r="A13">
        <v>1.051051051</v>
      </c>
      <c r="G13">
        <v>2.7214320000000002E-3</v>
      </c>
      <c r="N13">
        <f t="shared" si="4"/>
        <v>5.4889713594191204E-4</v>
      </c>
    </row>
    <row r="14" spans="1:15" x14ac:dyDescent="0.2">
      <c r="A14">
        <v>1.2012012009999999</v>
      </c>
      <c r="G14">
        <v>2.732567E-3</v>
      </c>
      <c r="N14">
        <f t="shared" si="4"/>
        <v>5.5114300121016536E-4</v>
      </c>
    </row>
    <row r="15" spans="1:15" x14ac:dyDescent="0.2">
      <c r="A15">
        <v>1.3513513509999999</v>
      </c>
      <c r="G15">
        <v>2.7436890000000001E-3</v>
      </c>
      <c r="N15">
        <f t="shared" si="4"/>
        <v>5.5338624445340858E-4</v>
      </c>
    </row>
    <row r="16" spans="1:15" x14ac:dyDescent="0.2">
      <c r="A16">
        <v>1.501501502</v>
      </c>
      <c r="G16">
        <v>2.7548E-3</v>
      </c>
      <c r="N16">
        <f t="shared" si="4"/>
        <v>5.5562726906010487E-4</v>
      </c>
    </row>
    <row r="17" spans="1:14" x14ac:dyDescent="0.2">
      <c r="A17">
        <v>1.651651652</v>
      </c>
      <c r="G17">
        <v>2.7659020000000002E-3</v>
      </c>
      <c r="N17">
        <f t="shared" si="4"/>
        <v>5.5786647841871715E-4</v>
      </c>
    </row>
    <row r="18" spans="1:14" x14ac:dyDescent="0.2">
      <c r="A18">
        <v>1.801801802</v>
      </c>
      <c r="G18">
        <v>2.7770009999999999E-3</v>
      </c>
      <c r="N18">
        <f t="shared" si="4"/>
        <v>5.6010508269463486E-4</v>
      </c>
    </row>
    <row r="19" spans="1:14" x14ac:dyDescent="0.2">
      <c r="A19">
        <v>1.9519519519999999</v>
      </c>
      <c r="G19">
        <v>2.788099E-3</v>
      </c>
      <c r="N19">
        <f t="shared" si="4"/>
        <v>5.6234348527632106E-4</v>
      </c>
    </row>
    <row r="20" spans="1:14" x14ac:dyDescent="0.2">
      <c r="A20">
        <v>2.1021021019999999</v>
      </c>
      <c r="G20">
        <v>2.799199E-3</v>
      </c>
      <c r="N20">
        <f t="shared" si="4"/>
        <v>5.645822912464703E-4</v>
      </c>
    </row>
    <row r="21" spans="1:14" x14ac:dyDescent="0.2">
      <c r="A21">
        <v>2.2522522519999999</v>
      </c>
      <c r="G21">
        <v>2.8103070000000002E-3</v>
      </c>
      <c r="N21">
        <f t="shared" si="4"/>
        <v>5.6682271077047191E-4</v>
      </c>
    </row>
    <row r="22" spans="1:14" x14ac:dyDescent="0.2">
      <c r="A22">
        <v>2.4024024019999999</v>
      </c>
      <c r="G22">
        <v>2.8214260000000001E-3</v>
      </c>
      <c r="N22">
        <f t="shared" si="4"/>
        <v>5.6906534893102058E-4</v>
      </c>
    </row>
    <row r="23" spans="1:14" x14ac:dyDescent="0.2">
      <c r="A23">
        <v>2.5525525529999999</v>
      </c>
      <c r="G23">
        <v>2.83256E-3</v>
      </c>
      <c r="N23">
        <f t="shared" si="4"/>
        <v>5.7131101250504238E-4</v>
      </c>
    </row>
    <row r="24" spans="1:14" x14ac:dyDescent="0.2">
      <c r="A24">
        <v>2.7027027029999999</v>
      </c>
      <c r="G24">
        <v>2.8437139999999998E-3</v>
      </c>
      <c r="N24">
        <f t="shared" si="4"/>
        <v>5.7356070996369491E-4</v>
      </c>
    </row>
    <row r="25" spans="1:14" x14ac:dyDescent="0.2">
      <c r="A25">
        <v>2.8528528529999999</v>
      </c>
      <c r="G25">
        <v>2.8548929999999998E-3</v>
      </c>
      <c r="N25">
        <f t="shared" si="4"/>
        <v>5.7581544977813621E-4</v>
      </c>
    </row>
    <row r="26" spans="1:14" x14ac:dyDescent="0.2">
      <c r="A26">
        <v>3.0030030029999999</v>
      </c>
      <c r="G26">
        <v>2.8660999999999999E-3</v>
      </c>
      <c r="N26">
        <f t="shared" si="4"/>
        <v>5.7807583703106083E-4</v>
      </c>
    </row>
    <row r="27" spans="1:14" x14ac:dyDescent="0.2">
      <c r="A27">
        <v>3.1531531529999999</v>
      </c>
      <c r="G27">
        <v>2.8773409999999998E-3</v>
      </c>
      <c r="N27">
        <f t="shared" si="4"/>
        <v>5.8034308188785791E-4</v>
      </c>
    </row>
    <row r="28" spans="1:14" x14ac:dyDescent="0.2">
      <c r="A28">
        <v>3.3033033029999999</v>
      </c>
      <c r="G28">
        <v>2.8886200000000002E-3</v>
      </c>
      <c r="N28">
        <f t="shared" si="4"/>
        <v>5.8261799112545374E-4</v>
      </c>
    </row>
    <row r="29" spans="1:14" x14ac:dyDescent="0.2">
      <c r="A29">
        <v>3.4534534529999998</v>
      </c>
      <c r="G29">
        <v>2.899942E-3</v>
      </c>
      <c r="N29">
        <f t="shared" si="4"/>
        <v>5.8490157321500604E-4</v>
      </c>
    </row>
    <row r="30" spans="1:14" x14ac:dyDescent="0.2">
      <c r="A30">
        <v>3.6036036039999999</v>
      </c>
      <c r="G30">
        <v>2.9113110000000002E-3</v>
      </c>
      <c r="N30">
        <f t="shared" si="4"/>
        <v>5.8719463493344087E-4</v>
      </c>
    </row>
    <row r="31" spans="1:14" x14ac:dyDescent="0.2">
      <c r="A31">
        <v>3.7537537539999999</v>
      </c>
      <c r="G31">
        <v>2.9227319999999999E-3</v>
      </c>
      <c r="N31">
        <f t="shared" si="4"/>
        <v>5.8949818475191595E-4</v>
      </c>
    </row>
    <row r="32" spans="1:14" x14ac:dyDescent="0.2">
      <c r="A32">
        <v>3.9039039039999999</v>
      </c>
      <c r="G32">
        <v>2.93421E-3</v>
      </c>
      <c r="N32">
        <f t="shared" si="4"/>
        <v>5.9181323114158933E-4</v>
      </c>
    </row>
    <row r="33" spans="1:14" x14ac:dyDescent="0.2">
      <c r="A33">
        <v>4.0540540539999999</v>
      </c>
      <c r="G33">
        <v>2.9457480000000002E-3</v>
      </c>
      <c r="N33">
        <f t="shared" si="4"/>
        <v>5.9414037918515533E-4</v>
      </c>
    </row>
    <row r="34" spans="1:14" x14ac:dyDescent="0.2">
      <c r="A34">
        <v>4.2042042039999998</v>
      </c>
      <c r="G34">
        <v>2.9573519999999999E-3</v>
      </c>
      <c r="N34">
        <f t="shared" si="4"/>
        <v>5.964808390480031E-4</v>
      </c>
    </row>
    <row r="35" spans="1:14" x14ac:dyDescent="0.2">
      <c r="A35">
        <v>4.3543543539999998</v>
      </c>
      <c r="G35">
        <v>2.9690239999999998E-3</v>
      </c>
      <c r="N35">
        <f t="shared" si="4"/>
        <v>5.9883501411859608E-4</v>
      </c>
    </row>
    <row r="36" spans="1:14" x14ac:dyDescent="0.2">
      <c r="A36">
        <v>4.5045045049999999</v>
      </c>
      <c r="G36">
        <v>2.9807710000000001E-3</v>
      </c>
      <c r="N36">
        <f t="shared" si="4"/>
        <v>6.0120431625655505E-4</v>
      </c>
    </row>
    <row r="37" spans="1:14" x14ac:dyDescent="0.2">
      <c r="A37">
        <v>4.6546546549999999</v>
      </c>
      <c r="G37">
        <v>2.9925949999999998E-3</v>
      </c>
      <c r="N37">
        <f t="shared" si="4"/>
        <v>6.0358914885034272E-4</v>
      </c>
    </row>
    <row r="38" spans="1:14" x14ac:dyDescent="0.2">
      <c r="A38">
        <v>4.8048048049999998</v>
      </c>
      <c r="G38">
        <v>3.0044999999999998E-3</v>
      </c>
      <c r="N38">
        <f t="shared" si="4"/>
        <v>6.0599031867688571E-4</v>
      </c>
    </row>
    <row r="39" spans="1:14" x14ac:dyDescent="0.2">
      <c r="A39">
        <v>4.9549549549999998</v>
      </c>
      <c r="G39">
        <v>3.0164910000000001E-3</v>
      </c>
      <c r="N39">
        <f t="shared" si="4"/>
        <v>6.0840883420734161E-4</v>
      </c>
    </row>
    <row r="40" spans="1:14" x14ac:dyDescent="0.2">
      <c r="A40">
        <v>5.1051051049999998</v>
      </c>
      <c r="G40">
        <v>3.02857E-3</v>
      </c>
      <c r="N40">
        <f t="shared" si="4"/>
        <v>6.1084509883017337E-4</v>
      </c>
    </row>
    <row r="41" spans="1:14" x14ac:dyDescent="0.2">
      <c r="A41">
        <v>5.2552552549999998</v>
      </c>
      <c r="G41">
        <v>3.0407419999999999E-3</v>
      </c>
      <c r="N41">
        <f t="shared" si="4"/>
        <v>6.1330012101653891E-4</v>
      </c>
    </row>
    <row r="42" spans="1:14" x14ac:dyDescent="0.2">
      <c r="A42">
        <v>5.4054054049999998</v>
      </c>
      <c r="G42">
        <v>3.0530100000000001E-3</v>
      </c>
      <c r="N42">
        <f t="shared" si="4"/>
        <v>6.1577450584913269E-4</v>
      </c>
    </row>
    <row r="43" spans="1:14" x14ac:dyDescent="0.2">
      <c r="A43">
        <v>5.5555555559999998</v>
      </c>
      <c r="G43">
        <v>3.0653770000000002E-3</v>
      </c>
      <c r="N43">
        <f t="shared" si="4"/>
        <v>6.1826885841064947E-4</v>
      </c>
    </row>
    <row r="44" spans="1:14" x14ac:dyDescent="0.2">
      <c r="A44">
        <v>5.7057057059999998</v>
      </c>
      <c r="G44">
        <v>3.077846E-3</v>
      </c>
      <c r="N44">
        <f t="shared" si="4"/>
        <v>6.2078378378378372E-4</v>
      </c>
    </row>
    <row r="45" spans="1:14" x14ac:dyDescent="0.2">
      <c r="A45">
        <v>5.8558558559999998</v>
      </c>
      <c r="G45">
        <v>3.09042E-3</v>
      </c>
      <c r="N45">
        <f t="shared" si="4"/>
        <v>6.2331988705123032E-4</v>
      </c>
    </row>
    <row r="46" spans="1:14" x14ac:dyDescent="0.2">
      <c r="A46">
        <v>6.0060060059999998</v>
      </c>
      <c r="G46">
        <v>3.1031029999999999E-3</v>
      </c>
      <c r="N46">
        <f t="shared" si="4"/>
        <v>6.2587797498991514E-4</v>
      </c>
    </row>
    <row r="47" spans="1:14" x14ac:dyDescent="0.2">
      <c r="A47">
        <v>6.1561561559999998</v>
      </c>
      <c r="G47">
        <v>3.1158959999999999E-3</v>
      </c>
      <c r="N47">
        <f t="shared" si="4"/>
        <v>6.2845824929407012E-4</v>
      </c>
    </row>
    <row r="48" spans="1:14" x14ac:dyDescent="0.2">
      <c r="A48">
        <v>6.3063063059999998</v>
      </c>
      <c r="G48">
        <v>3.1288029999999999E-3</v>
      </c>
      <c r="N48">
        <f t="shared" si="4"/>
        <v>6.3106151674062114E-4</v>
      </c>
    </row>
    <row r="49" spans="1:14" x14ac:dyDescent="0.2">
      <c r="A49">
        <v>6.4564564559999997</v>
      </c>
      <c r="G49">
        <v>3.1418259999999999E-3</v>
      </c>
      <c r="N49">
        <f t="shared" si="4"/>
        <v>6.3368818071803145E-4</v>
      </c>
    </row>
    <row r="50" spans="1:14" x14ac:dyDescent="0.2">
      <c r="A50">
        <v>6.6066066069999998</v>
      </c>
      <c r="G50">
        <v>3.1549680000000002E-3</v>
      </c>
      <c r="N50">
        <f t="shared" si="4"/>
        <v>6.363388463089955E-4</v>
      </c>
    </row>
    <row r="51" spans="1:14" x14ac:dyDescent="0.2">
      <c r="A51">
        <v>6.7567567569999998</v>
      </c>
      <c r="G51">
        <v>3.1682300000000002E-3</v>
      </c>
      <c r="N51">
        <f t="shared" si="4"/>
        <v>6.3901371520774493E-4</v>
      </c>
    </row>
    <row r="52" spans="1:14" x14ac:dyDescent="0.2">
      <c r="A52">
        <v>6.9069069069999998</v>
      </c>
      <c r="G52">
        <v>3.181616E-3</v>
      </c>
      <c r="N52">
        <f t="shared" si="4"/>
        <v>6.4171359419120603E-4</v>
      </c>
    </row>
    <row r="53" spans="1:14" x14ac:dyDescent="0.2">
      <c r="A53">
        <v>7.0570570569999997</v>
      </c>
      <c r="G53">
        <v>3.1951269999999999E-3</v>
      </c>
      <c r="N53">
        <f t="shared" si="4"/>
        <v>6.4443868495361021E-4</v>
      </c>
    </row>
    <row r="54" spans="1:14" x14ac:dyDescent="0.2">
      <c r="A54">
        <v>7.2072072069999997</v>
      </c>
      <c r="G54">
        <v>3.2087650000000001E-3</v>
      </c>
      <c r="N54">
        <f t="shared" si="4"/>
        <v>6.4718939088342074E-4</v>
      </c>
    </row>
    <row r="55" spans="1:14" x14ac:dyDescent="0.2">
      <c r="A55">
        <v>7.3573573569999997</v>
      </c>
      <c r="G55">
        <v>3.2225320000000002E-3</v>
      </c>
      <c r="N55">
        <f t="shared" si="4"/>
        <v>6.4996611536910032E-4</v>
      </c>
    </row>
    <row r="56" spans="1:14" x14ac:dyDescent="0.2">
      <c r="A56">
        <v>7.5075075079999998</v>
      </c>
      <c r="G56">
        <v>3.2364310000000001E-3</v>
      </c>
      <c r="N56">
        <f t="shared" si="4"/>
        <v>6.5276946349334395E-4</v>
      </c>
    </row>
    <row r="57" spans="1:14" x14ac:dyDescent="0.2">
      <c r="A57">
        <v>7.6576576579999998</v>
      </c>
      <c r="G57">
        <v>3.2504629999999999E-3</v>
      </c>
      <c r="N57">
        <f t="shared" si="4"/>
        <v>6.5559963695038315E-4</v>
      </c>
    </row>
    <row r="58" spans="1:14" x14ac:dyDescent="0.2">
      <c r="A58">
        <v>7.8078078079999997</v>
      </c>
      <c r="G58">
        <v>3.2646289999999998E-3</v>
      </c>
      <c r="N58">
        <f t="shared" si="4"/>
        <v>6.5845683743444923E-4</v>
      </c>
    </row>
    <row r="59" spans="1:14" x14ac:dyDescent="0.2">
      <c r="A59">
        <v>7.9579579579999997</v>
      </c>
      <c r="G59">
        <v>3.278932E-3</v>
      </c>
      <c r="N59">
        <f t="shared" si="4"/>
        <v>6.6134167002823718E-4</v>
      </c>
    </row>
    <row r="60" spans="1:14" x14ac:dyDescent="0.2">
      <c r="A60">
        <v>8.1081081079999997</v>
      </c>
      <c r="G60">
        <v>3.293373E-3</v>
      </c>
      <c r="N60">
        <f t="shared" si="4"/>
        <v>6.6425433642597819E-4</v>
      </c>
    </row>
    <row r="61" spans="1:14" x14ac:dyDescent="0.2">
      <c r="A61">
        <v>8.2582582579999997</v>
      </c>
      <c r="G61">
        <v>3.3079540000000001E-3</v>
      </c>
      <c r="N61">
        <f t="shared" si="4"/>
        <v>6.6719524001613553E-4</v>
      </c>
    </row>
    <row r="62" spans="1:14" x14ac:dyDescent="0.2">
      <c r="A62">
        <v>8.4084084079999997</v>
      </c>
      <c r="G62">
        <v>3.3226760000000001E-3</v>
      </c>
      <c r="N62">
        <f t="shared" si="4"/>
        <v>6.7016458249294071E-4</v>
      </c>
    </row>
    <row r="63" spans="1:14" x14ac:dyDescent="0.2">
      <c r="A63">
        <v>8.5585585589999997</v>
      </c>
      <c r="G63">
        <v>3.3375409999999999E-3</v>
      </c>
      <c r="N63">
        <f t="shared" si="4"/>
        <v>6.7316276724485667E-4</v>
      </c>
    </row>
    <row r="64" spans="1:14" x14ac:dyDescent="0.2">
      <c r="A64">
        <v>8.7087087089999997</v>
      </c>
      <c r="G64">
        <v>3.3525510000000001E-3</v>
      </c>
      <c r="N64">
        <f t="shared" si="4"/>
        <v>6.7619019766034687E-4</v>
      </c>
    </row>
    <row r="65" spans="1:14" x14ac:dyDescent="0.2">
      <c r="A65">
        <v>8.8588588589999997</v>
      </c>
      <c r="G65">
        <v>3.3677059999999998E-3</v>
      </c>
      <c r="N65">
        <f t="shared" si="4"/>
        <v>6.79246873739411E-4</v>
      </c>
    </row>
    <row r="66" spans="1:14" x14ac:dyDescent="0.2">
      <c r="A66">
        <v>9.0090090089999997</v>
      </c>
      <c r="G66">
        <v>3.3830079999999998E-3</v>
      </c>
      <c r="N66">
        <f t="shared" si="4"/>
        <v>6.8233319887051221E-4</v>
      </c>
    </row>
    <row r="67" spans="1:14" x14ac:dyDescent="0.2">
      <c r="A67">
        <v>9.1591591589999997</v>
      </c>
      <c r="G67">
        <v>3.398458E-3</v>
      </c>
      <c r="N67">
        <f t="shared" si="4"/>
        <v>6.8544937474788212E-4</v>
      </c>
    </row>
    <row r="68" spans="1:14" x14ac:dyDescent="0.2">
      <c r="A68">
        <v>9.3093093089999996</v>
      </c>
      <c r="G68">
        <v>3.4140590000000001E-3</v>
      </c>
      <c r="N68">
        <f t="shared" si="4"/>
        <v>6.885960064542154E-4</v>
      </c>
    </row>
    <row r="69" spans="1:14" x14ac:dyDescent="0.2">
      <c r="A69">
        <v>9.4594594589999996</v>
      </c>
      <c r="G69">
        <v>3.4298110000000001E-3</v>
      </c>
      <c r="N69">
        <f t="shared" si="4"/>
        <v>6.9177309398951194E-4</v>
      </c>
    </row>
    <row r="70" spans="1:14" x14ac:dyDescent="0.2">
      <c r="A70">
        <v>9.6096096099999997</v>
      </c>
      <c r="G70">
        <v>3.4457160000000001E-3</v>
      </c>
      <c r="N70">
        <f t="shared" ref="N70:N133" si="5">(B70*B$4+C70*C$4+D70*D$4+E70*E$4+F70*F$4+G70*G$4+H70*H$4+I70*I$4+J70*J$4+K70*K$4+L70*L$4)/SUM(B$4:L$4)</f>
        <v>6.9498104074223479E-4</v>
      </c>
    </row>
    <row r="71" spans="1:14" x14ac:dyDescent="0.2">
      <c r="A71">
        <v>9.7597597599999997</v>
      </c>
      <c r="G71">
        <v>3.4617739999999999E-3</v>
      </c>
      <c r="N71">
        <f t="shared" si="5"/>
        <v>6.9821984671238394E-4</v>
      </c>
    </row>
    <row r="72" spans="1:14" x14ac:dyDescent="0.2">
      <c r="A72">
        <v>9.9099099099999997</v>
      </c>
      <c r="G72">
        <v>3.477988E-3</v>
      </c>
      <c r="N72">
        <f t="shared" si="5"/>
        <v>7.0149011698265418E-4</v>
      </c>
    </row>
    <row r="73" spans="1:14" x14ac:dyDescent="0.2">
      <c r="A73">
        <v>10.06006006</v>
      </c>
      <c r="G73">
        <v>3.4943579999999999E-3</v>
      </c>
      <c r="N73">
        <f t="shared" si="5"/>
        <v>7.0479185155304549E-4</v>
      </c>
    </row>
    <row r="74" spans="1:14" x14ac:dyDescent="0.2">
      <c r="A74">
        <v>10.21021021</v>
      </c>
      <c r="G74">
        <v>3.510886E-3</v>
      </c>
      <c r="N74">
        <f t="shared" si="5"/>
        <v>7.0812545381202094E-4</v>
      </c>
    </row>
    <row r="75" spans="1:14" x14ac:dyDescent="0.2">
      <c r="A75">
        <v>10.36036036</v>
      </c>
      <c r="G75">
        <v>3.5275739999999999E-3</v>
      </c>
      <c r="N75">
        <f t="shared" si="5"/>
        <v>7.1149132714804354E-4</v>
      </c>
    </row>
    <row r="76" spans="1:14" x14ac:dyDescent="0.2">
      <c r="A76">
        <v>10.51051051</v>
      </c>
      <c r="G76">
        <v>3.5444220000000002E-3</v>
      </c>
      <c r="N76">
        <f t="shared" si="5"/>
        <v>7.1488947156111331E-4</v>
      </c>
    </row>
    <row r="77" spans="1:14" x14ac:dyDescent="0.2">
      <c r="A77">
        <v>10.66066066</v>
      </c>
      <c r="G77">
        <v>3.5614319999999998E-3</v>
      </c>
      <c r="N77">
        <f t="shared" si="5"/>
        <v>7.1832029043969329E-4</v>
      </c>
    </row>
    <row r="78" spans="1:14" x14ac:dyDescent="0.2">
      <c r="A78">
        <v>10.81081081</v>
      </c>
      <c r="G78">
        <v>3.5786049999999999E-3</v>
      </c>
      <c r="N78">
        <f t="shared" si="5"/>
        <v>7.2178398547801531E-4</v>
      </c>
    </row>
    <row r="79" spans="1:14" x14ac:dyDescent="0.2">
      <c r="A79">
        <v>10.96096096</v>
      </c>
      <c r="G79">
        <v>3.5959429999999999E-3</v>
      </c>
      <c r="N79">
        <f t="shared" si="5"/>
        <v>7.252809600645421E-4</v>
      </c>
    </row>
    <row r="80" spans="1:14" x14ac:dyDescent="0.2">
      <c r="A80">
        <v>11.11111111</v>
      </c>
      <c r="G80">
        <v>3.6134460000000002E-3</v>
      </c>
      <c r="N80">
        <f t="shared" si="5"/>
        <v>7.2881121419927388E-4</v>
      </c>
    </row>
    <row r="81" spans="1:14" x14ac:dyDescent="0.2">
      <c r="A81">
        <v>11.261261259999999</v>
      </c>
      <c r="G81">
        <v>3.6311170000000001E-3</v>
      </c>
      <c r="N81">
        <f t="shared" si="5"/>
        <v>7.323753529649052E-4</v>
      </c>
    </row>
    <row r="82" spans="1:14" x14ac:dyDescent="0.2">
      <c r="A82">
        <v>11.411411409999999</v>
      </c>
      <c r="G82">
        <v>3.648957E-3</v>
      </c>
      <c r="N82">
        <f t="shared" si="5"/>
        <v>7.3597357805566758E-4</v>
      </c>
    </row>
    <row r="83" spans="1:14" x14ac:dyDescent="0.2">
      <c r="A83">
        <v>11.561561559999999</v>
      </c>
      <c r="G83">
        <v>3.6669659999999998E-3</v>
      </c>
      <c r="N83">
        <f t="shared" si="5"/>
        <v>7.3960588947156092E-4</v>
      </c>
    </row>
    <row r="84" spans="1:14" x14ac:dyDescent="0.2">
      <c r="A84">
        <v>11.711711709999999</v>
      </c>
      <c r="G84">
        <v>3.6851470000000002E-3</v>
      </c>
      <c r="N84">
        <f t="shared" si="5"/>
        <v>7.4327289229528032E-4</v>
      </c>
    </row>
    <row r="85" spans="1:14" x14ac:dyDescent="0.2">
      <c r="A85">
        <v>11.861861859999999</v>
      </c>
      <c r="G85">
        <v>3.7035010000000001E-3</v>
      </c>
      <c r="N85">
        <f t="shared" si="5"/>
        <v>7.4697478822105686E-4</v>
      </c>
    </row>
    <row r="86" spans="1:14" x14ac:dyDescent="0.2">
      <c r="A86">
        <v>12.012012009999999</v>
      </c>
      <c r="G86">
        <v>3.7220299999999999E-3</v>
      </c>
      <c r="N86">
        <f t="shared" si="5"/>
        <v>7.507119806373537E-4</v>
      </c>
    </row>
    <row r="87" spans="1:14" x14ac:dyDescent="0.2">
      <c r="A87">
        <v>12.162162159999999</v>
      </c>
      <c r="G87">
        <v>3.7407339999999999E-3</v>
      </c>
      <c r="N87">
        <f t="shared" si="5"/>
        <v>7.5448446954417094E-4</v>
      </c>
    </row>
    <row r="88" spans="1:14" x14ac:dyDescent="0.2">
      <c r="A88">
        <v>12.312312309999999</v>
      </c>
      <c r="G88">
        <v>3.759615E-3</v>
      </c>
      <c r="N88">
        <f t="shared" si="5"/>
        <v>7.5829265832997174E-4</v>
      </c>
    </row>
    <row r="89" spans="1:14" x14ac:dyDescent="0.2">
      <c r="A89">
        <v>12.462462459999999</v>
      </c>
      <c r="G89">
        <v>3.7786759999999999E-3</v>
      </c>
      <c r="N89">
        <f t="shared" si="5"/>
        <v>7.6213715207745043E-4</v>
      </c>
    </row>
    <row r="90" spans="1:14" x14ac:dyDescent="0.2">
      <c r="A90">
        <v>12.612612609999999</v>
      </c>
      <c r="G90">
        <v>3.797917E-3</v>
      </c>
      <c r="N90">
        <f t="shared" si="5"/>
        <v>7.6601795078660745E-4</v>
      </c>
    </row>
    <row r="91" spans="1:14" x14ac:dyDescent="0.2">
      <c r="A91">
        <v>12.762762759999999</v>
      </c>
      <c r="G91">
        <v>3.8173399999999998E-3</v>
      </c>
      <c r="N91">
        <f t="shared" si="5"/>
        <v>7.6993545784590541E-4</v>
      </c>
    </row>
    <row r="92" spans="1:14" x14ac:dyDescent="0.2">
      <c r="A92">
        <v>12.912912909999999</v>
      </c>
      <c r="G92">
        <v>3.8369459999999999E-3</v>
      </c>
      <c r="N92">
        <f t="shared" si="5"/>
        <v>7.7388987494957638E-4</v>
      </c>
    </row>
    <row r="93" spans="1:14" x14ac:dyDescent="0.2">
      <c r="A93">
        <v>13.063063059999999</v>
      </c>
      <c r="G93">
        <v>3.8567380000000002E-3</v>
      </c>
      <c r="N93">
        <f t="shared" si="5"/>
        <v>7.7788180718031468E-4</v>
      </c>
    </row>
    <row r="94" spans="1:14" x14ac:dyDescent="0.2">
      <c r="A94">
        <v>13.213213209999999</v>
      </c>
      <c r="G94">
        <v>3.8767160000000001E-3</v>
      </c>
      <c r="N94">
        <f t="shared" si="5"/>
        <v>7.8191125453812012E-4</v>
      </c>
    </row>
    <row r="95" spans="1:14" x14ac:dyDescent="0.2">
      <c r="A95">
        <v>13.363363359999999</v>
      </c>
      <c r="G95">
        <v>3.8968840000000002E-3</v>
      </c>
      <c r="N95">
        <f t="shared" si="5"/>
        <v>7.859790237999193E-4</v>
      </c>
    </row>
    <row r="96" spans="1:14" x14ac:dyDescent="0.2">
      <c r="A96">
        <v>13.513513509999999</v>
      </c>
      <c r="G96">
        <v>3.9172410000000001E-3</v>
      </c>
      <c r="N96">
        <f t="shared" si="5"/>
        <v>7.900849132714805E-4</v>
      </c>
    </row>
    <row r="97" spans="1:14" x14ac:dyDescent="0.2">
      <c r="A97">
        <v>13.663663659999999</v>
      </c>
      <c r="G97">
        <v>3.9377910000000004E-3</v>
      </c>
      <c r="N97">
        <f t="shared" si="5"/>
        <v>7.9422972972972969E-4</v>
      </c>
    </row>
    <row r="98" spans="1:14" x14ac:dyDescent="0.2">
      <c r="A98">
        <v>13.813813809999999</v>
      </c>
      <c r="G98">
        <v>3.9585339999999997E-3</v>
      </c>
      <c r="N98">
        <f t="shared" si="5"/>
        <v>7.9841347317466708E-4</v>
      </c>
    </row>
    <row r="99" spans="1:14" x14ac:dyDescent="0.2">
      <c r="A99">
        <v>13.963963959999999</v>
      </c>
      <c r="G99">
        <v>3.9794740000000002E-3</v>
      </c>
      <c r="N99">
        <f t="shared" si="5"/>
        <v>8.0263695038321897E-4</v>
      </c>
    </row>
    <row r="100" spans="1:14" x14ac:dyDescent="0.2">
      <c r="A100">
        <v>14.114114109999999</v>
      </c>
      <c r="G100">
        <v>4.0006110000000003E-3</v>
      </c>
      <c r="N100">
        <f t="shared" si="5"/>
        <v>8.0690016135538526E-4</v>
      </c>
    </row>
    <row r="101" spans="1:14" x14ac:dyDescent="0.2">
      <c r="A101">
        <v>14.264264259999999</v>
      </c>
      <c r="G101">
        <v>4.0219469999999997E-3</v>
      </c>
      <c r="N101">
        <f t="shared" si="5"/>
        <v>8.1120350947962866E-4</v>
      </c>
    </row>
    <row r="102" spans="1:14" x14ac:dyDescent="0.2">
      <c r="A102">
        <v>14.414414409999999</v>
      </c>
      <c r="G102">
        <v>4.043484E-3</v>
      </c>
      <c r="N102">
        <f t="shared" si="5"/>
        <v>8.1554739814441296E-4</v>
      </c>
    </row>
    <row r="103" spans="1:14" x14ac:dyDescent="0.2">
      <c r="A103">
        <v>14.564564560000001</v>
      </c>
      <c r="G103">
        <v>4.0652249999999996E-3</v>
      </c>
      <c r="N103">
        <f t="shared" si="5"/>
        <v>8.199324324324322E-4</v>
      </c>
    </row>
    <row r="104" spans="1:14" x14ac:dyDescent="0.2">
      <c r="A104">
        <v>14.714714710000001</v>
      </c>
      <c r="G104">
        <v>4.087172E-3</v>
      </c>
      <c r="N104">
        <f t="shared" si="5"/>
        <v>8.2435901573214994E-4</v>
      </c>
    </row>
    <row r="105" spans="1:14" x14ac:dyDescent="0.2">
      <c r="A105">
        <v>14.864864860000001</v>
      </c>
      <c r="G105">
        <v>4.109326E-3</v>
      </c>
      <c r="N105">
        <f t="shared" si="5"/>
        <v>8.288273497377974E-4</v>
      </c>
    </row>
    <row r="106" spans="1:14" x14ac:dyDescent="0.2">
      <c r="A106">
        <v>15.01501502</v>
      </c>
      <c r="G106">
        <v>4.131689E-3</v>
      </c>
      <c r="N106">
        <f t="shared" si="5"/>
        <v>8.3333783783783781E-4</v>
      </c>
    </row>
    <row r="107" spans="1:14" x14ac:dyDescent="0.2">
      <c r="A107">
        <v>15.16516517</v>
      </c>
      <c r="G107">
        <v>4.1542630000000001E-3</v>
      </c>
      <c r="N107">
        <f t="shared" si="5"/>
        <v>8.3789088342073402E-4</v>
      </c>
    </row>
    <row r="108" spans="1:14" x14ac:dyDescent="0.2">
      <c r="A108">
        <v>15.31531532</v>
      </c>
      <c r="G108">
        <v>4.1770519999999997E-3</v>
      </c>
      <c r="N108">
        <f t="shared" si="5"/>
        <v>8.4248729326341252E-4</v>
      </c>
    </row>
    <row r="109" spans="1:14" x14ac:dyDescent="0.2">
      <c r="A109">
        <v>15.46546547</v>
      </c>
      <c r="G109">
        <v>4.2000559999999998E-3</v>
      </c>
      <c r="N109">
        <f t="shared" si="5"/>
        <v>8.4712706736587312E-4</v>
      </c>
    </row>
    <row r="110" spans="1:14" x14ac:dyDescent="0.2">
      <c r="A110">
        <v>15.61561562</v>
      </c>
      <c r="G110">
        <v>4.2232789999999999E-3</v>
      </c>
      <c r="N110">
        <f t="shared" si="5"/>
        <v>8.518110125050422E-4</v>
      </c>
    </row>
    <row r="111" spans="1:14" x14ac:dyDescent="0.2">
      <c r="A111">
        <v>15.76576577</v>
      </c>
      <c r="G111">
        <v>4.2467219999999996E-3</v>
      </c>
      <c r="N111">
        <f t="shared" si="5"/>
        <v>8.5653933037515119E-4</v>
      </c>
    </row>
    <row r="112" spans="1:14" x14ac:dyDescent="0.2">
      <c r="A112">
        <v>15.91591592</v>
      </c>
      <c r="G112">
        <v>4.2703869999999996E-3</v>
      </c>
      <c r="N112">
        <f t="shared" si="5"/>
        <v>8.6131242436466291E-4</v>
      </c>
    </row>
    <row r="113" spans="1:14" x14ac:dyDescent="0.2">
      <c r="A113">
        <v>16.066066070000002</v>
      </c>
      <c r="G113">
        <v>4.2942780000000003E-3</v>
      </c>
      <c r="N113">
        <f t="shared" si="5"/>
        <v>8.661311012505042E-4</v>
      </c>
    </row>
    <row r="114" spans="1:14" x14ac:dyDescent="0.2">
      <c r="A114">
        <v>16.21621622</v>
      </c>
      <c r="G114">
        <v>4.3183969999999999E-3</v>
      </c>
      <c r="N114">
        <f t="shared" si="5"/>
        <v>8.7099576442113734E-4</v>
      </c>
    </row>
    <row r="115" spans="1:14" x14ac:dyDescent="0.2">
      <c r="A115">
        <v>16.366366370000001</v>
      </c>
      <c r="G115">
        <v>4.3427450000000003E-3</v>
      </c>
      <c r="N115">
        <f t="shared" si="5"/>
        <v>8.7590661557079461E-4</v>
      </c>
    </row>
    <row r="116" spans="1:14" x14ac:dyDescent="0.2">
      <c r="A116">
        <v>16.51651652</v>
      </c>
      <c r="G116">
        <v>4.3673260000000004E-3</v>
      </c>
      <c r="N116">
        <f t="shared" si="5"/>
        <v>8.8086446147640177E-4</v>
      </c>
    </row>
    <row r="117" spans="1:14" x14ac:dyDescent="0.2">
      <c r="A117">
        <v>16.666666670000001</v>
      </c>
      <c r="G117">
        <v>4.3921419999999999E-3</v>
      </c>
      <c r="N117">
        <f t="shared" si="5"/>
        <v>8.8586970552642175E-4</v>
      </c>
    </row>
    <row r="118" spans="1:14" x14ac:dyDescent="0.2">
      <c r="A118">
        <v>16.81681682</v>
      </c>
      <c r="G118">
        <v>4.4171949999999996E-3</v>
      </c>
      <c r="N118">
        <f t="shared" si="5"/>
        <v>8.9092275110931813E-4</v>
      </c>
    </row>
    <row r="119" spans="1:14" x14ac:dyDescent="0.2">
      <c r="A119">
        <v>16.966966970000001</v>
      </c>
      <c r="G119">
        <v>4.442489E-3</v>
      </c>
      <c r="N119">
        <f t="shared" si="5"/>
        <v>8.9602440500201688E-4</v>
      </c>
    </row>
    <row r="120" spans="1:14" x14ac:dyDescent="0.2">
      <c r="A120">
        <v>17.11711712</v>
      </c>
      <c r="G120">
        <v>4.4680249999999996E-3</v>
      </c>
      <c r="N120">
        <f t="shared" si="5"/>
        <v>9.0117486889874931E-4</v>
      </c>
    </row>
    <row r="121" spans="1:14" x14ac:dyDescent="0.2">
      <c r="A121">
        <v>17.267267270000001</v>
      </c>
      <c r="G121">
        <v>4.4938080000000002E-3</v>
      </c>
      <c r="N121">
        <f t="shared" si="5"/>
        <v>9.0637515127067357E-4</v>
      </c>
    </row>
    <row r="122" spans="1:14" x14ac:dyDescent="0.2">
      <c r="A122">
        <v>17.41741742</v>
      </c>
      <c r="G122">
        <v>4.519838E-3</v>
      </c>
      <c r="N122">
        <f t="shared" si="5"/>
        <v>9.1162525211778943E-4</v>
      </c>
    </row>
    <row r="123" spans="1:14" x14ac:dyDescent="0.2">
      <c r="A123">
        <v>17.567567570000001</v>
      </c>
      <c r="G123">
        <v>4.5461199999999998E-3</v>
      </c>
      <c r="N123">
        <f t="shared" si="5"/>
        <v>9.1692617991125439E-4</v>
      </c>
    </row>
    <row r="124" spans="1:14" x14ac:dyDescent="0.2">
      <c r="A124">
        <v>17.71771772</v>
      </c>
      <c r="G124">
        <v>4.5726569999999999E-3</v>
      </c>
      <c r="N124">
        <f t="shared" si="5"/>
        <v>9.2227853973376355E-4</v>
      </c>
    </row>
    <row r="125" spans="1:14" x14ac:dyDescent="0.2">
      <c r="A125">
        <v>17.867867870000001</v>
      </c>
      <c r="G125">
        <v>4.5994499999999997E-3</v>
      </c>
      <c r="N125">
        <f t="shared" si="5"/>
        <v>9.2768253327954811E-4</v>
      </c>
    </row>
    <row r="126" spans="1:14" x14ac:dyDescent="0.2">
      <c r="A126">
        <v>18.01801802</v>
      </c>
      <c r="G126">
        <v>4.6265029999999997E-3</v>
      </c>
      <c r="N126">
        <f t="shared" si="5"/>
        <v>9.3313896732553437E-4</v>
      </c>
    </row>
    <row r="127" spans="1:14" x14ac:dyDescent="0.2">
      <c r="A127">
        <v>18.168168170000001</v>
      </c>
      <c r="G127">
        <v>4.6538200000000004E-3</v>
      </c>
      <c r="N127">
        <f t="shared" si="5"/>
        <v>9.3864864864864873E-4</v>
      </c>
    </row>
    <row r="128" spans="1:14" x14ac:dyDescent="0.2">
      <c r="A128">
        <v>18.318318319999999</v>
      </c>
      <c r="G128">
        <v>4.6814029999999998E-3</v>
      </c>
      <c r="N128">
        <f t="shared" si="5"/>
        <v>9.4421198063735358E-4</v>
      </c>
    </row>
    <row r="129" spans="1:14" x14ac:dyDescent="0.2">
      <c r="A129">
        <v>18.468468470000001</v>
      </c>
      <c r="G129">
        <v>4.7092549999999999E-3</v>
      </c>
      <c r="N129">
        <f t="shared" si="5"/>
        <v>9.4982956837434435E-4</v>
      </c>
    </row>
    <row r="130" spans="1:14" x14ac:dyDescent="0.2">
      <c r="A130">
        <v>18.618618619999999</v>
      </c>
      <c r="G130">
        <v>4.7373800000000002E-3</v>
      </c>
      <c r="N130">
        <f t="shared" si="5"/>
        <v>9.5550221863654691E-4</v>
      </c>
    </row>
    <row r="131" spans="1:14" x14ac:dyDescent="0.2">
      <c r="A131">
        <v>18.768768770000001</v>
      </c>
      <c r="G131">
        <v>4.7657810000000002E-3</v>
      </c>
      <c r="N131">
        <f t="shared" si="5"/>
        <v>9.6123053650665582E-4</v>
      </c>
    </row>
    <row r="132" spans="1:14" x14ac:dyDescent="0.2">
      <c r="A132">
        <v>18.918918919999999</v>
      </c>
      <c r="G132">
        <v>4.7944609999999999E-3</v>
      </c>
      <c r="N132">
        <f t="shared" si="5"/>
        <v>9.6701512706736585E-4</v>
      </c>
    </row>
    <row r="133" spans="1:14" x14ac:dyDescent="0.2">
      <c r="A133">
        <v>19.069069070000001</v>
      </c>
      <c r="G133">
        <v>4.8234239999999998E-3</v>
      </c>
      <c r="N133">
        <f t="shared" si="5"/>
        <v>9.7285679709560287E-4</v>
      </c>
    </row>
    <row r="134" spans="1:14" x14ac:dyDescent="0.2">
      <c r="A134">
        <v>19.219219219999999</v>
      </c>
      <c r="G134">
        <v>4.8526730000000001E-3</v>
      </c>
      <c r="N134">
        <f t="shared" ref="N134:N197" si="6">(B134*B$4+C134*C$4+D134*D$4+E134*E$4+F134*F$4+G134*G$4+H134*H$4+I134*I$4+J134*J$4+K134*K$4+L134*L$4)/SUM(B$4:L$4)</f>
        <v>9.787561516740621E-4</v>
      </c>
    </row>
    <row r="135" spans="1:14" x14ac:dyDescent="0.2">
      <c r="A135">
        <v>19.369369370000001</v>
      </c>
      <c r="G135">
        <v>4.882211E-3</v>
      </c>
      <c r="N135">
        <f t="shared" si="6"/>
        <v>9.8471379588543754E-4</v>
      </c>
    </row>
    <row r="136" spans="1:14" x14ac:dyDescent="0.2">
      <c r="A136">
        <v>19.519519519999999</v>
      </c>
      <c r="G136">
        <v>4.9120429999999996E-3</v>
      </c>
      <c r="N136">
        <f t="shared" si="6"/>
        <v>9.9073073820088735E-4</v>
      </c>
    </row>
    <row r="137" spans="1:14" x14ac:dyDescent="0.2">
      <c r="A137">
        <v>19.669669670000001</v>
      </c>
      <c r="G137">
        <v>4.9421719999999999E-3</v>
      </c>
      <c r="N137">
        <f t="shared" si="6"/>
        <v>9.9680758370310598E-4</v>
      </c>
    </row>
    <row r="138" spans="1:14" x14ac:dyDescent="0.2">
      <c r="A138">
        <v>19.819819819999999</v>
      </c>
      <c r="G138">
        <v>4.9726010000000001E-3</v>
      </c>
      <c r="N138">
        <f t="shared" si="6"/>
        <v>1.0029449374747883E-3</v>
      </c>
    </row>
    <row r="139" spans="1:14" x14ac:dyDescent="0.2">
      <c r="A139">
        <v>19.969969970000001</v>
      </c>
      <c r="G139">
        <v>5.0033339999999999E-3</v>
      </c>
      <c r="N139">
        <f t="shared" si="6"/>
        <v>1.0091436062928598E-3</v>
      </c>
    </row>
    <row r="140" spans="1:14" x14ac:dyDescent="0.2">
      <c r="A140">
        <v>20.120120119999999</v>
      </c>
      <c r="G140">
        <v>5.0343760000000001E-3</v>
      </c>
      <c r="N140">
        <f t="shared" si="6"/>
        <v>1.0154045986284792E-3</v>
      </c>
    </row>
    <row r="141" spans="1:14" x14ac:dyDescent="0.2">
      <c r="A141">
        <v>20.270270270000001</v>
      </c>
      <c r="G141">
        <v>5.0657289999999997E-3</v>
      </c>
      <c r="N141">
        <f t="shared" si="6"/>
        <v>1.0217283178701089E-3</v>
      </c>
    </row>
    <row r="142" spans="1:14" x14ac:dyDescent="0.2">
      <c r="A142">
        <v>20.420420419999999</v>
      </c>
      <c r="G142">
        <v>5.0973989999999999E-3</v>
      </c>
      <c r="N142">
        <f t="shared" si="6"/>
        <v>1.0281159741831383E-3</v>
      </c>
    </row>
    <row r="143" spans="1:14" x14ac:dyDescent="0.2">
      <c r="A143">
        <v>20.570570570000001</v>
      </c>
      <c r="G143">
        <v>5.1293889999999998E-3</v>
      </c>
      <c r="N143">
        <f t="shared" si="6"/>
        <v>1.0345681726502622E-3</v>
      </c>
    </row>
    <row r="144" spans="1:14" x14ac:dyDescent="0.2">
      <c r="A144">
        <v>20.720720719999999</v>
      </c>
      <c r="G144">
        <v>5.1617030000000001E-3</v>
      </c>
      <c r="N144">
        <f t="shared" si="6"/>
        <v>1.0410857200484065E-3</v>
      </c>
    </row>
    <row r="145" spans="1:14" x14ac:dyDescent="0.2">
      <c r="A145">
        <v>20.870870870000001</v>
      </c>
      <c r="G145">
        <v>5.1943459999999999E-3</v>
      </c>
      <c r="N145">
        <f t="shared" si="6"/>
        <v>1.0476696248487292E-3</v>
      </c>
    </row>
    <row r="146" spans="1:14" x14ac:dyDescent="0.2">
      <c r="A146">
        <v>21.021021019999999</v>
      </c>
      <c r="G146">
        <v>5.2273220000000004E-3</v>
      </c>
      <c r="N146">
        <f t="shared" si="6"/>
        <v>1.0543206938281565E-3</v>
      </c>
    </row>
    <row r="147" spans="1:14" x14ac:dyDescent="0.2">
      <c r="A147">
        <v>21.171171170000001</v>
      </c>
      <c r="G147">
        <v>5.2606340000000001E-3</v>
      </c>
      <c r="N147">
        <f t="shared" si="6"/>
        <v>1.0610395320693826E-3</v>
      </c>
    </row>
    <row r="148" spans="1:14" x14ac:dyDescent="0.2">
      <c r="A148">
        <v>21.321321319999999</v>
      </c>
      <c r="G148">
        <v>5.2942880000000003E-3</v>
      </c>
      <c r="N148">
        <f t="shared" si="6"/>
        <v>1.0678273497377975E-3</v>
      </c>
    </row>
    <row r="149" spans="1:14" x14ac:dyDescent="0.2">
      <c r="A149">
        <v>21.471471470000001</v>
      </c>
      <c r="G149">
        <v>5.3282889999999999E-3</v>
      </c>
      <c r="N149">
        <f t="shared" si="6"/>
        <v>1.0746851553045582E-3</v>
      </c>
    </row>
    <row r="150" spans="1:14" x14ac:dyDescent="0.2">
      <c r="A150">
        <v>21.621621619999999</v>
      </c>
      <c r="G150">
        <v>5.3626400000000001E-3</v>
      </c>
      <c r="N150">
        <f t="shared" si="6"/>
        <v>1.0816135538523597E-3</v>
      </c>
    </row>
    <row r="151" spans="1:14" x14ac:dyDescent="0.2">
      <c r="A151">
        <v>21.771771770000001</v>
      </c>
      <c r="G151">
        <v>5.3973459999999999E-3</v>
      </c>
      <c r="N151">
        <f t="shared" si="6"/>
        <v>1.0886135538523596E-3</v>
      </c>
    </row>
    <row r="152" spans="1:14" x14ac:dyDescent="0.2">
      <c r="A152">
        <v>21.921921919999999</v>
      </c>
      <c r="G152">
        <v>5.4324129999999997E-3</v>
      </c>
      <c r="N152">
        <f t="shared" si="6"/>
        <v>1.0956863654699475E-3</v>
      </c>
    </row>
    <row r="153" spans="1:14" x14ac:dyDescent="0.2">
      <c r="A153">
        <v>22.072072070000001</v>
      </c>
      <c r="G153">
        <v>5.4678440000000003E-3</v>
      </c>
      <c r="N153">
        <f t="shared" si="6"/>
        <v>1.1028325937878175E-3</v>
      </c>
    </row>
    <row r="154" spans="1:14" x14ac:dyDescent="0.2">
      <c r="A154">
        <v>22.222222219999999</v>
      </c>
      <c r="G154">
        <v>5.5036460000000001E-3</v>
      </c>
      <c r="N154">
        <f t="shared" si="6"/>
        <v>1.110053650665591E-3</v>
      </c>
    </row>
    <row r="155" spans="1:14" x14ac:dyDescent="0.2">
      <c r="A155">
        <v>22.372372370000001</v>
      </c>
      <c r="G155">
        <v>5.5398230000000001E-3</v>
      </c>
      <c r="N155">
        <f t="shared" si="6"/>
        <v>1.1173503428801934E-3</v>
      </c>
    </row>
    <row r="156" spans="1:14" x14ac:dyDescent="0.2">
      <c r="A156">
        <v>22.522522519999999</v>
      </c>
      <c r="G156">
        <v>5.5763799999999997E-3</v>
      </c>
      <c r="N156">
        <f t="shared" si="6"/>
        <v>1.1247236789027832E-3</v>
      </c>
    </row>
    <row r="157" spans="1:14" x14ac:dyDescent="0.2">
      <c r="A157">
        <v>22.672672670000001</v>
      </c>
      <c r="G157">
        <v>5.6133219999999996E-3</v>
      </c>
      <c r="N157">
        <f t="shared" si="6"/>
        <v>1.1321746672045177E-3</v>
      </c>
    </row>
    <row r="158" spans="1:14" x14ac:dyDescent="0.2">
      <c r="A158">
        <v>22.822822819999999</v>
      </c>
      <c r="G158">
        <v>5.6506550000000001E-3</v>
      </c>
      <c r="N158">
        <f t="shared" si="6"/>
        <v>1.1397045179507865E-3</v>
      </c>
    </row>
    <row r="159" spans="1:14" x14ac:dyDescent="0.2">
      <c r="A159">
        <v>22.972972970000001</v>
      </c>
      <c r="G159">
        <v>5.6883840000000003E-3</v>
      </c>
      <c r="N159">
        <f t="shared" si="6"/>
        <v>1.1473142396127469E-3</v>
      </c>
    </row>
    <row r="160" spans="1:14" x14ac:dyDescent="0.2">
      <c r="A160">
        <v>23.123123119999999</v>
      </c>
      <c r="G160">
        <v>5.7265149999999997E-3</v>
      </c>
      <c r="N160">
        <f t="shared" si="6"/>
        <v>1.1550050423557885E-3</v>
      </c>
    </row>
    <row r="161" spans="1:14" x14ac:dyDescent="0.2">
      <c r="A161">
        <v>23.273273270000001</v>
      </c>
      <c r="G161">
        <v>5.765053E-3</v>
      </c>
      <c r="N161">
        <f t="shared" si="6"/>
        <v>1.1627779346510688E-3</v>
      </c>
    </row>
    <row r="162" spans="1:14" x14ac:dyDescent="0.2">
      <c r="A162">
        <v>23.423423419999999</v>
      </c>
      <c r="G162">
        <v>5.8040039999999998E-3</v>
      </c>
      <c r="N162">
        <f t="shared" si="6"/>
        <v>1.1706341266639771E-3</v>
      </c>
    </row>
    <row r="163" spans="1:14" x14ac:dyDescent="0.2">
      <c r="A163">
        <v>23.573573570000001</v>
      </c>
      <c r="G163">
        <v>5.8433740000000001E-3</v>
      </c>
      <c r="N163">
        <f t="shared" si="6"/>
        <v>1.1785748285599031E-3</v>
      </c>
    </row>
    <row r="164" spans="1:14" x14ac:dyDescent="0.2">
      <c r="A164">
        <v>23.723723719999999</v>
      </c>
      <c r="G164">
        <v>5.8831689999999997E-3</v>
      </c>
      <c r="N164">
        <f t="shared" si="6"/>
        <v>1.1866012505042354E-3</v>
      </c>
    </row>
    <row r="165" spans="1:14" x14ac:dyDescent="0.2">
      <c r="A165">
        <v>23.873873870000001</v>
      </c>
      <c r="G165">
        <v>5.9233949999999997E-3</v>
      </c>
      <c r="N165">
        <f t="shared" si="6"/>
        <v>1.1947146026623637E-3</v>
      </c>
    </row>
    <row r="166" spans="1:14" x14ac:dyDescent="0.2">
      <c r="A166">
        <v>24.024024019999999</v>
      </c>
      <c r="G166">
        <v>5.9640580000000004E-3</v>
      </c>
      <c r="N166">
        <f t="shared" si="6"/>
        <v>1.2029160951996772E-3</v>
      </c>
    </row>
    <row r="167" spans="1:14" x14ac:dyDescent="0.2">
      <c r="A167">
        <v>24.174174170000001</v>
      </c>
      <c r="G167">
        <v>6.0051649999999998E-3</v>
      </c>
      <c r="N167">
        <f t="shared" si="6"/>
        <v>1.2112071399757965E-3</v>
      </c>
    </row>
    <row r="168" spans="1:14" x14ac:dyDescent="0.2">
      <c r="A168">
        <v>24.324324319999999</v>
      </c>
      <c r="G168">
        <v>6.0467209999999997E-3</v>
      </c>
      <c r="N168">
        <f t="shared" si="6"/>
        <v>1.2195887454618795E-3</v>
      </c>
    </row>
    <row r="169" spans="1:14" x14ac:dyDescent="0.2">
      <c r="A169">
        <v>24.474474470000001</v>
      </c>
      <c r="G169">
        <v>6.0887340000000002E-3</v>
      </c>
      <c r="N169">
        <f t="shared" si="6"/>
        <v>1.2280625252117788E-3</v>
      </c>
    </row>
    <row r="170" spans="1:14" x14ac:dyDescent="0.2">
      <c r="A170">
        <v>24.624624619999999</v>
      </c>
      <c r="G170">
        <v>6.1312090000000003E-3</v>
      </c>
      <c r="N170">
        <f t="shared" si="6"/>
        <v>1.2366294876966519E-3</v>
      </c>
    </row>
    <row r="171" spans="1:14" x14ac:dyDescent="0.2">
      <c r="A171">
        <v>24.774774770000001</v>
      </c>
      <c r="G171">
        <v>6.1741549999999997E-3</v>
      </c>
      <c r="N171">
        <f t="shared" si="6"/>
        <v>1.2452914481645824E-3</v>
      </c>
    </row>
    <row r="172" spans="1:14" x14ac:dyDescent="0.2">
      <c r="A172">
        <v>24.924924919999999</v>
      </c>
      <c r="G172">
        <v>6.2175770000000002E-3</v>
      </c>
      <c r="N172">
        <f t="shared" si="6"/>
        <v>1.2540494150867286E-3</v>
      </c>
    </row>
    <row r="173" spans="1:14" x14ac:dyDescent="0.2">
      <c r="A173">
        <v>25.075075080000001</v>
      </c>
      <c r="G173">
        <v>6.2614840000000003E-3</v>
      </c>
      <c r="N173">
        <f t="shared" si="6"/>
        <v>1.2629052037111737E-3</v>
      </c>
    </row>
    <row r="174" spans="1:14" x14ac:dyDescent="0.2">
      <c r="A174">
        <v>25.225225229999999</v>
      </c>
      <c r="G174">
        <v>6.3058810000000002E-3</v>
      </c>
      <c r="N174">
        <f t="shared" si="6"/>
        <v>1.2718598225090762E-3</v>
      </c>
    </row>
    <row r="175" spans="1:14" x14ac:dyDescent="0.2">
      <c r="A175">
        <v>25.375375380000001</v>
      </c>
      <c r="G175">
        <v>6.3507770000000002E-3</v>
      </c>
      <c r="N175">
        <f t="shared" si="6"/>
        <v>1.2809150867285194E-3</v>
      </c>
    </row>
    <row r="176" spans="1:14" x14ac:dyDescent="0.2">
      <c r="A176">
        <v>25.525525529999999</v>
      </c>
      <c r="G176">
        <v>6.3961779999999998E-3</v>
      </c>
      <c r="N176">
        <f t="shared" si="6"/>
        <v>1.2900722065348929E-3</v>
      </c>
    </row>
    <row r="177" spans="1:14" x14ac:dyDescent="0.2">
      <c r="A177">
        <v>25.675675680000001</v>
      </c>
      <c r="G177">
        <v>6.4420930000000003E-3</v>
      </c>
      <c r="N177">
        <f t="shared" si="6"/>
        <v>1.2993329971762808E-3</v>
      </c>
    </row>
    <row r="178" spans="1:14" x14ac:dyDescent="0.2">
      <c r="A178">
        <v>25.825825829999999</v>
      </c>
      <c r="G178">
        <v>6.4885289999999998E-3</v>
      </c>
      <c r="N178">
        <f t="shared" si="6"/>
        <v>1.3086988705123031E-3</v>
      </c>
    </row>
    <row r="179" spans="1:14" x14ac:dyDescent="0.2">
      <c r="A179">
        <v>25.975975980000001</v>
      </c>
      <c r="G179">
        <v>6.5354949999999997E-3</v>
      </c>
      <c r="N179">
        <f t="shared" si="6"/>
        <v>1.3181716417910445E-3</v>
      </c>
    </row>
    <row r="180" spans="1:14" x14ac:dyDescent="0.2">
      <c r="A180">
        <v>26.126126129999999</v>
      </c>
      <c r="G180">
        <v>6.5829979999999996E-3</v>
      </c>
      <c r="N180">
        <f t="shared" si="6"/>
        <v>1.3277527228721256E-3</v>
      </c>
    </row>
    <row r="181" spans="1:14" x14ac:dyDescent="0.2">
      <c r="A181">
        <v>26.276276280000001</v>
      </c>
      <c r="G181">
        <v>6.6310459999999998E-3</v>
      </c>
      <c r="N181">
        <f t="shared" si="6"/>
        <v>1.3374437273093987E-3</v>
      </c>
    </row>
    <row r="182" spans="1:14" x14ac:dyDescent="0.2">
      <c r="A182">
        <v>26.426426429999999</v>
      </c>
      <c r="G182">
        <v>6.6796490000000002E-3</v>
      </c>
      <c r="N182">
        <f t="shared" si="6"/>
        <v>1.3472466720451796E-3</v>
      </c>
    </row>
    <row r="183" spans="1:14" x14ac:dyDescent="0.2">
      <c r="A183">
        <v>26.576576580000001</v>
      </c>
      <c r="G183">
        <v>6.7288130000000002E-3</v>
      </c>
      <c r="N183">
        <f t="shared" si="6"/>
        <v>1.3571627672448567E-3</v>
      </c>
    </row>
    <row r="184" spans="1:14" x14ac:dyDescent="0.2">
      <c r="A184">
        <v>26.726726729999999</v>
      </c>
      <c r="G184">
        <v>6.7785500000000004E-3</v>
      </c>
      <c r="N184">
        <f t="shared" si="6"/>
        <v>1.3671944332392094E-3</v>
      </c>
    </row>
    <row r="185" spans="1:14" x14ac:dyDescent="0.2">
      <c r="A185">
        <v>26.876876880000001</v>
      </c>
      <c r="G185">
        <v>6.8288660000000003E-3</v>
      </c>
      <c r="N185">
        <f t="shared" si="6"/>
        <v>1.3773428801936263E-3</v>
      </c>
    </row>
    <row r="186" spans="1:14" x14ac:dyDescent="0.2">
      <c r="A186">
        <v>27.027027029999999</v>
      </c>
      <c r="G186">
        <v>6.8797720000000001E-3</v>
      </c>
      <c r="N186">
        <f t="shared" si="6"/>
        <v>1.387610326744655E-3</v>
      </c>
    </row>
    <row r="187" spans="1:14" x14ac:dyDescent="0.2">
      <c r="A187">
        <v>27.177177180000001</v>
      </c>
      <c r="G187">
        <v>6.9312760000000001E-3</v>
      </c>
      <c r="N187">
        <f t="shared" si="6"/>
        <v>1.3979983864461476E-3</v>
      </c>
    </row>
    <row r="188" spans="1:14" x14ac:dyDescent="0.2">
      <c r="A188">
        <v>27.327327329999999</v>
      </c>
      <c r="G188">
        <v>6.9833889999999996E-3</v>
      </c>
      <c r="N188">
        <f t="shared" si="6"/>
        <v>1.4085092779346508E-3</v>
      </c>
    </row>
    <row r="189" spans="1:14" x14ac:dyDescent="0.2">
      <c r="A189">
        <v>27.477477480000001</v>
      </c>
      <c r="G189">
        <v>7.0361190000000004E-3</v>
      </c>
      <c r="N189">
        <f t="shared" si="6"/>
        <v>1.4191446147640175E-3</v>
      </c>
    </row>
    <row r="190" spans="1:14" x14ac:dyDescent="0.2">
      <c r="A190">
        <v>27.627627629999999</v>
      </c>
      <c r="G190">
        <v>7.0894770000000003E-3</v>
      </c>
      <c r="N190">
        <f t="shared" si="6"/>
        <v>1.4299066155707945E-3</v>
      </c>
    </row>
    <row r="191" spans="1:14" x14ac:dyDescent="0.2">
      <c r="A191">
        <v>27.777777780000001</v>
      </c>
      <c r="G191">
        <v>7.143473E-3</v>
      </c>
      <c r="N191">
        <f t="shared" si="6"/>
        <v>1.4407972972972972E-3</v>
      </c>
    </row>
    <row r="192" spans="1:14" x14ac:dyDescent="0.2">
      <c r="A192">
        <v>27.927927929999999</v>
      </c>
      <c r="G192">
        <v>7.1981170000000004E-3</v>
      </c>
      <c r="N192">
        <f t="shared" si="6"/>
        <v>1.4518186768858409E-3</v>
      </c>
    </row>
    <row r="193" spans="1:14" x14ac:dyDescent="0.2">
      <c r="A193">
        <v>28.078078080000001</v>
      </c>
      <c r="G193">
        <v>7.25342E-3</v>
      </c>
      <c r="N193">
        <f t="shared" si="6"/>
        <v>1.4629729729729729E-3</v>
      </c>
    </row>
    <row r="194" spans="1:14" x14ac:dyDescent="0.2">
      <c r="A194">
        <v>28.228228229999999</v>
      </c>
      <c r="G194">
        <v>7.3093910000000002E-3</v>
      </c>
      <c r="N194">
        <f t="shared" si="6"/>
        <v>1.474262000806777E-3</v>
      </c>
    </row>
    <row r="195" spans="1:14" x14ac:dyDescent="0.2">
      <c r="A195">
        <v>28.378378380000001</v>
      </c>
      <c r="G195">
        <v>7.3660430000000001E-3</v>
      </c>
      <c r="N195">
        <f t="shared" si="6"/>
        <v>1.4856883824122629E-3</v>
      </c>
    </row>
    <row r="196" spans="1:14" x14ac:dyDescent="0.2">
      <c r="A196">
        <v>28.528528529999999</v>
      </c>
      <c r="G196">
        <v>7.423387E-3</v>
      </c>
      <c r="N196">
        <f t="shared" si="6"/>
        <v>1.497254336425978E-3</v>
      </c>
    </row>
    <row r="197" spans="1:14" x14ac:dyDescent="0.2">
      <c r="A197">
        <v>28.678678680000001</v>
      </c>
      <c r="G197">
        <v>7.481433E-3</v>
      </c>
      <c r="N197">
        <f t="shared" si="6"/>
        <v>1.5089618797902379E-3</v>
      </c>
    </row>
    <row r="198" spans="1:14" x14ac:dyDescent="0.2">
      <c r="A198">
        <v>28.828828829999999</v>
      </c>
      <c r="G198">
        <v>7.5401940000000001E-3</v>
      </c>
      <c r="N198">
        <f t="shared" ref="N198:N261" si="7">(B198*B$4+C198*C$4+D198*D$4+E198*E$4+F198*F$4+G198*G$4+H198*H$4+I198*I$4+J198*J$4+K198*K$4+L198*L$4)/SUM(B$4:L$4)</f>
        <v>1.5208136345300524E-3</v>
      </c>
    </row>
    <row r="199" spans="1:14" x14ac:dyDescent="0.2">
      <c r="A199">
        <v>28.978978980000001</v>
      </c>
      <c r="G199">
        <v>7.5996809999999996E-3</v>
      </c>
      <c r="N199">
        <f t="shared" si="7"/>
        <v>1.5328118192819682E-3</v>
      </c>
    </row>
    <row r="200" spans="1:14" x14ac:dyDescent="0.2">
      <c r="A200">
        <v>29.129129129999999</v>
      </c>
      <c r="G200">
        <v>7.6599069999999997E-3</v>
      </c>
      <c r="N200">
        <f t="shared" si="7"/>
        <v>1.544959056070996E-3</v>
      </c>
    </row>
    <row r="201" spans="1:14" x14ac:dyDescent="0.2">
      <c r="A201">
        <v>29.279279280000001</v>
      </c>
      <c r="G201">
        <v>7.7208830000000004E-3</v>
      </c>
      <c r="N201">
        <f t="shared" si="7"/>
        <v>1.5572575635336827E-3</v>
      </c>
    </row>
    <row r="202" spans="1:14" x14ac:dyDescent="0.2">
      <c r="A202">
        <v>29.429429429999999</v>
      </c>
      <c r="G202">
        <v>7.7826240000000001E-3</v>
      </c>
      <c r="N202">
        <f t="shared" si="7"/>
        <v>1.5697103670835012E-3</v>
      </c>
    </row>
    <row r="203" spans="1:14" x14ac:dyDescent="0.2">
      <c r="A203">
        <v>29.579579580000001</v>
      </c>
      <c r="G203">
        <v>7.8451400000000004E-3</v>
      </c>
      <c r="N203">
        <f t="shared" si="7"/>
        <v>1.5823194836627674E-3</v>
      </c>
    </row>
    <row r="204" spans="1:14" x14ac:dyDescent="0.2">
      <c r="A204">
        <v>29.729729729999999</v>
      </c>
      <c r="G204">
        <v>7.9084470000000007E-3</v>
      </c>
      <c r="N204">
        <f t="shared" si="7"/>
        <v>1.5950881403791852E-3</v>
      </c>
    </row>
    <row r="205" spans="1:14" x14ac:dyDescent="0.2">
      <c r="A205">
        <v>29.879879880000001</v>
      </c>
      <c r="G205">
        <v>7.9725569999999999E-3</v>
      </c>
      <c r="N205">
        <f t="shared" si="7"/>
        <v>1.6080187575635335E-3</v>
      </c>
    </row>
    <row r="206" spans="1:14" x14ac:dyDescent="0.2">
      <c r="A206">
        <v>30.030030029999999</v>
      </c>
      <c r="G206">
        <v>8.0374850000000005E-3</v>
      </c>
      <c r="N206">
        <f t="shared" si="7"/>
        <v>1.6211143606292859E-3</v>
      </c>
    </row>
    <row r="207" spans="1:14" x14ac:dyDescent="0.2">
      <c r="A207">
        <v>30.180180180000001</v>
      </c>
      <c r="G207">
        <v>8.1032429999999996E-3</v>
      </c>
      <c r="N207">
        <f t="shared" si="7"/>
        <v>1.6343773699072203E-3</v>
      </c>
    </row>
    <row r="208" spans="1:14" x14ac:dyDescent="0.2">
      <c r="A208">
        <v>30.330330329999999</v>
      </c>
      <c r="G208">
        <v>8.1698480000000004E-3</v>
      </c>
      <c r="N208">
        <f t="shared" si="7"/>
        <v>1.6478112141992739E-3</v>
      </c>
    </row>
    <row r="209" spans="1:14" x14ac:dyDescent="0.2">
      <c r="A209">
        <v>30.480480480000001</v>
      </c>
      <c r="G209">
        <v>8.2373120000000001E-3</v>
      </c>
      <c r="N209">
        <f t="shared" si="7"/>
        <v>1.6614183138362242E-3</v>
      </c>
    </row>
    <row r="210" spans="1:14" x14ac:dyDescent="0.2">
      <c r="A210">
        <v>30.630630629999999</v>
      </c>
      <c r="G210">
        <v>8.3056529999999996E-3</v>
      </c>
      <c r="N210">
        <f t="shared" si="7"/>
        <v>1.6752022993142394E-3</v>
      </c>
    </row>
    <row r="211" spans="1:14" x14ac:dyDescent="0.2">
      <c r="A211">
        <v>30.780780780000001</v>
      </c>
      <c r="G211">
        <v>8.3748840000000008E-3</v>
      </c>
      <c r="N211">
        <f t="shared" si="7"/>
        <v>1.6891657926583301E-3</v>
      </c>
    </row>
    <row r="212" spans="1:14" x14ac:dyDescent="0.2">
      <c r="A212">
        <v>30.930930929999999</v>
      </c>
      <c r="G212">
        <v>8.4450229999999994E-3</v>
      </c>
      <c r="N212">
        <f t="shared" si="7"/>
        <v>1.7033124243646628E-3</v>
      </c>
    </row>
    <row r="213" spans="1:14" x14ac:dyDescent="0.2">
      <c r="A213">
        <v>31.081081080000001</v>
      </c>
      <c r="G213">
        <v>8.5160840000000002E-3</v>
      </c>
      <c r="N213">
        <f t="shared" si="7"/>
        <v>1.7176450181524809E-3</v>
      </c>
    </row>
    <row r="214" spans="1:14" x14ac:dyDescent="0.2">
      <c r="A214">
        <v>31.231231229999999</v>
      </c>
      <c r="G214">
        <v>8.5880839999999993E-3</v>
      </c>
      <c r="N214">
        <f t="shared" si="7"/>
        <v>1.7321670028237189E-3</v>
      </c>
    </row>
    <row r="215" spans="1:14" x14ac:dyDescent="0.2">
      <c r="A215">
        <v>31.381381380000001</v>
      </c>
      <c r="G215">
        <v>8.6610409999999995E-3</v>
      </c>
      <c r="N215">
        <f t="shared" si="7"/>
        <v>1.746882008874546E-3</v>
      </c>
    </row>
    <row r="216" spans="1:14" x14ac:dyDescent="0.2">
      <c r="A216">
        <v>31.531531529999999</v>
      </c>
      <c r="G216">
        <v>8.7349720000000006E-3</v>
      </c>
      <c r="N216">
        <f t="shared" si="7"/>
        <v>1.7617934651068979E-3</v>
      </c>
    </row>
    <row r="217" spans="1:14" x14ac:dyDescent="0.2">
      <c r="A217">
        <v>31.681681680000001</v>
      </c>
      <c r="G217">
        <v>8.8098929999999992E-3</v>
      </c>
      <c r="N217">
        <f t="shared" si="7"/>
        <v>1.776904598628479E-3</v>
      </c>
    </row>
    <row r="218" spans="1:14" x14ac:dyDescent="0.2">
      <c r="A218">
        <v>31.831831829999999</v>
      </c>
      <c r="G218">
        <v>8.8858240000000005E-3</v>
      </c>
      <c r="N218">
        <f t="shared" si="7"/>
        <v>1.792219443323921E-3</v>
      </c>
    </row>
    <row r="219" spans="1:14" x14ac:dyDescent="0.2">
      <c r="A219">
        <v>31.98198198</v>
      </c>
      <c r="G219">
        <v>8.9627830000000002E-3</v>
      </c>
      <c r="N219">
        <f t="shared" si="7"/>
        <v>1.8077416296893908E-3</v>
      </c>
    </row>
    <row r="220" spans="1:14" x14ac:dyDescent="0.2">
      <c r="A220">
        <v>32.132132130000002</v>
      </c>
      <c r="G220">
        <v>9.0407879999999993E-3</v>
      </c>
      <c r="N220">
        <f t="shared" si="7"/>
        <v>1.8234747882210566E-3</v>
      </c>
    </row>
    <row r="221" spans="1:14" x14ac:dyDescent="0.2">
      <c r="A221">
        <v>32.282282279999997</v>
      </c>
      <c r="G221">
        <v>9.1198589999999993E-3</v>
      </c>
      <c r="N221">
        <f t="shared" si="7"/>
        <v>1.8394229528035494E-3</v>
      </c>
    </row>
    <row r="222" spans="1:14" x14ac:dyDescent="0.2">
      <c r="A222">
        <v>32.432432429999999</v>
      </c>
      <c r="G222">
        <v>9.2000150000000006E-3</v>
      </c>
      <c r="N222">
        <f t="shared" si="7"/>
        <v>1.8555899556272691E-3</v>
      </c>
    </row>
    <row r="223" spans="1:14" x14ac:dyDescent="0.2">
      <c r="A223">
        <v>32.58258258</v>
      </c>
      <c r="G223">
        <v>9.2812780000000004E-3</v>
      </c>
      <c r="N223">
        <f t="shared" si="7"/>
        <v>1.8719802339653086E-3</v>
      </c>
    </row>
    <row r="224" spans="1:14" x14ac:dyDescent="0.2">
      <c r="A224">
        <v>32.732732730000002</v>
      </c>
      <c r="G224">
        <v>9.3636670000000009E-3</v>
      </c>
      <c r="N224">
        <f t="shared" si="7"/>
        <v>1.8885976200080678E-3</v>
      </c>
    </row>
    <row r="225" spans="1:14" x14ac:dyDescent="0.2">
      <c r="A225">
        <v>32.882882879999997</v>
      </c>
      <c r="G225">
        <v>9.4472050000000002E-3</v>
      </c>
      <c r="N225">
        <f t="shared" si="7"/>
        <v>1.905446752722872E-3</v>
      </c>
    </row>
    <row r="226" spans="1:14" x14ac:dyDescent="0.2">
      <c r="A226">
        <v>33.033033029999999</v>
      </c>
      <c r="G226">
        <v>9.531912E-3</v>
      </c>
      <c r="N226">
        <f t="shared" si="7"/>
        <v>1.9225316659943524E-3</v>
      </c>
    </row>
    <row r="227" spans="1:14" x14ac:dyDescent="0.2">
      <c r="A227">
        <v>33.18318318</v>
      </c>
      <c r="G227">
        <v>9.6178110000000004E-3</v>
      </c>
      <c r="N227">
        <f t="shared" si="7"/>
        <v>1.9398569987898345E-3</v>
      </c>
    </row>
    <row r="228" spans="1:14" x14ac:dyDescent="0.2">
      <c r="A228">
        <v>33.333333330000002</v>
      </c>
      <c r="G228">
        <v>9.7049249999999997E-3</v>
      </c>
      <c r="N228">
        <f t="shared" si="7"/>
        <v>1.9574273900766436E-3</v>
      </c>
    </row>
    <row r="229" spans="1:14" x14ac:dyDescent="0.2">
      <c r="A229">
        <v>33.483483479999997</v>
      </c>
      <c r="G229">
        <v>9.7932760000000001E-3</v>
      </c>
      <c r="N229">
        <f t="shared" si="7"/>
        <v>1.9752472771278739E-3</v>
      </c>
    </row>
    <row r="230" spans="1:14" x14ac:dyDescent="0.2">
      <c r="A230">
        <v>33.633633629999999</v>
      </c>
      <c r="G230">
        <v>9.8828900000000001E-3</v>
      </c>
      <c r="N230">
        <f t="shared" si="7"/>
        <v>1.9933219039935455E-3</v>
      </c>
    </row>
    <row r="231" spans="1:14" x14ac:dyDescent="0.2">
      <c r="A231">
        <v>33.78378378</v>
      </c>
      <c r="G231">
        <v>9.9737899999999997E-3</v>
      </c>
      <c r="N231">
        <f t="shared" si="7"/>
        <v>2.0116559096409843E-3</v>
      </c>
    </row>
    <row r="232" spans="1:14" x14ac:dyDescent="0.2">
      <c r="A232">
        <v>33.933933930000002</v>
      </c>
      <c r="G232">
        <v>1.0066001999999999E-2</v>
      </c>
      <c r="N232">
        <f t="shared" si="7"/>
        <v>2.0302545381202094E-3</v>
      </c>
    </row>
    <row r="233" spans="1:14" x14ac:dyDescent="0.2">
      <c r="A233">
        <v>34.084084079999997</v>
      </c>
      <c r="G233">
        <v>1.0159552000000001E-2</v>
      </c>
      <c r="N233">
        <f t="shared" si="7"/>
        <v>2.049123033481242E-3</v>
      </c>
    </row>
    <row r="234" spans="1:14" x14ac:dyDescent="0.2">
      <c r="A234">
        <v>34.234234229999998</v>
      </c>
      <c r="G234">
        <v>1.0254465000000001E-2</v>
      </c>
      <c r="N234">
        <f t="shared" si="7"/>
        <v>2.0682664380798706E-3</v>
      </c>
    </row>
    <row r="235" spans="1:14" x14ac:dyDescent="0.2">
      <c r="A235">
        <v>34.38438438</v>
      </c>
      <c r="G235">
        <v>1.0350768E-2</v>
      </c>
      <c r="N235">
        <f t="shared" si="7"/>
        <v>2.0876901976603465E-3</v>
      </c>
    </row>
    <row r="236" spans="1:14" x14ac:dyDescent="0.2">
      <c r="A236">
        <v>34.534534530000002</v>
      </c>
      <c r="G236">
        <v>1.044849E-2</v>
      </c>
      <c r="N236">
        <f t="shared" si="7"/>
        <v>2.1074001613553849E-3</v>
      </c>
    </row>
    <row r="237" spans="1:14" x14ac:dyDescent="0.2">
      <c r="A237">
        <v>34.684684679999997</v>
      </c>
      <c r="G237">
        <v>1.0547658999999999E-2</v>
      </c>
      <c r="N237">
        <f t="shared" si="7"/>
        <v>2.1274019766034688E-3</v>
      </c>
    </row>
    <row r="238" spans="1:14" x14ac:dyDescent="0.2">
      <c r="A238">
        <v>34.834834829999998</v>
      </c>
      <c r="G238">
        <v>1.0648304000000001E-2</v>
      </c>
      <c r="N238">
        <f t="shared" si="7"/>
        <v>2.1477014925373131E-3</v>
      </c>
    </row>
    <row r="239" spans="1:14" x14ac:dyDescent="0.2">
      <c r="A239">
        <v>34.98498498</v>
      </c>
      <c r="G239">
        <v>1.0750454E-2</v>
      </c>
      <c r="N239">
        <f t="shared" si="7"/>
        <v>2.1683045582896326E-3</v>
      </c>
    </row>
    <row r="240" spans="1:14" x14ac:dyDescent="0.2">
      <c r="A240">
        <v>35.135135140000003</v>
      </c>
      <c r="G240">
        <v>1.0854140999999999E-2</v>
      </c>
      <c r="N240">
        <f t="shared" si="7"/>
        <v>2.1892176280758364E-3</v>
      </c>
    </row>
    <row r="241" spans="1:14" x14ac:dyDescent="0.2">
      <c r="A241">
        <v>35.285285289999997</v>
      </c>
      <c r="G241">
        <v>1.0959395E-2</v>
      </c>
      <c r="N241">
        <f t="shared" si="7"/>
        <v>2.2104467527228719E-3</v>
      </c>
    </row>
    <row r="242" spans="1:14" x14ac:dyDescent="0.2">
      <c r="A242">
        <v>35.435435439999999</v>
      </c>
      <c r="G242">
        <v>1.1066249E-2</v>
      </c>
      <c r="N242">
        <f t="shared" si="7"/>
        <v>2.2319985881403791E-3</v>
      </c>
    </row>
    <row r="243" spans="1:14" x14ac:dyDescent="0.2">
      <c r="A243">
        <v>35.585585590000001</v>
      </c>
      <c r="G243">
        <v>1.1174737000000001E-2</v>
      </c>
      <c r="N243">
        <f t="shared" si="7"/>
        <v>2.2538799919322307E-3</v>
      </c>
    </row>
    <row r="244" spans="1:14" x14ac:dyDescent="0.2">
      <c r="A244">
        <v>35.735735740000003</v>
      </c>
      <c r="G244">
        <v>1.1284891E-2</v>
      </c>
      <c r="N244">
        <f t="shared" si="7"/>
        <v>2.2760974183138358E-3</v>
      </c>
    </row>
    <row r="245" spans="1:14" x14ac:dyDescent="0.2">
      <c r="A245">
        <v>35.885885889999997</v>
      </c>
      <c r="G245">
        <v>1.1396745999999999E-2</v>
      </c>
      <c r="N245">
        <f t="shared" si="7"/>
        <v>2.2986579265832992E-3</v>
      </c>
    </row>
    <row r="246" spans="1:14" x14ac:dyDescent="0.2">
      <c r="A246">
        <v>36.036036039999999</v>
      </c>
      <c r="G246">
        <v>1.1510339E-2</v>
      </c>
      <c r="N246">
        <f t="shared" si="7"/>
        <v>2.3215689794271882E-3</v>
      </c>
    </row>
    <row r="247" spans="1:14" x14ac:dyDescent="0.2">
      <c r="A247">
        <v>36.186186190000001</v>
      </c>
      <c r="G247">
        <v>1.1625706E-2</v>
      </c>
      <c r="N247">
        <f t="shared" si="7"/>
        <v>2.3448378378378375E-3</v>
      </c>
    </row>
    <row r="248" spans="1:14" x14ac:dyDescent="0.2">
      <c r="A248">
        <v>36.336336340000003</v>
      </c>
      <c r="G248">
        <v>1.1742884E-2</v>
      </c>
      <c r="N248">
        <f t="shared" si="7"/>
        <v>2.3684719645018153E-3</v>
      </c>
    </row>
    <row r="249" spans="1:14" x14ac:dyDescent="0.2">
      <c r="A249">
        <v>36.486486489999997</v>
      </c>
      <c r="G249">
        <v>1.1861913E-2</v>
      </c>
      <c r="N249">
        <f t="shared" si="7"/>
        <v>2.3924794271883822E-3</v>
      </c>
    </row>
    <row r="250" spans="1:14" x14ac:dyDescent="0.2">
      <c r="A250">
        <v>36.636636639999999</v>
      </c>
      <c r="G250">
        <v>1.1982830999999999E-2</v>
      </c>
      <c r="N250">
        <f t="shared" si="7"/>
        <v>2.4168678902783377E-3</v>
      </c>
    </row>
    <row r="251" spans="1:14" x14ac:dyDescent="0.2">
      <c r="A251">
        <v>36.786786790000001</v>
      </c>
      <c r="G251">
        <v>1.2105678999999999E-2</v>
      </c>
      <c r="N251">
        <f t="shared" si="7"/>
        <v>2.4416456232351754E-3</v>
      </c>
    </row>
    <row r="252" spans="1:14" x14ac:dyDescent="0.2">
      <c r="A252">
        <v>36.936936940000002</v>
      </c>
      <c r="G252">
        <v>1.2230499000000001E-2</v>
      </c>
      <c r="N252">
        <f t="shared" si="7"/>
        <v>2.4668210972166194E-3</v>
      </c>
    </row>
    <row r="253" spans="1:14" x14ac:dyDescent="0.2">
      <c r="A253">
        <v>37.087087089999997</v>
      </c>
      <c r="G253">
        <v>1.2357335000000001E-2</v>
      </c>
      <c r="N253">
        <f t="shared" si="7"/>
        <v>2.4924031867688584E-3</v>
      </c>
    </row>
    <row r="254" spans="1:14" x14ac:dyDescent="0.2">
      <c r="A254">
        <v>37.237237239999999</v>
      </c>
      <c r="G254">
        <v>1.2486229999999999E-2</v>
      </c>
      <c r="N254">
        <f t="shared" si="7"/>
        <v>2.5184005647438477E-3</v>
      </c>
    </row>
    <row r="255" spans="1:14" x14ac:dyDescent="0.2">
      <c r="A255">
        <v>37.387387390000001</v>
      </c>
      <c r="G255">
        <v>1.2617229000000001E-2</v>
      </c>
      <c r="N255">
        <f t="shared" si="7"/>
        <v>2.5448223073820087E-3</v>
      </c>
    </row>
    <row r="256" spans="1:14" x14ac:dyDescent="0.2">
      <c r="A256">
        <v>37.537537540000002</v>
      </c>
      <c r="G256">
        <v>1.275038E-2</v>
      </c>
      <c r="N256">
        <f t="shared" si="7"/>
        <v>2.5716780960064541E-3</v>
      </c>
    </row>
    <row r="257" spans="1:14" x14ac:dyDescent="0.2">
      <c r="A257">
        <v>37.687687689999997</v>
      </c>
      <c r="G257">
        <v>1.2885729E-2</v>
      </c>
      <c r="N257">
        <f t="shared" si="7"/>
        <v>2.5989772085518352E-3</v>
      </c>
    </row>
    <row r="258" spans="1:14" x14ac:dyDescent="0.2">
      <c r="A258">
        <v>37.837837839999999</v>
      </c>
      <c r="G258">
        <v>1.3023326E-2</v>
      </c>
      <c r="N258">
        <f t="shared" si="7"/>
        <v>2.6267297297297297E-3</v>
      </c>
    </row>
    <row r="259" spans="1:14" x14ac:dyDescent="0.2">
      <c r="A259">
        <v>37.987987990000001</v>
      </c>
      <c r="G259">
        <v>1.3163222E-2</v>
      </c>
      <c r="N259">
        <f t="shared" si="7"/>
        <v>2.6549459459459458E-3</v>
      </c>
    </row>
    <row r="260" spans="1:14" x14ac:dyDescent="0.2">
      <c r="A260">
        <v>38.138138140000002</v>
      </c>
      <c r="G260">
        <v>1.3305469E-2</v>
      </c>
      <c r="N260">
        <f t="shared" si="7"/>
        <v>2.6836363453005239E-3</v>
      </c>
    </row>
    <row r="261" spans="1:14" x14ac:dyDescent="0.2">
      <c r="A261">
        <v>38.288288289999997</v>
      </c>
      <c r="G261">
        <v>1.3450119999999999E-2</v>
      </c>
      <c r="N261">
        <f t="shared" si="7"/>
        <v>2.7128116175877365E-3</v>
      </c>
    </row>
    <row r="262" spans="1:14" x14ac:dyDescent="0.2">
      <c r="A262">
        <v>38.438438439999999</v>
      </c>
      <c r="G262">
        <v>1.3597229000000001E-2</v>
      </c>
      <c r="N262">
        <f t="shared" ref="N262:N325" si="8">(B262*B$4+C262*C$4+D262*D$4+E262*E$4+F262*F$4+G262*G$4+H262*H$4+I262*I$4+J262*J$4+K262*K$4+L262*L$4)/SUM(B$4:L$4)</f>
        <v>2.7424826542960866E-3</v>
      </c>
    </row>
    <row r="263" spans="1:14" x14ac:dyDescent="0.2">
      <c r="A263">
        <v>38.588588590000001</v>
      </c>
      <c r="G263">
        <v>1.3746855000000001E-2</v>
      </c>
      <c r="N263">
        <f t="shared" si="8"/>
        <v>2.772661355385236E-3</v>
      </c>
    </row>
    <row r="264" spans="1:14" x14ac:dyDescent="0.2">
      <c r="A264">
        <v>38.738738740000002</v>
      </c>
      <c r="G264">
        <v>1.3899053999999999E-2</v>
      </c>
      <c r="N264">
        <f t="shared" si="8"/>
        <v>2.80335901573215E-3</v>
      </c>
    </row>
    <row r="265" spans="1:14" x14ac:dyDescent="0.2">
      <c r="A265">
        <v>38.888888889999997</v>
      </c>
      <c r="G265">
        <v>1.4053886E-2</v>
      </c>
      <c r="N265">
        <f t="shared" si="8"/>
        <v>2.8345877369907219E-3</v>
      </c>
    </row>
    <row r="266" spans="1:14" x14ac:dyDescent="0.2">
      <c r="A266">
        <v>39.039039039999999</v>
      </c>
      <c r="G266">
        <v>1.4211413000000001E-2</v>
      </c>
      <c r="N266">
        <f t="shared" si="8"/>
        <v>2.8663600242033078E-3</v>
      </c>
    </row>
    <row r="267" spans="1:14" x14ac:dyDescent="0.2">
      <c r="A267">
        <v>39.18918919</v>
      </c>
      <c r="G267">
        <v>1.4371699E-2</v>
      </c>
      <c r="N267">
        <f t="shared" si="8"/>
        <v>2.8986887858007257E-3</v>
      </c>
    </row>
    <row r="268" spans="1:14" x14ac:dyDescent="0.2">
      <c r="A268">
        <v>39.339339340000002</v>
      </c>
      <c r="G268">
        <v>1.4534808999999999E-2</v>
      </c>
      <c r="N268">
        <f t="shared" si="8"/>
        <v>2.9315871319080269E-3</v>
      </c>
    </row>
    <row r="269" spans="1:14" x14ac:dyDescent="0.2">
      <c r="A269">
        <v>39.489489489999997</v>
      </c>
      <c r="G269">
        <v>1.4700809E-2</v>
      </c>
      <c r="N269">
        <f t="shared" si="8"/>
        <v>2.9650683743444933E-3</v>
      </c>
    </row>
    <row r="270" spans="1:14" x14ac:dyDescent="0.2">
      <c r="A270">
        <v>39.639639639999999</v>
      </c>
      <c r="G270">
        <v>1.4869769E-2</v>
      </c>
      <c r="N270">
        <f t="shared" si="8"/>
        <v>2.9991466317063329E-3</v>
      </c>
    </row>
    <row r="271" spans="1:14" x14ac:dyDescent="0.2">
      <c r="A271">
        <v>39.78978979</v>
      </c>
      <c r="G271">
        <v>1.504176E-2</v>
      </c>
      <c r="N271">
        <f t="shared" si="8"/>
        <v>3.0338362242839853E-3</v>
      </c>
    </row>
    <row r="272" spans="1:14" x14ac:dyDescent="0.2">
      <c r="A272">
        <v>39.939939940000002</v>
      </c>
      <c r="G272">
        <v>1.5216855E-2</v>
      </c>
      <c r="N272">
        <f t="shared" si="8"/>
        <v>3.0691518757563528E-3</v>
      </c>
    </row>
    <row r="273" spans="1:14" x14ac:dyDescent="0.2">
      <c r="A273">
        <v>40.090090089999997</v>
      </c>
      <c r="G273">
        <v>1.539513E-2</v>
      </c>
      <c r="N273">
        <f t="shared" si="8"/>
        <v>3.1051089148850341E-3</v>
      </c>
    </row>
    <row r="274" spans="1:14" x14ac:dyDescent="0.2">
      <c r="A274">
        <v>40.240240239999999</v>
      </c>
      <c r="G274">
        <v>1.5576662999999999E-2</v>
      </c>
      <c r="N274">
        <f t="shared" si="8"/>
        <v>3.1417230738200884E-3</v>
      </c>
    </row>
    <row r="275" spans="1:14" x14ac:dyDescent="0.2">
      <c r="A275">
        <v>40.39039039</v>
      </c>
      <c r="G275">
        <v>1.5761533000000001E-2</v>
      </c>
      <c r="N275">
        <f t="shared" si="8"/>
        <v>3.1790102864058087E-3</v>
      </c>
    </row>
    <row r="276" spans="1:14" x14ac:dyDescent="0.2">
      <c r="A276">
        <v>40.540540540000002</v>
      </c>
      <c r="G276">
        <v>1.5949824000000001E-2</v>
      </c>
      <c r="N276">
        <f t="shared" si="8"/>
        <v>3.216987494957644E-3</v>
      </c>
    </row>
    <row r="277" spans="1:14" x14ac:dyDescent="0.2">
      <c r="A277">
        <v>40.690690689999997</v>
      </c>
      <c r="G277">
        <v>1.6141618999999999E-2</v>
      </c>
      <c r="N277">
        <f t="shared" si="8"/>
        <v>3.2556714400968126E-3</v>
      </c>
    </row>
    <row r="278" spans="1:14" x14ac:dyDescent="0.2">
      <c r="A278">
        <v>40.840840839999998</v>
      </c>
      <c r="G278">
        <v>1.6337008E-2</v>
      </c>
      <c r="N278">
        <f t="shared" si="8"/>
        <v>3.2950802743041546E-3</v>
      </c>
    </row>
    <row r="279" spans="1:14" x14ac:dyDescent="0.2">
      <c r="A279">
        <v>40.99099099</v>
      </c>
      <c r="G279">
        <v>1.6536078999999999E-2</v>
      </c>
      <c r="N279">
        <f t="shared" si="8"/>
        <v>3.3352317466720446E-3</v>
      </c>
    </row>
    <row r="280" spans="1:14" x14ac:dyDescent="0.2">
      <c r="A280">
        <v>41.141141140000002</v>
      </c>
      <c r="G280">
        <v>1.6738928E-2</v>
      </c>
      <c r="N280">
        <f t="shared" si="8"/>
        <v>3.3761452198467121E-3</v>
      </c>
    </row>
    <row r="281" spans="1:14" x14ac:dyDescent="0.2">
      <c r="A281">
        <v>41.291291289999997</v>
      </c>
      <c r="G281">
        <v>1.6945649E-2</v>
      </c>
      <c r="N281">
        <f t="shared" si="8"/>
        <v>3.4178396530859215E-3</v>
      </c>
    </row>
    <row r="282" spans="1:14" x14ac:dyDescent="0.2">
      <c r="A282">
        <v>41.441441439999998</v>
      </c>
      <c r="G282">
        <v>1.7156342000000002E-2</v>
      </c>
      <c r="N282">
        <f t="shared" si="8"/>
        <v>3.4603352158128274E-3</v>
      </c>
    </row>
    <row r="283" spans="1:14" x14ac:dyDescent="0.2">
      <c r="A283">
        <v>41.59159159</v>
      </c>
      <c r="G283">
        <v>1.7371108999999999E-2</v>
      </c>
      <c r="N283">
        <f t="shared" si="8"/>
        <v>3.5036524808390477E-3</v>
      </c>
    </row>
    <row r="284" spans="1:14" x14ac:dyDescent="0.2">
      <c r="A284">
        <v>41.741741740000002</v>
      </c>
      <c r="G284">
        <v>1.7590055E-2</v>
      </c>
      <c r="N284">
        <f t="shared" si="8"/>
        <v>3.5478126260588948E-3</v>
      </c>
    </row>
    <row r="285" spans="1:14" x14ac:dyDescent="0.2">
      <c r="A285">
        <v>41.891891889999997</v>
      </c>
      <c r="G285">
        <v>1.7813289999999999E-2</v>
      </c>
      <c r="N285">
        <f t="shared" si="8"/>
        <v>3.5928378378378371E-3</v>
      </c>
    </row>
    <row r="286" spans="1:14" x14ac:dyDescent="0.2">
      <c r="A286">
        <v>42.042042039999998</v>
      </c>
      <c r="G286">
        <v>1.8040925999999999E-2</v>
      </c>
      <c r="N286">
        <f t="shared" si="8"/>
        <v>3.6387507059298099E-3</v>
      </c>
    </row>
    <row r="287" spans="1:14" x14ac:dyDescent="0.2">
      <c r="A287">
        <v>42.19219219</v>
      </c>
      <c r="G287">
        <v>1.8273078000000002E-2</v>
      </c>
      <c r="N287">
        <f t="shared" si="8"/>
        <v>3.6855744251714398E-3</v>
      </c>
    </row>
    <row r="288" spans="1:14" x14ac:dyDescent="0.2">
      <c r="A288">
        <v>42.342342340000002</v>
      </c>
      <c r="G288">
        <v>1.8509866999999999E-2</v>
      </c>
      <c r="N288">
        <f t="shared" si="8"/>
        <v>3.7333334005647434E-3</v>
      </c>
    </row>
    <row r="289" spans="1:14" x14ac:dyDescent="0.2">
      <c r="A289">
        <v>42.492492489999997</v>
      </c>
      <c r="G289">
        <v>1.8751416E-2</v>
      </c>
      <c r="N289">
        <f t="shared" si="8"/>
        <v>3.7820524405002011E-3</v>
      </c>
    </row>
    <row r="290" spans="1:14" x14ac:dyDescent="0.2">
      <c r="A290">
        <v>42.642642639999998</v>
      </c>
      <c r="G290">
        <v>1.8997851999999999E-2</v>
      </c>
      <c r="N290">
        <f t="shared" si="8"/>
        <v>3.8317571601452194E-3</v>
      </c>
    </row>
    <row r="291" spans="1:14" x14ac:dyDescent="0.2">
      <c r="A291">
        <v>42.79279279</v>
      </c>
      <c r="G291">
        <v>1.9249308E-2</v>
      </c>
      <c r="N291">
        <f t="shared" si="8"/>
        <v>3.8824743848325932E-3</v>
      </c>
    </row>
    <row r="292" spans="1:14" x14ac:dyDescent="0.2">
      <c r="A292">
        <v>42.942942940000002</v>
      </c>
      <c r="G292">
        <v>1.9505919E-2</v>
      </c>
      <c r="N292">
        <f t="shared" si="8"/>
        <v>3.934231343283582E-3</v>
      </c>
    </row>
    <row r="293" spans="1:14" x14ac:dyDescent="0.2">
      <c r="A293">
        <v>43.093093090000004</v>
      </c>
      <c r="G293">
        <v>1.9767827000000002E-2</v>
      </c>
      <c r="N293">
        <f t="shared" si="8"/>
        <v>3.9870566760790644E-3</v>
      </c>
    </row>
    <row r="294" spans="1:14" x14ac:dyDescent="0.2">
      <c r="A294">
        <v>43.243243239999998</v>
      </c>
      <c r="G294">
        <v>2.0035175999999998E-2</v>
      </c>
      <c r="N294">
        <f t="shared" si="8"/>
        <v>4.0409794271883811E-3</v>
      </c>
    </row>
    <row r="295" spans="1:14" x14ac:dyDescent="0.2">
      <c r="A295">
        <v>43.39339339</v>
      </c>
      <c r="G295">
        <v>2.0308117000000001E-2</v>
      </c>
      <c r="N295">
        <f t="shared" si="8"/>
        <v>4.0960300524404995E-3</v>
      </c>
    </row>
    <row r="296" spans="1:14" x14ac:dyDescent="0.2">
      <c r="A296">
        <v>43.543543540000002</v>
      </c>
      <c r="G296">
        <v>2.0586804E-2</v>
      </c>
      <c r="N296">
        <f t="shared" si="8"/>
        <v>4.1522396127470747E-3</v>
      </c>
    </row>
    <row r="297" spans="1:14" x14ac:dyDescent="0.2">
      <c r="A297">
        <v>43.693693690000003</v>
      </c>
      <c r="G297">
        <v>2.0871398999999999E-2</v>
      </c>
      <c r="N297">
        <f t="shared" si="8"/>
        <v>4.2096407825736176E-3</v>
      </c>
    </row>
    <row r="298" spans="1:14" x14ac:dyDescent="0.2">
      <c r="A298">
        <v>43.843843839999998</v>
      </c>
      <c r="G298">
        <v>2.1162067E-2</v>
      </c>
      <c r="N298">
        <f t="shared" si="8"/>
        <v>4.2682668414683331E-3</v>
      </c>
    </row>
    <row r="299" spans="1:14" x14ac:dyDescent="0.2">
      <c r="A299">
        <v>43.99399399</v>
      </c>
      <c r="G299">
        <v>2.1458979E-2</v>
      </c>
      <c r="N299">
        <f t="shared" si="8"/>
        <v>4.3281522791448158E-3</v>
      </c>
    </row>
    <row r="300" spans="1:14" x14ac:dyDescent="0.2">
      <c r="A300">
        <v>44.144144140000002</v>
      </c>
      <c r="G300">
        <v>2.1762314000000001E-2</v>
      </c>
      <c r="N300">
        <f t="shared" si="8"/>
        <v>4.3893331988705125E-3</v>
      </c>
    </row>
    <row r="301" spans="1:14" x14ac:dyDescent="0.2">
      <c r="A301">
        <v>44.294294290000003</v>
      </c>
      <c r="G301">
        <v>2.2072253999999999E-2</v>
      </c>
      <c r="N301">
        <f t="shared" si="8"/>
        <v>4.4518463089955624E-3</v>
      </c>
    </row>
    <row r="302" spans="1:14" x14ac:dyDescent="0.2">
      <c r="A302">
        <v>44.444444439999998</v>
      </c>
      <c r="G302">
        <v>2.2388987999999999E-2</v>
      </c>
      <c r="N302">
        <f t="shared" si="8"/>
        <v>4.5157297297297293E-3</v>
      </c>
    </row>
    <row r="303" spans="1:14" x14ac:dyDescent="0.2">
      <c r="A303">
        <v>44.59459459</v>
      </c>
      <c r="G303">
        <v>2.2712715000000001E-2</v>
      </c>
      <c r="N303">
        <f t="shared" si="8"/>
        <v>4.5810235982250902E-3</v>
      </c>
    </row>
    <row r="304" spans="1:14" x14ac:dyDescent="0.2">
      <c r="A304">
        <v>44.744744740000002</v>
      </c>
      <c r="G304">
        <v>2.3043635E-2</v>
      </c>
      <c r="N304">
        <f t="shared" si="8"/>
        <v>4.6477682533279541E-3</v>
      </c>
    </row>
    <row r="305" spans="1:14" x14ac:dyDescent="0.2">
      <c r="A305">
        <v>44.894894890000003</v>
      </c>
      <c r="G305">
        <v>2.3381961E-2</v>
      </c>
      <c r="N305">
        <f t="shared" si="8"/>
        <v>4.71600665590964E-3</v>
      </c>
    </row>
    <row r="306" spans="1:14" x14ac:dyDescent="0.2">
      <c r="A306">
        <v>45.045045049999999</v>
      </c>
      <c r="G306">
        <v>2.3727907999999999E-2</v>
      </c>
      <c r="N306">
        <f t="shared" si="8"/>
        <v>4.7857821702299306E-3</v>
      </c>
    </row>
    <row r="307" spans="1:14" x14ac:dyDescent="0.2">
      <c r="A307">
        <v>45.195195200000001</v>
      </c>
      <c r="G307">
        <v>2.4081702999999999E-2</v>
      </c>
      <c r="N307">
        <f t="shared" si="8"/>
        <v>4.8571405808793865E-3</v>
      </c>
    </row>
    <row r="308" spans="1:14" x14ac:dyDescent="0.2">
      <c r="A308">
        <v>45.345345350000002</v>
      </c>
      <c r="G308">
        <v>2.4443578000000001E-2</v>
      </c>
      <c r="N308">
        <f t="shared" si="8"/>
        <v>4.9301286809197258E-3</v>
      </c>
    </row>
    <row r="309" spans="1:14" x14ac:dyDescent="0.2">
      <c r="A309">
        <v>45.495495499999997</v>
      </c>
      <c r="G309">
        <v>2.4813775999999999E-2</v>
      </c>
      <c r="N309">
        <f t="shared" si="8"/>
        <v>5.0047954820492124E-3</v>
      </c>
    </row>
    <row r="310" spans="1:14" x14ac:dyDescent="0.2">
      <c r="A310">
        <v>45.645645649999999</v>
      </c>
      <c r="G310">
        <v>2.5192545E-2</v>
      </c>
      <c r="N310">
        <f t="shared" si="8"/>
        <v>5.0811910044372723E-3</v>
      </c>
    </row>
    <row r="311" spans="1:14" x14ac:dyDescent="0.2">
      <c r="A311">
        <v>45.7957958</v>
      </c>
      <c r="G311">
        <v>2.5580143999999999E-2</v>
      </c>
      <c r="N311">
        <f t="shared" si="8"/>
        <v>5.1593674868898737E-3</v>
      </c>
    </row>
    <row r="312" spans="1:14" x14ac:dyDescent="0.2">
      <c r="A312">
        <v>45.945945950000002</v>
      </c>
      <c r="G312">
        <v>2.5976842999999999E-2</v>
      </c>
      <c r="N312">
        <f t="shared" si="8"/>
        <v>5.2393793868495348E-3</v>
      </c>
    </row>
    <row r="313" spans="1:14" x14ac:dyDescent="0.2">
      <c r="A313">
        <v>46.096096099999997</v>
      </c>
      <c r="G313">
        <v>2.6382918000000002E-2</v>
      </c>
      <c r="N313">
        <f t="shared" si="8"/>
        <v>5.3212823719241626E-3</v>
      </c>
    </row>
    <row r="314" spans="1:14" x14ac:dyDescent="0.2">
      <c r="A314">
        <v>46.246246249999999</v>
      </c>
      <c r="G314">
        <v>2.6798657E-2</v>
      </c>
      <c r="N314">
        <f t="shared" si="8"/>
        <v>5.4051345300524401E-3</v>
      </c>
    </row>
    <row r="315" spans="1:14" x14ac:dyDescent="0.2">
      <c r="A315">
        <v>46.3963964</v>
      </c>
      <c r="G315">
        <v>2.7224359E-2</v>
      </c>
      <c r="N315">
        <f t="shared" si="8"/>
        <v>5.4909961678096001E-3</v>
      </c>
    </row>
    <row r="316" spans="1:14" x14ac:dyDescent="0.2">
      <c r="A316">
        <v>46.546546550000002</v>
      </c>
      <c r="G316">
        <v>2.7660331E-2</v>
      </c>
      <c r="N316">
        <f t="shared" si="8"/>
        <v>5.5789292053247267E-3</v>
      </c>
    </row>
    <row r="317" spans="1:14" x14ac:dyDescent="0.2">
      <c r="A317">
        <v>46.696696699999997</v>
      </c>
      <c r="G317">
        <v>2.8106895999999999E-2</v>
      </c>
      <c r="N317">
        <f t="shared" si="8"/>
        <v>5.6689987898346098E-3</v>
      </c>
    </row>
    <row r="318" spans="1:14" x14ac:dyDescent="0.2">
      <c r="A318">
        <v>46.846846849999999</v>
      </c>
      <c r="G318">
        <v>2.8564382999999999E-2</v>
      </c>
      <c r="N318">
        <f t="shared" si="8"/>
        <v>5.7612712787414276E-3</v>
      </c>
    </row>
    <row r="319" spans="1:14" x14ac:dyDescent="0.2">
      <c r="A319">
        <v>46.996997</v>
      </c>
      <c r="G319">
        <v>2.9033138E-2</v>
      </c>
      <c r="N319">
        <f t="shared" si="8"/>
        <v>5.8558164582492933E-3</v>
      </c>
    </row>
    <row r="320" spans="1:14" x14ac:dyDescent="0.2">
      <c r="A320">
        <v>47.147147150000002</v>
      </c>
      <c r="G320">
        <v>2.9513516E-2</v>
      </c>
      <c r="N320">
        <f t="shared" si="8"/>
        <v>5.9527059298104066E-3</v>
      </c>
    </row>
    <row r="321" spans="1:14" x14ac:dyDescent="0.2">
      <c r="A321">
        <v>47.297297299999997</v>
      </c>
      <c r="G321">
        <v>3.0005886999999998E-2</v>
      </c>
      <c r="N321">
        <f t="shared" si="8"/>
        <v>6.0520143202904388E-3</v>
      </c>
    </row>
    <row r="322" spans="1:14" x14ac:dyDescent="0.2">
      <c r="A322">
        <v>47.447447449999999</v>
      </c>
      <c r="G322">
        <v>3.0510635000000001E-2</v>
      </c>
      <c r="N322">
        <f t="shared" si="8"/>
        <v>6.1538190802743042E-3</v>
      </c>
    </row>
    <row r="323" spans="1:14" x14ac:dyDescent="0.2">
      <c r="A323">
        <v>47.5975976</v>
      </c>
      <c r="G323">
        <v>3.1028156000000001E-2</v>
      </c>
      <c r="N323">
        <f t="shared" si="8"/>
        <v>6.2582000806776922E-3</v>
      </c>
    </row>
    <row r="324" spans="1:14" x14ac:dyDescent="0.2">
      <c r="A324">
        <v>47.747747750000002</v>
      </c>
      <c r="G324">
        <v>3.1558862E-2</v>
      </c>
      <c r="N324">
        <f t="shared" si="8"/>
        <v>6.3652404195240009E-3</v>
      </c>
    </row>
    <row r="325" spans="1:14" x14ac:dyDescent="0.2">
      <c r="A325">
        <v>47.897897899999997</v>
      </c>
      <c r="G325">
        <v>3.2103181000000001E-2</v>
      </c>
      <c r="N325">
        <f t="shared" si="8"/>
        <v>6.475026421944332E-3</v>
      </c>
    </row>
    <row r="326" spans="1:14" x14ac:dyDescent="0.2">
      <c r="A326">
        <v>48.048048049999998</v>
      </c>
      <c r="G326">
        <v>3.2661555000000002E-2</v>
      </c>
      <c r="N326">
        <f t="shared" ref="N326:N389" si="9">(B326*B$4+C326*C$4+D326*D$4+E326*E$4+F326*F$4+G326*G$4+H326*H$4+I326*I$4+J326*J$4+K326*K$4+L326*L$4)/SUM(B$4:L$4)</f>
        <v>6.587647236789027E-3</v>
      </c>
    </row>
    <row r="327" spans="1:14" x14ac:dyDescent="0.2">
      <c r="A327">
        <v>48.1981982</v>
      </c>
      <c r="G327">
        <v>3.3234444000000002E-2</v>
      </c>
      <c r="N327">
        <f t="shared" si="9"/>
        <v>6.7031956434045982E-3</v>
      </c>
    </row>
    <row r="328" spans="1:14" x14ac:dyDescent="0.2">
      <c r="A328">
        <v>48.348348350000002</v>
      </c>
      <c r="G328">
        <v>3.3822323000000001E-2</v>
      </c>
      <c r="N328">
        <f t="shared" si="9"/>
        <v>6.8217674465510282E-3</v>
      </c>
    </row>
    <row r="329" spans="1:14" x14ac:dyDescent="0.2">
      <c r="A329">
        <v>48.498498499999997</v>
      </c>
      <c r="G329">
        <v>3.4425687000000003E-2</v>
      </c>
      <c r="N329">
        <f t="shared" si="9"/>
        <v>6.9434624848729327E-3</v>
      </c>
    </row>
    <row r="330" spans="1:14" x14ac:dyDescent="0.2">
      <c r="A330">
        <v>48.648648649999998</v>
      </c>
      <c r="G330">
        <v>3.5045048000000002E-2</v>
      </c>
      <c r="N330">
        <f t="shared" si="9"/>
        <v>7.0683840258168613E-3</v>
      </c>
    </row>
    <row r="331" spans="1:14" x14ac:dyDescent="0.2">
      <c r="A331">
        <v>48.7987988</v>
      </c>
      <c r="G331">
        <v>3.5680936000000003E-2</v>
      </c>
      <c r="N331">
        <f t="shared" si="9"/>
        <v>7.1966389673255348E-3</v>
      </c>
    </row>
    <row r="332" spans="1:14" x14ac:dyDescent="0.2">
      <c r="A332">
        <v>48.948948950000002</v>
      </c>
      <c r="G332">
        <v>3.6333903000000001E-2</v>
      </c>
      <c r="N332">
        <f t="shared" si="9"/>
        <v>7.3283386446147628E-3</v>
      </c>
    </row>
    <row r="333" spans="1:14" x14ac:dyDescent="0.2">
      <c r="A333">
        <v>49.099099099999997</v>
      </c>
      <c r="G333">
        <v>3.7004519E-2</v>
      </c>
      <c r="N333">
        <f t="shared" si="9"/>
        <v>7.4635980233965296E-3</v>
      </c>
    </row>
    <row r="334" spans="1:14" x14ac:dyDescent="0.2">
      <c r="A334">
        <v>49.249249249999998</v>
      </c>
      <c r="G334">
        <v>3.7693376000000001E-2</v>
      </c>
      <c r="N334">
        <f t="shared" si="9"/>
        <v>7.6025365066559091E-3</v>
      </c>
    </row>
    <row r="335" spans="1:14" x14ac:dyDescent="0.2">
      <c r="A335">
        <v>49.3993994</v>
      </c>
      <c r="G335">
        <v>3.8401088999999999E-2</v>
      </c>
      <c r="N335">
        <f t="shared" si="9"/>
        <v>7.7452781363453E-3</v>
      </c>
    </row>
    <row r="336" spans="1:14" x14ac:dyDescent="0.2">
      <c r="A336">
        <v>49.549549550000002</v>
      </c>
      <c r="G336">
        <v>3.9128294000000001E-2</v>
      </c>
      <c r="N336">
        <f t="shared" si="9"/>
        <v>7.8919511899959646E-3</v>
      </c>
    </row>
    <row r="337" spans="1:14" x14ac:dyDescent="0.2">
      <c r="A337">
        <v>49.699699699999996</v>
      </c>
      <c r="G337">
        <v>3.9875650999999998E-2</v>
      </c>
      <c r="N337">
        <f t="shared" si="9"/>
        <v>8.0426887858007241E-3</v>
      </c>
    </row>
    <row r="338" spans="1:14" x14ac:dyDescent="0.2">
      <c r="A338">
        <v>49.849849849999998</v>
      </c>
      <c r="G338">
        <v>4.0643841999999999E-2</v>
      </c>
      <c r="N338">
        <f t="shared" si="9"/>
        <v>8.1976284792254928E-3</v>
      </c>
    </row>
    <row r="339" spans="1:14" x14ac:dyDescent="0.2">
      <c r="A339">
        <v>50</v>
      </c>
      <c r="G339">
        <v>4.1433578999999998E-2</v>
      </c>
      <c r="N339">
        <f t="shared" si="9"/>
        <v>8.3569138765631282E-3</v>
      </c>
    </row>
    <row r="340" spans="1:14" x14ac:dyDescent="0.2">
      <c r="A340">
        <v>50.150150150000002</v>
      </c>
      <c r="G340">
        <v>4.2245592999999998E-2</v>
      </c>
      <c r="N340">
        <f t="shared" si="9"/>
        <v>8.5206924162968926E-3</v>
      </c>
    </row>
    <row r="341" spans="1:14" x14ac:dyDescent="0.2">
      <c r="A341">
        <v>50.300300300000004</v>
      </c>
      <c r="G341">
        <v>4.3080647999999999E-2</v>
      </c>
      <c r="N341">
        <f t="shared" si="9"/>
        <v>8.689118192819683E-3</v>
      </c>
    </row>
    <row r="342" spans="1:14" x14ac:dyDescent="0.2">
      <c r="A342">
        <v>50.450450449999998</v>
      </c>
      <c r="G342">
        <v>4.3939530999999997E-2</v>
      </c>
      <c r="N342">
        <f t="shared" si="9"/>
        <v>8.8623499394917295E-3</v>
      </c>
    </row>
    <row r="343" spans="1:14" x14ac:dyDescent="0.2">
      <c r="A343">
        <v>50.6006006</v>
      </c>
      <c r="G343">
        <v>4.4823058999999998E-2</v>
      </c>
      <c r="N343">
        <f t="shared" si="9"/>
        <v>9.0405524405002009E-3</v>
      </c>
    </row>
    <row r="344" spans="1:14" x14ac:dyDescent="0.2">
      <c r="A344">
        <v>50.750750750000002</v>
      </c>
      <c r="G344">
        <v>4.5732076000000003E-2</v>
      </c>
      <c r="N344">
        <f t="shared" si="9"/>
        <v>9.2238959257765225E-3</v>
      </c>
    </row>
    <row r="345" spans="1:14" x14ac:dyDescent="0.2">
      <c r="A345">
        <v>50.900900900000003</v>
      </c>
      <c r="G345">
        <v>4.6667460000000001E-2</v>
      </c>
      <c r="N345">
        <f t="shared" si="9"/>
        <v>9.4125574828559898E-3</v>
      </c>
    </row>
    <row r="346" spans="1:14" x14ac:dyDescent="0.2">
      <c r="A346">
        <v>51.051051049999998</v>
      </c>
      <c r="G346">
        <v>4.7630114000000001E-2</v>
      </c>
      <c r="N346">
        <f t="shared" si="9"/>
        <v>9.6067192416296882E-3</v>
      </c>
    </row>
    <row r="347" spans="1:14" x14ac:dyDescent="0.2">
      <c r="A347">
        <v>51.2012012</v>
      </c>
      <c r="G347">
        <v>4.8620977000000003E-2</v>
      </c>
      <c r="N347">
        <f t="shared" si="9"/>
        <v>9.8065705929810398E-3</v>
      </c>
    </row>
    <row r="348" spans="1:14" x14ac:dyDescent="0.2">
      <c r="A348">
        <v>51.351351350000002</v>
      </c>
      <c r="G348">
        <v>4.9641018000000002E-2</v>
      </c>
      <c r="N348">
        <f t="shared" si="9"/>
        <v>1.0012306978620411E-2</v>
      </c>
    </row>
    <row r="349" spans="1:14" x14ac:dyDescent="0.2">
      <c r="A349">
        <v>51.501501500000003</v>
      </c>
      <c r="G349">
        <v>5.0691238999999999E-2</v>
      </c>
      <c r="N349">
        <f t="shared" si="9"/>
        <v>1.0224130496167808E-2</v>
      </c>
    </row>
    <row r="350" spans="1:14" x14ac:dyDescent="0.2">
      <c r="A350">
        <v>51.651651649999998</v>
      </c>
      <c r="G350">
        <v>5.1772675999999997E-2</v>
      </c>
      <c r="N350">
        <f t="shared" si="9"/>
        <v>1.0442250100847114E-2</v>
      </c>
    </row>
    <row r="351" spans="1:14" x14ac:dyDescent="0.2">
      <c r="A351">
        <v>51.8018018</v>
      </c>
      <c r="G351">
        <v>5.28864E-2</v>
      </c>
      <c r="N351">
        <f t="shared" si="9"/>
        <v>1.0666881807180313E-2</v>
      </c>
    </row>
    <row r="352" spans="1:14" x14ac:dyDescent="0.2">
      <c r="A352">
        <v>51.951951950000002</v>
      </c>
      <c r="G352">
        <v>5.4033515999999997E-2</v>
      </c>
      <c r="N352">
        <f t="shared" si="9"/>
        <v>1.0898248487293262E-2</v>
      </c>
    </row>
    <row r="353" spans="1:14" x14ac:dyDescent="0.2">
      <c r="A353">
        <v>52.102102100000003</v>
      </c>
      <c r="G353">
        <v>5.5215164999999997E-2</v>
      </c>
      <c r="N353">
        <f t="shared" si="9"/>
        <v>1.1136580274304152E-2</v>
      </c>
    </row>
    <row r="354" spans="1:14" x14ac:dyDescent="0.2">
      <c r="A354">
        <v>52.252252249999998</v>
      </c>
      <c r="G354">
        <v>5.6432523999999998E-2</v>
      </c>
      <c r="N354">
        <f t="shared" si="9"/>
        <v>1.1382114562323516E-2</v>
      </c>
    </row>
    <row r="355" spans="1:14" x14ac:dyDescent="0.2">
      <c r="A355">
        <v>52.4024024</v>
      </c>
      <c r="G355">
        <v>5.7686807E-2</v>
      </c>
      <c r="N355">
        <f t="shared" si="9"/>
        <v>1.1635096208148444E-2</v>
      </c>
    </row>
    <row r="356" spans="1:14" x14ac:dyDescent="0.2">
      <c r="A356">
        <v>52.552552550000001</v>
      </c>
      <c r="G356">
        <v>5.8979265000000003E-2</v>
      </c>
      <c r="N356">
        <f t="shared" si="9"/>
        <v>1.1895777531262605E-2</v>
      </c>
    </row>
    <row r="357" spans="1:14" x14ac:dyDescent="0.2">
      <c r="A357">
        <v>52.702702700000003</v>
      </c>
      <c r="G357">
        <v>6.0311186000000003E-2</v>
      </c>
      <c r="N357">
        <f t="shared" si="9"/>
        <v>1.2164418313836224E-2</v>
      </c>
    </row>
    <row r="358" spans="1:14" x14ac:dyDescent="0.2">
      <c r="A358">
        <v>52.852852849999998</v>
      </c>
      <c r="G358">
        <v>6.1683897000000001E-2</v>
      </c>
      <c r="N358">
        <f t="shared" si="9"/>
        <v>1.2441286204114561E-2</v>
      </c>
    </row>
    <row r="359" spans="1:14" x14ac:dyDescent="0.2">
      <c r="A359">
        <v>53.003003</v>
      </c>
      <c r="G359">
        <v>6.3098761000000003E-2</v>
      </c>
      <c r="N359">
        <f t="shared" si="9"/>
        <v>1.2726656111335215E-2</v>
      </c>
    </row>
    <row r="360" spans="1:14" x14ac:dyDescent="0.2">
      <c r="A360">
        <v>53.153153150000001</v>
      </c>
      <c r="G360">
        <v>6.4557181000000005E-2</v>
      </c>
      <c r="N360">
        <f t="shared" si="9"/>
        <v>1.3020811012505042E-2</v>
      </c>
    </row>
    <row r="361" spans="1:14" x14ac:dyDescent="0.2">
      <c r="A361">
        <v>53.303303300000003</v>
      </c>
      <c r="G361">
        <v>6.6060595999999999E-2</v>
      </c>
      <c r="N361">
        <f t="shared" si="9"/>
        <v>1.3324041145623234E-2</v>
      </c>
    </row>
    <row r="362" spans="1:14" x14ac:dyDescent="0.2">
      <c r="A362">
        <v>53.453453449999998</v>
      </c>
      <c r="G362">
        <v>6.7610483999999998E-2</v>
      </c>
      <c r="N362">
        <f t="shared" si="9"/>
        <v>1.3636644614764016E-2</v>
      </c>
    </row>
    <row r="363" spans="1:14" x14ac:dyDescent="0.2">
      <c r="A363">
        <v>53.6036036</v>
      </c>
      <c r="G363">
        <v>6.9208358999999997E-2</v>
      </c>
      <c r="N363">
        <f t="shared" si="9"/>
        <v>1.3958926784993947E-2</v>
      </c>
    </row>
    <row r="364" spans="1:14" x14ac:dyDescent="0.2">
      <c r="A364">
        <v>53.753753750000001</v>
      </c>
      <c r="G364">
        <v>7.0855773999999996E-2</v>
      </c>
      <c r="N364">
        <f t="shared" si="9"/>
        <v>1.4291200887454615E-2</v>
      </c>
    </row>
    <row r="365" spans="1:14" x14ac:dyDescent="0.2">
      <c r="A365">
        <v>53.903903900000003</v>
      </c>
      <c r="G365">
        <v>7.2554315999999994E-2</v>
      </c>
      <c r="N365">
        <f t="shared" si="9"/>
        <v>1.4633787010891486E-2</v>
      </c>
    </row>
    <row r="366" spans="1:14" x14ac:dyDescent="0.2">
      <c r="A366">
        <v>54.054054049999998</v>
      </c>
      <c r="G366">
        <v>7.4305608999999995E-2</v>
      </c>
      <c r="N366">
        <f t="shared" si="9"/>
        <v>1.4987012706736583E-2</v>
      </c>
    </row>
    <row r="367" spans="1:14" x14ac:dyDescent="0.2">
      <c r="A367">
        <v>54.2042042</v>
      </c>
      <c r="G367">
        <v>7.6111310000000001E-2</v>
      </c>
      <c r="N367">
        <f t="shared" si="9"/>
        <v>1.5351212182331583E-2</v>
      </c>
    </row>
    <row r="368" spans="1:14" x14ac:dyDescent="0.2">
      <c r="A368">
        <v>54.354354350000001</v>
      </c>
      <c r="G368">
        <v>7.7973109999999998E-2</v>
      </c>
      <c r="N368">
        <f t="shared" si="9"/>
        <v>1.5726726502622024E-2</v>
      </c>
    </row>
    <row r="369" spans="1:14" x14ac:dyDescent="0.2">
      <c r="A369">
        <v>54.504504500000003</v>
      </c>
      <c r="G369">
        <v>7.9892731999999994E-2</v>
      </c>
      <c r="N369">
        <f t="shared" si="9"/>
        <v>1.6113903186768856E-2</v>
      </c>
    </row>
    <row r="370" spans="1:14" x14ac:dyDescent="0.2">
      <c r="A370">
        <v>54.654654649999998</v>
      </c>
      <c r="G370">
        <v>8.1871928999999996E-2</v>
      </c>
      <c r="N370">
        <f t="shared" si="9"/>
        <v>1.6513095804759983E-2</v>
      </c>
    </row>
    <row r="371" spans="1:14" x14ac:dyDescent="0.2">
      <c r="A371">
        <v>54.804804799999999</v>
      </c>
      <c r="G371">
        <v>8.3912482999999996E-2</v>
      </c>
      <c r="N371">
        <f t="shared" si="9"/>
        <v>1.6924663775716012E-2</v>
      </c>
    </row>
    <row r="372" spans="1:14" x14ac:dyDescent="0.2">
      <c r="A372">
        <v>54.954954950000001</v>
      </c>
      <c r="G372">
        <v>8.6016201E-2</v>
      </c>
      <c r="N372">
        <f t="shared" si="9"/>
        <v>1.7348971561113351E-2</v>
      </c>
    </row>
    <row r="373" spans="1:14" x14ac:dyDescent="0.2">
      <c r="A373">
        <v>55.105105109999997</v>
      </c>
      <c r="G373">
        <v>8.8184916000000002E-2</v>
      </c>
      <c r="N373">
        <f t="shared" si="9"/>
        <v>1.7786388866478417E-2</v>
      </c>
    </row>
    <row r="374" spans="1:14" x14ac:dyDescent="0.2">
      <c r="A374">
        <v>55.255255259999998</v>
      </c>
      <c r="G374">
        <v>9.0420480999999997E-2</v>
      </c>
      <c r="N374">
        <f t="shared" si="9"/>
        <v>1.8237289431222263E-2</v>
      </c>
    </row>
    <row r="375" spans="1:14" x14ac:dyDescent="0.2">
      <c r="A375">
        <v>55.40540541</v>
      </c>
      <c r="G375">
        <v>9.2724769999999998E-2</v>
      </c>
      <c r="N375">
        <f t="shared" si="9"/>
        <v>1.8702051230334811E-2</v>
      </c>
    </row>
    <row r="376" spans="1:14" x14ac:dyDescent="0.2">
      <c r="A376">
        <v>55.555555560000002</v>
      </c>
      <c r="G376">
        <v>9.5099670999999997E-2</v>
      </c>
      <c r="N376">
        <f t="shared" si="9"/>
        <v>1.918105506252521E-2</v>
      </c>
    </row>
    <row r="377" spans="1:14" x14ac:dyDescent="0.2">
      <c r="A377">
        <v>55.705705709999997</v>
      </c>
      <c r="G377">
        <v>9.7547087000000005E-2</v>
      </c>
      <c r="N377">
        <f t="shared" si="9"/>
        <v>1.9674684751916093E-2</v>
      </c>
    </row>
    <row r="378" spans="1:14" x14ac:dyDescent="0.2">
      <c r="A378">
        <v>55.855855859999998</v>
      </c>
      <c r="G378">
        <v>0.10006893</v>
      </c>
      <c r="N378">
        <f t="shared" si="9"/>
        <v>2.0183325937878176E-2</v>
      </c>
    </row>
    <row r="379" spans="1:14" x14ac:dyDescent="0.2">
      <c r="A379">
        <v>56.00600601</v>
      </c>
      <c r="G379">
        <v>0.102667118</v>
      </c>
      <c r="N379">
        <f t="shared" si="9"/>
        <v>2.0707365469947555E-2</v>
      </c>
    </row>
    <row r="380" spans="1:14" x14ac:dyDescent="0.2">
      <c r="A380">
        <v>56.156156160000002</v>
      </c>
      <c r="G380">
        <v>0.105343573</v>
      </c>
      <c r="N380">
        <f t="shared" si="9"/>
        <v>2.1247191004437272E-2</v>
      </c>
    </row>
    <row r="381" spans="1:14" x14ac:dyDescent="0.2">
      <c r="A381">
        <v>56.306306309999997</v>
      </c>
      <c r="G381">
        <v>0.108100212</v>
      </c>
      <c r="N381">
        <f t="shared" si="9"/>
        <v>2.1803189189189189E-2</v>
      </c>
    </row>
    <row r="382" spans="1:14" x14ac:dyDescent="0.2">
      <c r="A382">
        <v>56.456456459999998</v>
      </c>
      <c r="G382">
        <v>0.11093895199999999</v>
      </c>
      <c r="N382">
        <f t="shared" si="9"/>
        <v>2.2375746672045178E-2</v>
      </c>
    </row>
    <row r="383" spans="1:14" x14ac:dyDescent="0.2">
      <c r="A383">
        <v>56.60660661</v>
      </c>
      <c r="G383">
        <v>0.113861697</v>
      </c>
      <c r="N383">
        <f t="shared" si="9"/>
        <v>2.2965247478822105E-2</v>
      </c>
    </row>
    <row r="384" spans="1:14" x14ac:dyDescent="0.2">
      <c r="A384">
        <v>56.756756760000002</v>
      </c>
      <c r="G384">
        <v>0.116870339</v>
      </c>
      <c r="N384">
        <f t="shared" si="9"/>
        <v>2.357207321500605E-2</v>
      </c>
    </row>
    <row r="385" spans="1:14" x14ac:dyDescent="0.2">
      <c r="A385">
        <v>56.906906909999996</v>
      </c>
      <c r="G385">
        <v>0.11996675</v>
      </c>
      <c r="N385">
        <f t="shared" si="9"/>
        <v>2.4196601452198461E-2</v>
      </c>
    </row>
    <row r="386" spans="1:14" x14ac:dyDescent="0.2">
      <c r="A386">
        <v>57.057057059999998</v>
      </c>
      <c r="G386">
        <v>0.123152783</v>
      </c>
      <c r="N386">
        <f t="shared" si="9"/>
        <v>2.4839205929810405E-2</v>
      </c>
    </row>
    <row r="387" spans="1:14" x14ac:dyDescent="0.2">
      <c r="A387">
        <v>57.20720721</v>
      </c>
      <c r="G387">
        <v>0.12643026299999999</v>
      </c>
      <c r="N387">
        <f t="shared" si="9"/>
        <v>2.5500254739814439E-2</v>
      </c>
    </row>
    <row r="388" spans="1:14" x14ac:dyDescent="0.2">
      <c r="A388">
        <v>57.357357360000002</v>
      </c>
      <c r="G388">
        <v>0.12980098300000001</v>
      </c>
      <c r="N388">
        <f t="shared" si="9"/>
        <v>2.6180109519967729E-2</v>
      </c>
    </row>
    <row r="389" spans="1:14" x14ac:dyDescent="0.2">
      <c r="A389">
        <v>57.507507510000003</v>
      </c>
      <c r="G389">
        <v>0.13326670199999999</v>
      </c>
      <c r="N389">
        <f t="shared" si="9"/>
        <v>2.6879125050423554E-2</v>
      </c>
    </row>
    <row r="390" spans="1:14" x14ac:dyDescent="0.2">
      <c r="A390">
        <v>57.657657659999998</v>
      </c>
      <c r="G390">
        <v>0.13682914099999999</v>
      </c>
      <c r="N390">
        <f t="shared" ref="N390:N453" si="10">(B390*B$4+C390*C$4+D390*D$4+E390*E$4+F390*F$4+G390*G$4+H390*H$4+I390*I$4+J390*J$4+K390*K$4+L390*L$4)/SUM(B$4:L$4)</f>
        <v>2.759764844695441E-2</v>
      </c>
    </row>
    <row r="391" spans="1:14" x14ac:dyDescent="0.2">
      <c r="A391">
        <v>57.80780781</v>
      </c>
      <c r="G391">
        <v>0.14048997599999999</v>
      </c>
      <c r="N391">
        <f t="shared" si="10"/>
        <v>2.833601774909237E-2</v>
      </c>
    </row>
    <row r="392" spans="1:14" x14ac:dyDescent="0.2">
      <c r="A392">
        <v>57.957957960000002</v>
      </c>
      <c r="G392">
        <v>0.14425083699999999</v>
      </c>
      <c r="N392">
        <f t="shared" si="10"/>
        <v>2.9094561718434848E-2</v>
      </c>
    </row>
    <row r="393" spans="1:14" x14ac:dyDescent="0.2">
      <c r="A393">
        <v>58.108108110000003</v>
      </c>
      <c r="G393">
        <v>0.148113302</v>
      </c>
      <c r="N393">
        <f t="shared" si="10"/>
        <v>2.9873598628479225E-2</v>
      </c>
    </row>
    <row r="394" spans="1:14" x14ac:dyDescent="0.2">
      <c r="A394">
        <v>58.258258259999998</v>
      </c>
      <c r="G394">
        <v>0.15207889599999999</v>
      </c>
      <c r="N394">
        <f t="shared" si="10"/>
        <v>3.0673436062928595E-2</v>
      </c>
    </row>
    <row r="395" spans="1:14" x14ac:dyDescent="0.2">
      <c r="A395">
        <v>58.40840841</v>
      </c>
      <c r="G395">
        <v>0.15614908699999999</v>
      </c>
      <c r="N395">
        <f t="shared" si="10"/>
        <v>3.1494370108914885E-2</v>
      </c>
    </row>
    <row r="396" spans="1:14" x14ac:dyDescent="0.2">
      <c r="A396">
        <v>58.558558560000002</v>
      </c>
      <c r="G396">
        <v>0.16032528200000001</v>
      </c>
      <c r="N396">
        <f t="shared" si="10"/>
        <v>3.2336684550221859E-2</v>
      </c>
    </row>
    <row r="397" spans="1:14" x14ac:dyDescent="0.2">
      <c r="A397">
        <v>58.708708710000003</v>
      </c>
      <c r="G397">
        <v>0.16460882600000001</v>
      </c>
      <c r="N397">
        <f t="shared" si="10"/>
        <v>3.3200650665590963E-2</v>
      </c>
    </row>
    <row r="398" spans="1:14" x14ac:dyDescent="0.2">
      <c r="A398">
        <v>58.858858859999998</v>
      </c>
      <c r="G398">
        <v>0.16900099900000001</v>
      </c>
      <c r="N398">
        <f t="shared" si="10"/>
        <v>3.4086526623638563E-2</v>
      </c>
    </row>
    <row r="399" spans="1:14" x14ac:dyDescent="0.2">
      <c r="A399">
        <v>59.00900901</v>
      </c>
      <c r="G399">
        <v>0.17350301600000001</v>
      </c>
      <c r="N399">
        <f t="shared" si="10"/>
        <v>3.4994557482855987E-2</v>
      </c>
    </row>
    <row r="400" spans="1:14" x14ac:dyDescent="0.2">
      <c r="A400">
        <v>59.159159160000002</v>
      </c>
      <c r="G400">
        <v>0.17811602300000001</v>
      </c>
      <c r="N400">
        <f t="shared" si="10"/>
        <v>3.5924974384832595E-2</v>
      </c>
    </row>
    <row r="401" spans="1:14" x14ac:dyDescent="0.2">
      <c r="A401">
        <v>59.309309310000003</v>
      </c>
      <c r="G401">
        <v>0.18284109700000001</v>
      </c>
      <c r="N401">
        <f t="shared" si="10"/>
        <v>3.687799455425575E-2</v>
      </c>
    </row>
    <row r="402" spans="1:14" x14ac:dyDescent="0.2">
      <c r="A402">
        <v>59.459459459999998</v>
      </c>
      <c r="G402">
        <v>0.18767924599999999</v>
      </c>
      <c r="N402">
        <f t="shared" si="10"/>
        <v>3.785382129891085E-2</v>
      </c>
    </row>
    <row r="403" spans="1:14" x14ac:dyDescent="0.2">
      <c r="A403">
        <v>59.60960961</v>
      </c>
      <c r="G403">
        <v>0.19263141</v>
      </c>
      <c r="N403">
        <f t="shared" si="10"/>
        <v>3.8852644211375548E-2</v>
      </c>
    </row>
    <row r="404" spans="1:14" x14ac:dyDescent="0.2">
      <c r="A404">
        <v>59.759759760000001</v>
      </c>
      <c r="G404">
        <v>0.19769845899999999</v>
      </c>
      <c r="N404">
        <f t="shared" si="10"/>
        <v>3.9874638765631298E-2</v>
      </c>
    </row>
    <row r="405" spans="1:14" x14ac:dyDescent="0.2">
      <c r="A405">
        <v>59.909909910000003</v>
      </c>
      <c r="G405">
        <v>0.20288119399999999</v>
      </c>
      <c r="N405">
        <f t="shared" si="10"/>
        <v>4.0919966518757553E-2</v>
      </c>
    </row>
    <row r="406" spans="1:14" x14ac:dyDescent="0.2">
      <c r="A406">
        <v>60.060060059999998</v>
      </c>
      <c r="G406">
        <v>0.20818034999999999</v>
      </c>
      <c r="N406">
        <f t="shared" si="10"/>
        <v>4.1988775716014518E-2</v>
      </c>
    </row>
    <row r="407" spans="1:14" x14ac:dyDescent="0.2">
      <c r="A407">
        <v>60.21021021</v>
      </c>
      <c r="G407">
        <v>0.213596594</v>
      </c>
      <c r="N407">
        <f t="shared" si="10"/>
        <v>4.3081200887454617E-2</v>
      </c>
    </row>
    <row r="408" spans="1:14" x14ac:dyDescent="0.2">
      <c r="A408">
        <v>60.360360360000001</v>
      </c>
      <c r="G408">
        <v>0.21913053299999999</v>
      </c>
      <c r="N408">
        <f t="shared" si="10"/>
        <v>4.4197364461476402E-2</v>
      </c>
    </row>
    <row r="409" spans="1:14" x14ac:dyDescent="0.2">
      <c r="A409">
        <v>60.510510510000003</v>
      </c>
      <c r="G409">
        <v>0.224782706</v>
      </c>
      <c r="N409">
        <f t="shared" si="10"/>
        <v>4.5337375151270669E-2</v>
      </c>
    </row>
    <row r="410" spans="1:14" x14ac:dyDescent="0.2">
      <c r="A410">
        <v>60.660660659999998</v>
      </c>
      <c r="G410">
        <v>0.230553598</v>
      </c>
      <c r="N410">
        <f t="shared" si="10"/>
        <v>4.6501330778539726E-2</v>
      </c>
    </row>
    <row r="411" spans="1:14" x14ac:dyDescent="0.2">
      <c r="A411">
        <v>60.81081081</v>
      </c>
      <c r="G411">
        <v>0.23644363199999999</v>
      </c>
      <c r="N411">
        <f t="shared" si="10"/>
        <v>4.7689316659943512E-2</v>
      </c>
    </row>
    <row r="412" spans="1:14" x14ac:dyDescent="0.2">
      <c r="A412">
        <v>60.960960960000001</v>
      </c>
      <c r="G412">
        <v>0.24245317999999999</v>
      </c>
      <c r="N412">
        <f t="shared" si="10"/>
        <v>4.8901407825736175E-2</v>
      </c>
    </row>
    <row r="413" spans="1:14" x14ac:dyDescent="0.2">
      <c r="A413">
        <v>61.111111110000003</v>
      </c>
      <c r="G413">
        <v>0.24858255900000001</v>
      </c>
      <c r="N413">
        <f t="shared" si="10"/>
        <v>5.0137668212989109E-2</v>
      </c>
    </row>
    <row r="414" spans="1:14" x14ac:dyDescent="0.2">
      <c r="A414">
        <v>61.261261259999998</v>
      </c>
      <c r="G414">
        <v>0.25483203999999998</v>
      </c>
      <c r="N414">
        <f t="shared" si="10"/>
        <v>5.1398152480839038E-2</v>
      </c>
    </row>
    <row r="415" spans="1:14" x14ac:dyDescent="0.2">
      <c r="A415">
        <v>61.411411409999999</v>
      </c>
      <c r="G415">
        <v>0.26120184499999999</v>
      </c>
      <c r="N415">
        <f t="shared" si="10"/>
        <v>5.2682905405405392E-2</v>
      </c>
    </row>
    <row r="416" spans="1:14" x14ac:dyDescent="0.2">
      <c r="A416">
        <v>61.561561560000001</v>
      </c>
      <c r="G416">
        <v>0.26769215499999999</v>
      </c>
      <c r="N416">
        <f t="shared" si="10"/>
        <v>5.3991963493344085E-2</v>
      </c>
    </row>
    <row r="417" spans="1:14" x14ac:dyDescent="0.2">
      <c r="A417">
        <v>61.711711710000003</v>
      </c>
      <c r="G417">
        <v>0.27430310899999999</v>
      </c>
      <c r="N417">
        <f t="shared" si="10"/>
        <v>5.5325354780153282E-2</v>
      </c>
    </row>
    <row r="418" spans="1:14" x14ac:dyDescent="0.2">
      <c r="A418">
        <v>61.861861859999998</v>
      </c>
      <c r="G418">
        <v>0.28103480800000002</v>
      </c>
      <c r="N418">
        <f t="shared" si="10"/>
        <v>5.6683099636950382E-2</v>
      </c>
    </row>
    <row r="419" spans="1:14" x14ac:dyDescent="0.2">
      <c r="A419">
        <v>62.012012009999999</v>
      </c>
      <c r="G419">
        <v>0.28788731899999997</v>
      </c>
      <c r="N419">
        <f t="shared" si="10"/>
        <v>5.8065211577248879E-2</v>
      </c>
    </row>
    <row r="420" spans="1:14" x14ac:dyDescent="0.2">
      <c r="A420">
        <v>62.162162160000001</v>
      </c>
      <c r="G420">
        <v>0.29486067500000002</v>
      </c>
      <c r="N420">
        <f t="shared" si="10"/>
        <v>5.9471697256958451E-2</v>
      </c>
    </row>
    <row r="421" spans="1:14" x14ac:dyDescent="0.2">
      <c r="A421">
        <v>62.312312310000003</v>
      </c>
      <c r="G421">
        <v>0.30195487599999998</v>
      </c>
      <c r="N421">
        <f t="shared" si="10"/>
        <v>6.0902556676079057E-2</v>
      </c>
    </row>
    <row r="422" spans="1:14" x14ac:dyDescent="0.2">
      <c r="A422">
        <v>62.462462459999998</v>
      </c>
      <c r="G422">
        <v>0.309169894</v>
      </c>
      <c r="N422">
        <f t="shared" si="10"/>
        <v>6.2357784187172242E-2</v>
      </c>
    </row>
    <row r="423" spans="1:14" x14ac:dyDescent="0.2">
      <c r="A423">
        <v>62.612612609999999</v>
      </c>
      <c r="G423">
        <v>0.31650567099999999</v>
      </c>
      <c r="N423">
        <f t="shared" si="10"/>
        <v>6.383736809197256E-2</v>
      </c>
    </row>
    <row r="424" spans="1:14" x14ac:dyDescent="0.2">
      <c r="A424">
        <v>62.762762760000001</v>
      </c>
      <c r="G424">
        <v>0.32396212099999999</v>
      </c>
      <c r="N424">
        <f t="shared" si="10"/>
        <v>6.5341291044776109E-2</v>
      </c>
    </row>
    <row r="425" spans="1:14" x14ac:dyDescent="0.2">
      <c r="A425">
        <v>62.912912910000003</v>
      </c>
      <c r="G425">
        <v>0.33153912899999999</v>
      </c>
      <c r="N425">
        <f t="shared" si="10"/>
        <v>6.6869529850746262E-2</v>
      </c>
    </row>
    <row r="426" spans="1:14" x14ac:dyDescent="0.2">
      <c r="A426">
        <v>63.063063059999998</v>
      </c>
      <c r="G426">
        <v>0.339236553</v>
      </c>
      <c r="N426">
        <f t="shared" si="10"/>
        <v>6.8422055869302126E-2</v>
      </c>
    </row>
    <row r="427" spans="1:14" x14ac:dyDescent="0.2">
      <c r="A427">
        <v>63.213213209999999</v>
      </c>
      <c r="G427">
        <v>0.347054221</v>
      </c>
      <c r="N427">
        <f t="shared" si="10"/>
        <v>6.9998834409035898E-2</v>
      </c>
    </row>
    <row r="428" spans="1:14" x14ac:dyDescent="0.2">
      <c r="A428">
        <v>63.363363360000001</v>
      </c>
      <c r="G428">
        <v>0.35499192899999998</v>
      </c>
      <c r="N428">
        <f t="shared" si="10"/>
        <v>7.159982432432431E-2</v>
      </c>
    </row>
    <row r="429" spans="1:14" x14ac:dyDescent="0.2">
      <c r="A429">
        <v>63.513513510000003</v>
      </c>
      <c r="G429">
        <v>0.363049442</v>
      </c>
      <c r="N429">
        <f t="shared" si="10"/>
        <v>7.3224978217022993E-2</v>
      </c>
    </row>
    <row r="430" spans="1:14" x14ac:dyDescent="0.2">
      <c r="A430">
        <v>63.663663659999997</v>
      </c>
      <c r="G430">
        <v>0.37122648600000002</v>
      </c>
      <c r="N430">
        <f t="shared" si="10"/>
        <v>7.4874240822912455E-2</v>
      </c>
    </row>
    <row r="431" spans="1:14" x14ac:dyDescent="0.2">
      <c r="A431">
        <v>63.813813809999999</v>
      </c>
      <c r="G431">
        <v>0.37952275000000002</v>
      </c>
      <c r="N431">
        <f t="shared" si="10"/>
        <v>7.6547549415086721E-2</v>
      </c>
    </row>
    <row r="432" spans="1:14" x14ac:dyDescent="0.2">
      <c r="A432">
        <v>63.963963960000001</v>
      </c>
      <c r="G432">
        <v>0.38793787699999999</v>
      </c>
      <c r="N432">
        <f t="shared" si="10"/>
        <v>7.8244831988705119E-2</v>
      </c>
    </row>
    <row r="433" spans="1:14" x14ac:dyDescent="0.2">
      <c r="A433">
        <v>64.114114110000003</v>
      </c>
      <c r="G433">
        <v>0.396471462</v>
      </c>
      <c r="N433">
        <f t="shared" si="10"/>
        <v>7.9966006857603869E-2</v>
      </c>
    </row>
    <row r="434" spans="1:14" x14ac:dyDescent="0.2">
      <c r="A434">
        <v>64.264264260000004</v>
      </c>
      <c r="G434">
        <v>0.40512304599999999</v>
      </c>
      <c r="N434">
        <f t="shared" si="10"/>
        <v>8.1710981444130693E-2</v>
      </c>
    </row>
    <row r="435" spans="1:14" x14ac:dyDescent="0.2">
      <c r="A435">
        <v>64.414414410000006</v>
      </c>
      <c r="G435">
        <v>0.41389210599999998</v>
      </c>
      <c r="N435">
        <f t="shared" si="10"/>
        <v>8.3479650262202498E-2</v>
      </c>
    </row>
    <row r="436" spans="1:14" x14ac:dyDescent="0.2">
      <c r="A436">
        <v>64.564564559999994</v>
      </c>
      <c r="G436">
        <v>0.42277805400000001</v>
      </c>
      <c r="N436">
        <f t="shared" si="10"/>
        <v>8.5271894715611127E-2</v>
      </c>
    </row>
    <row r="437" spans="1:14" x14ac:dyDescent="0.2">
      <c r="A437">
        <v>64.714714709999996</v>
      </c>
      <c r="G437">
        <v>0.43178022199999999</v>
      </c>
      <c r="N437">
        <f t="shared" si="10"/>
        <v>8.7087580072609916E-2</v>
      </c>
    </row>
    <row r="438" spans="1:14" x14ac:dyDescent="0.2">
      <c r="A438">
        <v>64.864864859999997</v>
      </c>
      <c r="G438">
        <v>0.44089785799999998</v>
      </c>
      <c r="N438">
        <f t="shared" si="10"/>
        <v>8.8926554659136722E-2</v>
      </c>
    </row>
    <row r="439" spans="1:14" x14ac:dyDescent="0.2">
      <c r="A439">
        <v>65.015015020000007</v>
      </c>
      <c r="G439">
        <v>0.450130111</v>
      </c>
      <c r="N439">
        <f t="shared" si="10"/>
        <v>9.0788646833400558E-2</v>
      </c>
    </row>
    <row r="440" spans="1:14" x14ac:dyDescent="0.2">
      <c r="A440">
        <v>65.165165169999995</v>
      </c>
      <c r="G440">
        <v>0.45947602599999998</v>
      </c>
      <c r="N440">
        <f t="shared" si="10"/>
        <v>9.2673663977410226E-2</v>
      </c>
    </row>
    <row r="441" spans="1:14" x14ac:dyDescent="0.2">
      <c r="A441">
        <v>65.315315319999996</v>
      </c>
      <c r="G441">
        <v>0.46893452800000002</v>
      </c>
      <c r="N441">
        <f t="shared" si="10"/>
        <v>9.4581389269866867E-2</v>
      </c>
    </row>
    <row r="442" spans="1:14" x14ac:dyDescent="0.2">
      <c r="A442">
        <v>65.465465469999998</v>
      </c>
      <c r="G442">
        <v>0.47850441399999999</v>
      </c>
      <c r="N442">
        <f t="shared" si="10"/>
        <v>9.6511580072609904E-2</v>
      </c>
    </row>
    <row r="443" spans="1:14" x14ac:dyDescent="0.2">
      <c r="A443">
        <v>65.61561562</v>
      </c>
      <c r="G443">
        <v>0.48818433300000003</v>
      </c>
      <c r="N443">
        <f t="shared" si="10"/>
        <v>9.8463963896732551E-2</v>
      </c>
    </row>
    <row r="444" spans="1:14" x14ac:dyDescent="0.2">
      <c r="A444">
        <v>65.765765770000002</v>
      </c>
      <c r="G444">
        <v>0.49797277600000001</v>
      </c>
      <c r="N444">
        <f t="shared" si="10"/>
        <v>0.10043823638563937</v>
      </c>
    </row>
    <row r="445" spans="1:14" x14ac:dyDescent="0.2">
      <c r="A445">
        <v>65.915915920000003</v>
      </c>
      <c r="G445">
        <v>0.50786806299999998</v>
      </c>
      <c r="N445">
        <f t="shared" si="10"/>
        <v>0.10243405869302136</v>
      </c>
    </row>
    <row r="446" spans="1:14" x14ac:dyDescent="0.2">
      <c r="A446">
        <v>66.066066070000005</v>
      </c>
      <c r="G446">
        <v>0.51786832199999999</v>
      </c>
      <c r="N446">
        <f t="shared" si="10"/>
        <v>0.10445105324727712</v>
      </c>
    </row>
    <row r="447" spans="1:14" x14ac:dyDescent="0.2">
      <c r="A447">
        <v>66.216216220000007</v>
      </c>
      <c r="G447">
        <v>0.52797147499999997</v>
      </c>
      <c r="N447">
        <f t="shared" si="10"/>
        <v>0.10648880092779345</v>
      </c>
    </row>
    <row r="448" spans="1:14" x14ac:dyDescent="0.2">
      <c r="A448">
        <v>66.366366369999994</v>
      </c>
      <c r="G448">
        <v>0.53817521800000001</v>
      </c>
      <c r="N448">
        <f t="shared" si="10"/>
        <v>0.1085468370310609</v>
      </c>
    </row>
    <row r="449" spans="1:14" x14ac:dyDescent="0.2">
      <c r="A449">
        <v>66.516516519999996</v>
      </c>
      <c r="G449">
        <v>0.54847700700000002</v>
      </c>
      <c r="N449">
        <f t="shared" si="10"/>
        <v>0.11062464844695441</v>
      </c>
    </row>
    <row r="450" spans="1:14" x14ac:dyDescent="0.2">
      <c r="A450">
        <v>66.666666669999998</v>
      </c>
      <c r="G450">
        <v>0.55887403300000005</v>
      </c>
      <c r="N450">
        <f t="shared" si="10"/>
        <v>0.11272166861637757</v>
      </c>
    </row>
    <row r="451" spans="1:14" x14ac:dyDescent="0.2">
      <c r="A451">
        <v>66.81681682</v>
      </c>
      <c r="G451">
        <v>0.56936320500000004</v>
      </c>
      <c r="N451">
        <f t="shared" si="10"/>
        <v>0.11483727410246067</v>
      </c>
    </row>
    <row r="452" spans="1:14" x14ac:dyDescent="0.2">
      <c r="A452">
        <v>66.966966970000001</v>
      </c>
      <c r="G452">
        <v>0.57994113000000003</v>
      </c>
      <c r="N452">
        <f t="shared" si="10"/>
        <v>0.11697078055667608</v>
      </c>
    </row>
    <row r="453" spans="1:14" x14ac:dyDescent="0.2">
      <c r="A453">
        <v>67.117117120000003</v>
      </c>
      <c r="G453">
        <v>0.59060408799999997</v>
      </c>
      <c r="N453">
        <f t="shared" si="10"/>
        <v>0.11912143767648242</v>
      </c>
    </row>
    <row r="454" spans="1:14" x14ac:dyDescent="0.2">
      <c r="A454">
        <v>67.267267270000005</v>
      </c>
      <c r="G454">
        <v>0.60134801100000002</v>
      </c>
      <c r="N454">
        <f t="shared" ref="N454:N517" si="11">(B454*B$4+C454*C$4+D454*D$4+E454*E$4+F454*F$4+G454*G$4+H454*H$4+I454*I$4+J454*J$4+K454*K$4+L454*L$4)/SUM(B$4:L$4)</f>
        <v>0.12128842496974586</v>
      </c>
    </row>
    <row r="455" spans="1:14" x14ac:dyDescent="0.2">
      <c r="A455">
        <v>67.417417420000007</v>
      </c>
      <c r="G455">
        <v>0.61216846300000005</v>
      </c>
      <c r="N455">
        <f t="shared" si="11"/>
        <v>0.12347084772085518</v>
      </c>
    </row>
    <row r="456" spans="1:14" x14ac:dyDescent="0.2">
      <c r="A456">
        <v>67.567567569999994</v>
      </c>
      <c r="G456">
        <v>0.62306061099999999</v>
      </c>
      <c r="N456">
        <f t="shared" si="11"/>
        <v>0.12566773114158933</v>
      </c>
    </row>
    <row r="457" spans="1:14" x14ac:dyDescent="0.2">
      <c r="A457">
        <v>67.717717719999996</v>
      </c>
      <c r="G457">
        <v>0.63401920499999997</v>
      </c>
      <c r="N457">
        <f t="shared" si="11"/>
        <v>0.12787801633723272</v>
      </c>
    </row>
    <row r="458" spans="1:14" x14ac:dyDescent="0.2">
      <c r="A458">
        <v>67.867867869999998</v>
      </c>
      <c r="G458">
        <v>0.64503855399999999</v>
      </c>
      <c r="N458">
        <f t="shared" si="11"/>
        <v>0.13010055546591365</v>
      </c>
    </row>
    <row r="459" spans="1:14" x14ac:dyDescent="0.2">
      <c r="A459">
        <v>68.01801802</v>
      </c>
      <c r="G459">
        <v>0.65611249800000004</v>
      </c>
      <c r="N459">
        <f t="shared" si="11"/>
        <v>0.13233410609116578</v>
      </c>
    </row>
    <row r="460" spans="1:14" x14ac:dyDescent="0.2">
      <c r="A460">
        <v>68.168168170000001</v>
      </c>
      <c r="G460">
        <v>0.66723438599999996</v>
      </c>
      <c r="N460">
        <f t="shared" si="11"/>
        <v>0.13457732674465508</v>
      </c>
    </row>
    <row r="461" spans="1:14" x14ac:dyDescent="0.2">
      <c r="A461">
        <v>68.318318320000003</v>
      </c>
      <c r="G461">
        <v>0.67839704999999995</v>
      </c>
      <c r="N461">
        <f t="shared" si="11"/>
        <v>0.13682877168212987</v>
      </c>
    </row>
    <row r="462" spans="1:14" x14ac:dyDescent="0.2">
      <c r="A462">
        <v>68.468468470000005</v>
      </c>
      <c r="G462">
        <v>0.68959278099999999</v>
      </c>
      <c r="N462">
        <f t="shared" si="11"/>
        <v>0.13908688604275915</v>
      </c>
    </row>
    <row r="463" spans="1:14" x14ac:dyDescent="0.2">
      <c r="A463">
        <v>68.618618620000007</v>
      </c>
      <c r="G463">
        <v>0.700813303</v>
      </c>
      <c r="N463">
        <f t="shared" si="11"/>
        <v>0.14135000060508268</v>
      </c>
    </row>
    <row r="464" spans="1:14" x14ac:dyDescent="0.2">
      <c r="A464">
        <v>68.768768769999994</v>
      </c>
      <c r="G464">
        <v>0.71204975199999998</v>
      </c>
      <c r="N464">
        <f t="shared" si="11"/>
        <v>0.143616327551432</v>
      </c>
    </row>
    <row r="465" spans="1:14" x14ac:dyDescent="0.2">
      <c r="A465">
        <v>68.918918919999996</v>
      </c>
      <c r="G465">
        <v>0.72329264800000004</v>
      </c>
      <c r="N465">
        <f t="shared" si="11"/>
        <v>0.14588395482049213</v>
      </c>
    </row>
    <row r="466" spans="1:14" x14ac:dyDescent="0.2">
      <c r="A466">
        <v>69.069069069999998</v>
      </c>
      <c r="G466">
        <v>0.734531877</v>
      </c>
      <c r="N466">
        <f t="shared" si="11"/>
        <v>0.14815084247680516</v>
      </c>
    </row>
    <row r="467" spans="1:14" x14ac:dyDescent="0.2">
      <c r="A467">
        <v>69.219219219999999</v>
      </c>
      <c r="G467">
        <v>0.74575666900000004</v>
      </c>
      <c r="N467">
        <f t="shared" si="11"/>
        <v>0.15041481827349737</v>
      </c>
    </row>
    <row r="468" spans="1:14" x14ac:dyDescent="0.2">
      <c r="A468">
        <v>69.369369370000001</v>
      </c>
      <c r="G468">
        <v>0.75695557599999996</v>
      </c>
      <c r="N468">
        <f t="shared" si="11"/>
        <v>0.15267357321500602</v>
      </c>
    </row>
    <row r="469" spans="1:14" x14ac:dyDescent="0.2">
      <c r="A469">
        <v>69.519519520000003</v>
      </c>
      <c r="G469">
        <v>0.76811645699999997</v>
      </c>
      <c r="N469">
        <f t="shared" si="11"/>
        <v>0.15492465853166598</v>
      </c>
    </row>
    <row r="470" spans="1:14" x14ac:dyDescent="0.2">
      <c r="A470">
        <v>69.669669670000005</v>
      </c>
      <c r="G470">
        <v>0.77922645899999998</v>
      </c>
      <c r="N470">
        <f t="shared" si="11"/>
        <v>0.15716548184751916</v>
      </c>
    </row>
    <row r="471" spans="1:14" x14ac:dyDescent="0.2">
      <c r="A471">
        <v>69.819819820000006</v>
      </c>
      <c r="G471">
        <v>0.79027200799999997</v>
      </c>
      <c r="N471">
        <f t="shared" si="11"/>
        <v>0.15939330536506655</v>
      </c>
    </row>
    <row r="472" spans="1:14" x14ac:dyDescent="0.2">
      <c r="A472">
        <v>69.969969969999994</v>
      </c>
      <c r="G472">
        <v>0.801238797</v>
      </c>
      <c r="N472">
        <f t="shared" si="11"/>
        <v>0.16160524344493746</v>
      </c>
    </row>
    <row r="473" spans="1:14" x14ac:dyDescent="0.2">
      <c r="A473">
        <v>70.120120119999996</v>
      </c>
      <c r="G473">
        <v>0.81211177800000001</v>
      </c>
      <c r="N473">
        <f t="shared" si="11"/>
        <v>0.16379826099233563</v>
      </c>
    </row>
    <row r="474" spans="1:14" x14ac:dyDescent="0.2">
      <c r="A474">
        <v>70.270270269999997</v>
      </c>
      <c r="G474">
        <v>0.82287516500000002</v>
      </c>
      <c r="N474">
        <f t="shared" si="11"/>
        <v>0.16596917406212183</v>
      </c>
    </row>
    <row r="475" spans="1:14" x14ac:dyDescent="0.2">
      <c r="A475">
        <v>70.420420419999999</v>
      </c>
      <c r="G475">
        <v>0.833512429</v>
      </c>
      <c r="N475">
        <f t="shared" si="11"/>
        <v>0.16811464885034288</v>
      </c>
    </row>
    <row r="476" spans="1:14" x14ac:dyDescent="0.2">
      <c r="A476">
        <v>70.570570570000001</v>
      </c>
      <c r="G476">
        <v>0.84400631199999998</v>
      </c>
      <c r="N476">
        <f t="shared" si="11"/>
        <v>0.17023120451795079</v>
      </c>
    </row>
    <row r="477" spans="1:14" x14ac:dyDescent="0.2">
      <c r="A477">
        <v>70.720720720000003</v>
      </c>
      <c r="G477">
        <v>0.85433884000000004</v>
      </c>
      <c r="N477">
        <f t="shared" si="11"/>
        <v>0.17231521581282774</v>
      </c>
    </row>
    <row r="478" spans="1:14" x14ac:dyDescent="0.2">
      <c r="A478">
        <v>70.870870870000005</v>
      </c>
      <c r="G478">
        <v>0.86449134000000005</v>
      </c>
      <c r="N478">
        <f t="shared" si="11"/>
        <v>0.17436291649858812</v>
      </c>
    </row>
    <row r="479" spans="1:14" x14ac:dyDescent="0.2">
      <c r="A479">
        <v>71.021021020000006</v>
      </c>
      <c r="G479">
        <v>0.874444471</v>
      </c>
      <c r="N479">
        <f t="shared" si="11"/>
        <v>0.17637040560709963</v>
      </c>
    </row>
    <row r="480" spans="1:14" x14ac:dyDescent="0.2">
      <c r="A480">
        <v>71.171171169999994</v>
      </c>
      <c r="G480">
        <v>0.88417825999999999</v>
      </c>
      <c r="N480">
        <f t="shared" si="11"/>
        <v>0.1783336546994756</v>
      </c>
    </row>
    <row r="481" spans="1:14" x14ac:dyDescent="0.2">
      <c r="A481">
        <v>71.321321319999996</v>
      </c>
      <c r="G481">
        <v>0.89367214399999995</v>
      </c>
      <c r="N481">
        <f t="shared" si="11"/>
        <v>0.18024851633723274</v>
      </c>
    </row>
    <row r="482" spans="1:14" x14ac:dyDescent="0.2">
      <c r="A482">
        <v>71.471471469999997</v>
      </c>
      <c r="G482">
        <v>0.90290502699999997</v>
      </c>
      <c r="N482">
        <f t="shared" si="11"/>
        <v>0.18211073557886243</v>
      </c>
    </row>
    <row r="483" spans="1:14" x14ac:dyDescent="0.2">
      <c r="A483">
        <v>71.621621619999999</v>
      </c>
      <c r="G483">
        <v>0.91185534300000004</v>
      </c>
      <c r="N483">
        <f t="shared" si="11"/>
        <v>0.18391596268656715</v>
      </c>
    </row>
    <row r="484" spans="1:14" x14ac:dyDescent="0.2">
      <c r="A484">
        <v>71.771771770000001</v>
      </c>
      <c r="G484">
        <v>0.92050113</v>
      </c>
      <c r="N484">
        <f t="shared" si="11"/>
        <v>0.1856597680516337</v>
      </c>
    </row>
    <row r="485" spans="1:14" x14ac:dyDescent="0.2">
      <c r="A485">
        <v>71.921921920000003</v>
      </c>
      <c r="G485">
        <v>0.928820117</v>
      </c>
      <c r="N485">
        <f t="shared" si="11"/>
        <v>0.18733765974183136</v>
      </c>
    </row>
    <row r="486" spans="1:14" x14ac:dyDescent="0.2">
      <c r="A486">
        <v>72.072072070000004</v>
      </c>
      <c r="G486">
        <v>0.93678982</v>
      </c>
      <c r="N486">
        <f t="shared" si="11"/>
        <v>0.18894510286405808</v>
      </c>
    </row>
    <row r="487" spans="1:14" x14ac:dyDescent="0.2">
      <c r="A487">
        <v>72.222222220000006</v>
      </c>
      <c r="G487">
        <v>0.94438764799999997</v>
      </c>
      <c r="N487">
        <f t="shared" si="11"/>
        <v>0.19047754094392899</v>
      </c>
    </row>
    <row r="488" spans="1:14" x14ac:dyDescent="0.2">
      <c r="A488">
        <v>72.372372369999994</v>
      </c>
      <c r="G488">
        <v>0.95159102799999995</v>
      </c>
      <c r="N488">
        <f t="shared" si="11"/>
        <v>0.19193042113755543</v>
      </c>
    </row>
    <row r="489" spans="1:14" x14ac:dyDescent="0.2">
      <c r="A489">
        <v>72.522522519999995</v>
      </c>
      <c r="G489">
        <v>0.95837752700000001</v>
      </c>
      <c r="N489">
        <f t="shared" si="11"/>
        <v>0.19329921883824122</v>
      </c>
    </row>
    <row r="490" spans="1:14" x14ac:dyDescent="0.2">
      <c r="A490">
        <v>72.672672669999997</v>
      </c>
      <c r="G490">
        <v>0.96472500100000003</v>
      </c>
      <c r="N490">
        <f t="shared" si="11"/>
        <v>0.19457946772892293</v>
      </c>
    </row>
    <row r="491" spans="1:14" x14ac:dyDescent="0.2">
      <c r="A491">
        <v>72.822822819999999</v>
      </c>
      <c r="G491">
        <v>0.97061173700000003</v>
      </c>
      <c r="N491">
        <f t="shared" si="11"/>
        <v>0.19576678842275111</v>
      </c>
    </row>
    <row r="492" spans="1:14" x14ac:dyDescent="0.2">
      <c r="A492">
        <v>72.972972970000001</v>
      </c>
      <c r="G492">
        <v>0.97601661399999995</v>
      </c>
      <c r="N492">
        <f t="shared" si="11"/>
        <v>0.19685692093586121</v>
      </c>
    </row>
    <row r="493" spans="1:14" x14ac:dyDescent="0.2">
      <c r="A493">
        <v>73.123123120000002</v>
      </c>
      <c r="G493">
        <v>0.98091926699999998</v>
      </c>
      <c r="N493">
        <f t="shared" si="11"/>
        <v>0.19784575776522789</v>
      </c>
    </row>
    <row r="494" spans="1:14" x14ac:dyDescent="0.2">
      <c r="A494">
        <v>73.273273270000004</v>
      </c>
      <c r="G494">
        <v>0.98530025600000004</v>
      </c>
      <c r="N494">
        <f t="shared" si="11"/>
        <v>0.19872937797498991</v>
      </c>
    </row>
    <row r="495" spans="1:14" x14ac:dyDescent="0.2">
      <c r="A495">
        <v>73.423423420000006</v>
      </c>
      <c r="G495">
        <v>0.98914123499999995</v>
      </c>
      <c r="N495">
        <f t="shared" si="11"/>
        <v>0.19950408128277528</v>
      </c>
    </row>
    <row r="496" spans="1:14" x14ac:dyDescent="0.2">
      <c r="A496">
        <v>73.573573569999994</v>
      </c>
      <c r="G496">
        <v>0.99242512599999999</v>
      </c>
      <c r="N496">
        <f t="shared" si="11"/>
        <v>0.20016642315449779</v>
      </c>
    </row>
    <row r="497" spans="1:14" x14ac:dyDescent="0.2">
      <c r="A497">
        <v>73.723723719999995</v>
      </c>
      <c r="G497">
        <v>0.99513628799999998</v>
      </c>
      <c r="N497">
        <f t="shared" si="11"/>
        <v>0.20071324889068171</v>
      </c>
    </row>
    <row r="498" spans="1:14" x14ac:dyDescent="0.2">
      <c r="A498">
        <v>73.873873869999997</v>
      </c>
      <c r="G498">
        <v>0.99726067900000004</v>
      </c>
      <c r="N498">
        <f t="shared" si="11"/>
        <v>0.2011417263009278</v>
      </c>
    </row>
    <row r="499" spans="1:14" x14ac:dyDescent="0.2">
      <c r="A499">
        <v>74.024024019999999</v>
      </c>
      <c r="G499">
        <v>0.998786014</v>
      </c>
      <c r="N499">
        <f t="shared" si="11"/>
        <v>0.20144937757160145</v>
      </c>
    </row>
    <row r="500" spans="1:14" x14ac:dyDescent="0.2">
      <c r="A500">
        <v>74.174174170000001</v>
      </c>
      <c r="G500">
        <v>0.99970190599999997</v>
      </c>
      <c r="N500">
        <f t="shared" si="11"/>
        <v>0.2016341077047196</v>
      </c>
    </row>
    <row r="501" spans="1:14" x14ac:dyDescent="0.2">
      <c r="A501">
        <v>74.324324320000002</v>
      </c>
      <c r="G501">
        <v>1</v>
      </c>
      <c r="N501">
        <f t="shared" si="11"/>
        <v>0.20169423154497779</v>
      </c>
    </row>
    <row r="502" spans="1:14" x14ac:dyDescent="0.2">
      <c r="A502">
        <v>74.474474470000004</v>
      </c>
      <c r="G502">
        <v>0.99967408599999996</v>
      </c>
      <c r="N502">
        <f t="shared" si="11"/>
        <v>0.20162849657119805</v>
      </c>
    </row>
    <row r="503" spans="1:14" x14ac:dyDescent="0.2">
      <c r="A503">
        <v>74.624624620000006</v>
      </c>
      <c r="G503">
        <v>0.99872019199999995</v>
      </c>
      <c r="N503">
        <f t="shared" si="11"/>
        <v>0.20143610165389267</v>
      </c>
    </row>
    <row r="504" spans="1:14" x14ac:dyDescent="0.2">
      <c r="A504">
        <v>74.774774769999993</v>
      </c>
      <c r="G504">
        <v>0.99713665799999995</v>
      </c>
      <c r="N504">
        <f t="shared" si="11"/>
        <v>0.20111671198063732</v>
      </c>
    </row>
    <row r="505" spans="1:14" x14ac:dyDescent="0.2">
      <c r="A505">
        <v>74.924924919999995</v>
      </c>
      <c r="G505">
        <v>0.99492418500000002</v>
      </c>
      <c r="N505">
        <f t="shared" si="11"/>
        <v>0.20067046893908833</v>
      </c>
    </row>
    <row r="506" spans="1:14" x14ac:dyDescent="0.2">
      <c r="A506">
        <v>75.075075080000005</v>
      </c>
      <c r="G506">
        <v>0.99208585999999999</v>
      </c>
      <c r="N506">
        <f t="shared" si="11"/>
        <v>0.20009799515933843</v>
      </c>
    </row>
    <row r="507" spans="1:14" x14ac:dyDescent="0.2">
      <c r="A507">
        <v>75.225225230000007</v>
      </c>
      <c r="G507">
        <v>0.98862715300000004</v>
      </c>
      <c r="N507">
        <f t="shared" si="11"/>
        <v>0.19940039390883421</v>
      </c>
    </row>
    <row r="508" spans="1:14" x14ac:dyDescent="0.2">
      <c r="A508">
        <v>75.375375379999994</v>
      </c>
      <c r="G508">
        <v>0.98455589399999999</v>
      </c>
      <c r="N508">
        <f t="shared" si="11"/>
        <v>0.19857924445340863</v>
      </c>
    </row>
    <row r="509" spans="1:14" x14ac:dyDescent="0.2">
      <c r="A509">
        <v>75.525525529999996</v>
      </c>
      <c r="G509">
        <v>0.97988221399999997</v>
      </c>
      <c r="N509">
        <f t="shared" si="11"/>
        <v>0.19763659015732146</v>
      </c>
    </row>
    <row r="510" spans="1:14" x14ac:dyDescent="0.2">
      <c r="A510">
        <v>75.675675679999998</v>
      </c>
      <c r="G510">
        <v>0.97461847400000001</v>
      </c>
      <c r="N510">
        <f t="shared" si="11"/>
        <v>0.19657492416296893</v>
      </c>
    </row>
    <row r="511" spans="1:14" x14ac:dyDescent="0.2">
      <c r="A511">
        <v>75.825825829999999</v>
      </c>
      <c r="G511">
        <v>0.968779155</v>
      </c>
      <c r="N511">
        <f t="shared" si="11"/>
        <v>0.19539716720451791</v>
      </c>
    </row>
    <row r="512" spans="1:14" x14ac:dyDescent="0.2">
      <c r="A512">
        <v>75.975975980000001</v>
      </c>
      <c r="G512">
        <v>0.96238073999999996</v>
      </c>
      <c r="N512">
        <f t="shared" si="11"/>
        <v>0.19410664380798706</v>
      </c>
    </row>
    <row r="513" spans="1:14" x14ac:dyDescent="0.2">
      <c r="A513">
        <v>76.126126130000003</v>
      </c>
      <c r="G513">
        <v>0.95544156999999996</v>
      </c>
      <c r="N513">
        <f t="shared" si="11"/>
        <v>0.19270705324727708</v>
      </c>
    </row>
    <row r="514" spans="1:14" x14ac:dyDescent="0.2">
      <c r="A514">
        <v>76.276276280000005</v>
      </c>
      <c r="G514">
        <v>0.94798168100000002</v>
      </c>
      <c r="N514">
        <f t="shared" si="11"/>
        <v>0.19120243666801126</v>
      </c>
    </row>
    <row r="515" spans="1:14" x14ac:dyDescent="0.2">
      <c r="A515">
        <v>76.426426430000006</v>
      </c>
      <c r="G515">
        <v>0.94002262999999997</v>
      </c>
      <c r="N515">
        <f t="shared" si="11"/>
        <v>0.18959714199273897</v>
      </c>
    </row>
    <row r="516" spans="1:14" x14ac:dyDescent="0.2">
      <c r="A516">
        <v>76.576576579999994</v>
      </c>
      <c r="G516">
        <v>0.93158730999999995</v>
      </c>
      <c r="N516">
        <f t="shared" si="11"/>
        <v>0.187895786607503</v>
      </c>
    </row>
    <row r="517" spans="1:14" x14ac:dyDescent="0.2">
      <c r="A517">
        <v>76.726726729999996</v>
      </c>
      <c r="G517">
        <v>0.92269975900000001</v>
      </c>
      <c r="N517">
        <f t="shared" si="11"/>
        <v>0.18610321883824121</v>
      </c>
    </row>
    <row r="518" spans="1:14" x14ac:dyDescent="0.2">
      <c r="A518">
        <v>76.876876879999998</v>
      </c>
      <c r="G518">
        <v>0.91338495799999997</v>
      </c>
      <c r="N518">
        <f t="shared" ref="N518:N581" si="12">(B518*B$4+C518*C$4+D518*D$4+E518*E$4+F518*F$4+G518*G$4+H518*H$4+I518*I$4+J518*J$4+K518*K$4+L518*L$4)/SUM(B$4:L$4)</f>
        <v>0.18422447720855181</v>
      </c>
    </row>
    <row r="519" spans="1:14" x14ac:dyDescent="0.2">
      <c r="A519">
        <v>77.027027029999999</v>
      </c>
      <c r="G519">
        <v>0.90366863600000003</v>
      </c>
      <c r="N519">
        <f t="shared" si="12"/>
        <v>0.18226475110931825</v>
      </c>
    </row>
    <row r="520" spans="1:14" x14ac:dyDescent="0.2">
      <c r="A520">
        <v>77.177177180000001</v>
      </c>
      <c r="G520">
        <v>0.89357706800000003</v>
      </c>
      <c r="N520">
        <f t="shared" si="12"/>
        <v>0.18022934005647437</v>
      </c>
    </row>
    <row r="521" spans="1:14" x14ac:dyDescent="0.2">
      <c r="A521">
        <v>77.327327330000003</v>
      </c>
      <c r="G521">
        <v>0.88313688800000001</v>
      </c>
      <c r="N521">
        <f t="shared" si="12"/>
        <v>0.17812361597418314</v>
      </c>
    </row>
    <row r="522" spans="1:14" x14ac:dyDescent="0.2">
      <c r="A522">
        <v>77.477477480000005</v>
      </c>
      <c r="G522">
        <v>0.87237489899999998</v>
      </c>
      <c r="N522">
        <f t="shared" si="12"/>
        <v>0.17595298487293262</v>
      </c>
    </row>
    <row r="523" spans="1:14" x14ac:dyDescent="0.2">
      <c r="A523">
        <v>77.627627630000006</v>
      </c>
      <c r="G523">
        <v>0.86131789800000003</v>
      </c>
      <c r="N523">
        <f t="shared" si="12"/>
        <v>0.17372285155304557</v>
      </c>
    </row>
    <row r="524" spans="1:14" x14ac:dyDescent="0.2">
      <c r="A524">
        <v>77.777777779999994</v>
      </c>
      <c r="G524">
        <v>0.84999251300000001</v>
      </c>
      <c r="N524">
        <f t="shared" si="12"/>
        <v>0.17143858672851955</v>
      </c>
    </row>
    <row r="525" spans="1:14" x14ac:dyDescent="0.2">
      <c r="A525">
        <v>77.927927929999996</v>
      </c>
      <c r="G525">
        <v>0.83842504600000001</v>
      </c>
      <c r="N525">
        <f t="shared" si="12"/>
        <v>0.16910549536103267</v>
      </c>
    </row>
    <row r="526" spans="1:14" x14ac:dyDescent="0.2">
      <c r="A526">
        <v>78.078078079999997</v>
      </c>
      <c r="G526">
        <v>0.82664133799999995</v>
      </c>
      <c r="N526">
        <f t="shared" si="12"/>
        <v>0.16672878943122227</v>
      </c>
    </row>
    <row r="527" spans="1:14" x14ac:dyDescent="0.2">
      <c r="A527">
        <v>78.228228229999999</v>
      </c>
      <c r="G527">
        <v>0.814666644</v>
      </c>
      <c r="N527">
        <f t="shared" si="12"/>
        <v>0.164313562726906</v>
      </c>
    </row>
    <row r="528" spans="1:14" x14ac:dyDescent="0.2">
      <c r="A528">
        <v>78.378378380000001</v>
      </c>
      <c r="G528">
        <v>0.80252552399999999</v>
      </c>
      <c r="N528">
        <f t="shared" si="12"/>
        <v>0.16186476885841061</v>
      </c>
    </row>
    <row r="529" spans="1:14" x14ac:dyDescent="0.2">
      <c r="A529">
        <v>78.528528530000003</v>
      </c>
      <c r="G529">
        <v>0.79024174599999997</v>
      </c>
      <c r="N529">
        <f t="shared" si="12"/>
        <v>0.15938720169423154</v>
      </c>
    </row>
    <row r="530" spans="1:14" x14ac:dyDescent="0.2">
      <c r="A530">
        <v>78.678678680000004</v>
      </c>
      <c r="G530">
        <v>0.77783820999999997</v>
      </c>
      <c r="N530">
        <f t="shared" si="12"/>
        <v>0.15688548003227107</v>
      </c>
    </row>
    <row r="531" spans="1:14" x14ac:dyDescent="0.2">
      <c r="A531">
        <v>78.828828830000006</v>
      </c>
      <c r="G531">
        <v>0.76533688600000005</v>
      </c>
      <c r="N531">
        <f t="shared" si="12"/>
        <v>0.15436403509479629</v>
      </c>
    </row>
    <row r="532" spans="1:14" x14ac:dyDescent="0.2">
      <c r="A532">
        <v>78.978978979999994</v>
      </c>
      <c r="G532">
        <v>0.75275875599999997</v>
      </c>
      <c r="N532">
        <f t="shared" si="12"/>
        <v>0.15182709883017345</v>
      </c>
    </row>
    <row r="533" spans="1:14" x14ac:dyDescent="0.2">
      <c r="A533">
        <v>79.129129129999995</v>
      </c>
      <c r="G533">
        <v>0.74012378400000001</v>
      </c>
      <c r="N533">
        <f t="shared" si="12"/>
        <v>0.14927869786204112</v>
      </c>
    </row>
    <row r="534" spans="1:14" x14ac:dyDescent="0.2">
      <c r="A534">
        <v>79.279279279999997</v>
      </c>
      <c r="G534">
        <v>0.72745088700000005</v>
      </c>
      <c r="N534">
        <f t="shared" si="12"/>
        <v>0.14672264764017748</v>
      </c>
    </row>
    <row r="535" spans="1:14" x14ac:dyDescent="0.2">
      <c r="A535">
        <v>79.429429429999999</v>
      </c>
      <c r="G535">
        <v>0.71475792100000002</v>
      </c>
      <c r="N535">
        <f t="shared" si="12"/>
        <v>0.14416254961678096</v>
      </c>
    </row>
    <row r="536" spans="1:14" x14ac:dyDescent="0.2">
      <c r="A536">
        <v>79.579579580000001</v>
      </c>
      <c r="G536">
        <v>0.70206168199999996</v>
      </c>
      <c r="N536">
        <f t="shared" si="12"/>
        <v>0.14160179144816457</v>
      </c>
    </row>
    <row r="537" spans="1:14" x14ac:dyDescent="0.2">
      <c r="A537">
        <v>79.729729730000003</v>
      </c>
      <c r="G537">
        <v>0.68937790499999996</v>
      </c>
      <c r="N537">
        <f t="shared" si="12"/>
        <v>0.13904354679306169</v>
      </c>
    </row>
    <row r="538" spans="1:14" x14ac:dyDescent="0.2">
      <c r="A538">
        <v>79.879879880000004</v>
      </c>
      <c r="G538">
        <v>0.67672128399999998</v>
      </c>
      <c r="N538">
        <f t="shared" si="12"/>
        <v>0.13649077934651066</v>
      </c>
    </row>
    <row r="539" spans="1:14" x14ac:dyDescent="0.2">
      <c r="A539">
        <v>80.030030030000006</v>
      </c>
      <c r="G539">
        <v>0.66410548999999997</v>
      </c>
      <c r="N539">
        <f t="shared" si="12"/>
        <v>0.13394624647035092</v>
      </c>
    </row>
    <row r="540" spans="1:14" x14ac:dyDescent="0.2">
      <c r="A540">
        <v>80.180180179999994</v>
      </c>
      <c r="G540">
        <v>0.65154319500000002</v>
      </c>
      <c r="N540">
        <f t="shared" si="12"/>
        <v>0.1314125040338846</v>
      </c>
    </row>
    <row r="541" spans="1:14" x14ac:dyDescent="0.2">
      <c r="A541">
        <v>80.330330329999995</v>
      </c>
      <c r="G541">
        <v>0.63904611099999997</v>
      </c>
      <c r="N541">
        <f t="shared" si="12"/>
        <v>0.12889191427995156</v>
      </c>
    </row>
    <row r="542" spans="1:14" x14ac:dyDescent="0.2">
      <c r="A542">
        <v>80.480480479999997</v>
      </c>
      <c r="G542">
        <v>0.62662501699999995</v>
      </c>
      <c r="N542">
        <f t="shared" si="12"/>
        <v>0.12638665127067364</v>
      </c>
    </row>
    <row r="543" spans="1:14" x14ac:dyDescent="0.2">
      <c r="A543">
        <v>80.630630629999999</v>
      </c>
      <c r="G543">
        <v>0.61428980600000005</v>
      </c>
      <c r="N543">
        <f t="shared" si="12"/>
        <v>0.1238987103670835</v>
      </c>
    </row>
    <row r="544" spans="1:14" x14ac:dyDescent="0.2">
      <c r="A544">
        <v>80.780780780000001</v>
      </c>
      <c r="G544">
        <v>0.60204952</v>
      </c>
      <c r="N544">
        <f t="shared" si="12"/>
        <v>0.12142991528842273</v>
      </c>
    </row>
    <row r="545" spans="1:14" x14ac:dyDescent="0.2">
      <c r="A545">
        <v>80.930930930000002</v>
      </c>
      <c r="G545">
        <v>0.58991239500000003</v>
      </c>
      <c r="N545">
        <f t="shared" si="12"/>
        <v>0.11898192718838241</v>
      </c>
    </row>
    <row r="546" spans="1:14" x14ac:dyDescent="0.2">
      <c r="A546">
        <v>81.081081080000004</v>
      </c>
      <c r="G546">
        <v>0.57788590900000003</v>
      </c>
      <c r="N546">
        <f t="shared" si="12"/>
        <v>0.11655625433642597</v>
      </c>
    </row>
    <row r="547" spans="1:14" x14ac:dyDescent="0.2">
      <c r="A547">
        <v>81.231231230000006</v>
      </c>
      <c r="G547">
        <v>0.56597681899999996</v>
      </c>
      <c r="N547">
        <f t="shared" si="12"/>
        <v>0.11415425958047598</v>
      </c>
    </row>
    <row r="548" spans="1:14" x14ac:dyDescent="0.2">
      <c r="A548">
        <v>81.381381379999993</v>
      </c>
      <c r="G548">
        <v>0.55419121100000002</v>
      </c>
      <c r="N548">
        <f t="shared" si="12"/>
        <v>0.11177717043162565</v>
      </c>
    </row>
    <row r="549" spans="1:14" x14ac:dyDescent="0.2">
      <c r="A549">
        <v>81.531531529999995</v>
      </c>
      <c r="G549">
        <v>0.54253454099999998</v>
      </c>
      <c r="N549">
        <f t="shared" si="12"/>
        <v>0.10942608733360225</v>
      </c>
    </row>
    <row r="550" spans="1:14" x14ac:dyDescent="0.2">
      <c r="A550">
        <v>81.681681679999997</v>
      </c>
      <c r="G550">
        <v>0.53101168099999996</v>
      </c>
      <c r="N550">
        <f t="shared" si="12"/>
        <v>0.10710199294070187</v>
      </c>
    </row>
    <row r="551" spans="1:14" x14ac:dyDescent="0.2">
      <c r="A551">
        <v>81.831831829999999</v>
      </c>
      <c r="G551">
        <v>0.51962695800000003</v>
      </c>
      <c r="N551">
        <f t="shared" si="12"/>
        <v>0.10480575998386445</v>
      </c>
    </row>
    <row r="552" spans="1:14" x14ac:dyDescent="0.2">
      <c r="A552">
        <v>81.98198198</v>
      </c>
      <c r="G552">
        <v>0.50838419499999998</v>
      </c>
      <c r="N552">
        <f t="shared" si="12"/>
        <v>0.10253815954013715</v>
      </c>
    </row>
    <row r="553" spans="1:14" x14ac:dyDescent="0.2">
      <c r="A553">
        <v>82.132132130000002</v>
      </c>
      <c r="G553">
        <v>0.497286752</v>
      </c>
      <c r="N553">
        <f t="shared" si="12"/>
        <v>0.10029986930213795</v>
      </c>
    </row>
    <row r="554" spans="1:14" x14ac:dyDescent="0.2">
      <c r="A554">
        <v>82.282282280000004</v>
      </c>
      <c r="G554">
        <v>0.48633756099999997</v>
      </c>
      <c r="N554">
        <f t="shared" si="12"/>
        <v>9.8091480637353762E-2</v>
      </c>
    </row>
    <row r="555" spans="1:14" x14ac:dyDescent="0.2">
      <c r="A555">
        <v>82.432432430000006</v>
      </c>
      <c r="G555">
        <v>0.47553916200000002</v>
      </c>
      <c r="N555">
        <f t="shared" si="12"/>
        <v>9.5913505849132719E-2</v>
      </c>
    </row>
    <row r="556" spans="1:14" x14ac:dyDescent="0.2">
      <c r="A556">
        <v>82.582582579999993</v>
      </c>
      <c r="G556">
        <v>0.464893738</v>
      </c>
      <c r="N556">
        <f t="shared" si="12"/>
        <v>9.3766385235982241E-2</v>
      </c>
    </row>
    <row r="557" spans="1:14" x14ac:dyDescent="0.2">
      <c r="A557">
        <v>82.732732729999995</v>
      </c>
      <c r="G557">
        <v>0.45440314300000001</v>
      </c>
      <c r="N557">
        <f t="shared" si="12"/>
        <v>9.1650492739007661E-2</v>
      </c>
    </row>
    <row r="558" spans="1:14" x14ac:dyDescent="0.2">
      <c r="A558">
        <v>82.882882879999997</v>
      </c>
      <c r="G558">
        <v>0.444068935</v>
      </c>
      <c r="N558">
        <f t="shared" si="12"/>
        <v>8.9566142597821682E-2</v>
      </c>
    </row>
    <row r="559" spans="1:14" x14ac:dyDescent="0.2">
      <c r="A559">
        <v>83.033033029999999</v>
      </c>
      <c r="G559">
        <v>0.43389240299999998</v>
      </c>
      <c r="N559">
        <f t="shared" si="12"/>
        <v>8.7513594796288813E-2</v>
      </c>
    </row>
    <row r="560" spans="1:14" x14ac:dyDescent="0.2">
      <c r="A560">
        <v>83.18318318</v>
      </c>
      <c r="G560">
        <v>0.423874588</v>
      </c>
      <c r="N560">
        <f t="shared" si="12"/>
        <v>8.5493059298104065E-2</v>
      </c>
    </row>
    <row r="561" spans="1:14" x14ac:dyDescent="0.2">
      <c r="A561">
        <v>83.333333330000002</v>
      </c>
      <c r="G561">
        <v>0.41401631300000002</v>
      </c>
      <c r="N561">
        <f t="shared" si="12"/>
        <v>8.3504702097619996E-2</v>
      </c>
    </row>
    <row r="562" spans="1:14" x14ac:dyDescent="0.2">
      <c r="A562">
        <v>83.483483480000004</v>
      </c>
      <c r="G562">
        <v>0.40431819899999999</v>
      </c>
      <c r="N562">
        <f t="shared" si="12"/>
        <v>8.1548648446954405E-2</v>
      </c>
    </row>
    <row r="563" spans="1:14" x14ac:dyDescent="0.2">
      <c r="A563">
        <v>83.633633630000006</v>
      </c>
      <c r="G563">
        <v>0.39478068799999999</v>
      </c>
      <c r="N563">
        <f t="shared" si="12"/>
        <v>7.9624987494957625E-2</v>
      </c>
    </row>
    <row r="564" spans="1:14" x14ac:dyDescent="0.2">
      <c r="A564">
        <v>83.783783779999993</v>
      </c>
      <c r="G564">
        <v>0.38540405799999999</v>
      </c>
      <c r="N564">
        <f t="shared" si="12"/>
        <v>7.7733775312626041E-2</v>
      </c>
    </row>
    <row r="565" spans="1:14" x14ac:dyDescent="0.2">
      <c r="A565">
        <v>83.933933929999995</v>
      </c>
      <c r="G565">
        <v>0.37618844200000001</v>
      </c>
      <c r="N565">
        <f t="shared" si="12"/>
        <v>7.5875038725292443E-2</v>
      </c>
    </row>
    <row r="566" spans="1:14" x14ac:dyDescent="0.2">
      <c r="A566">
        <v>84.084084079999997</v>
      </c>
      <c r="G566">
        <v>0.36713383900000002</v>
      </c>
      <c r="N566">
        <f t="shared" si="12"/>
        <v>7.40487775312626E-2</v>
      </c>
    </row>
    <row r="567" spans="1:14" x14ac:dyDescent="0.2">
      <c r="A567">
        <v>84.234234229999998</v>
      </c>
      <c r="G567">
        <v>0.35824013100000002</v>
      </c>
      <c r="N567">
        <f t="shared" si="12"/>
        <v>7.2254967930617184E-2</v>
      </c>
    </row>
    <row r="568" spans="1:14" x14ac:dyDescent="0.2">
      <c r="A568">
        <v>84.38438438</v>
      </c>
      <c r="G568">
        <v>0.34950708899999999</v>
      </c>
      <c r="N568">
        <f t="shared" si="12"/>
        <v>7.0493563735377157E-2</v>
      </c>
    </row>
    <row r="569" spans="1:14" x14ac:dyDescent="0.2">
      <c r="A569">
        <v>84.534534530000002</v>
      </c>
      <c r="G569">
        <v>0.34093438700000001</v>
      </c>
      <c r="N569">
        <f t="shared" si="12"/>
        <v>6.8764499193223069E-2</v>
      </c>
    </row>
    <row r="570" spans="1:14" x14ac:dyDescent="0.2">
      <c r="A570">
        <v>84.684684680000004</v>
      </c>
      <c r="G570">
        <v>0.332521609</v>
      </c>
      <c r="N570">
        <f t="shared" si="12"/>
        <v>6.7067690399354563E-2</v>
      </c>
    </row>
    <row r="571" spans="1:14" x14ac:dyDescent="0.2">
      <c r="A571">
        <v>84.834834830000005</v>
      </c>
      <c r="G571">
        <v>0.32426825599999998</v>
      </c>
      <c r="N571">
        <f t="shared" si="12"/>
        <v>6.5403036708350126E-2</v>
      </c>
    </row>
    <row r="572" spans="1:14" x14ac:dyDescent="0.2">
      <c r="A572">
        <v>84.984984979999993</v>
      </c>
      <c r="G572">
        <v>0.31617375199999997</v>
      </c>
      <c r="N572">
        <f t="shared" si="12"/>
        <v>6.377042194433237E-2</v>
      </c>
    </row>
    <row r="573" spans="1:14" x14ac:dyDescent="0.2">
      <c r="A573">
        <v>85.135135140000003</v>
      </c>
      <c r="G573">
        <v>0.30823745000000002</v>
      </c>
      <c r="N573">
        <f t="shared" si="12"/>
        <v>6.2169715611133519E-2</v>
      </c>
    </row>
    <row r="574" spans="1:14" x14ac:dyDescent="0.2">
      <c r="A574">
        <v>85.285285290000004</v>
      </c>
      <c r="G574">
        <v>0.30045863499999997</v>
      </c>
      <c r="N574">
        <f t="shared" si="12"/>
        <v>6.0600773497377969E-2</v>
      </c>
    </row>
    <row r="575" spans="1:14" x14ac:dyDescent="0.2">
      <c r="A575">
        <v>85.435435440000006</v>
      </c>
      <c r="G575">
        <v>0.29283652700000001</v>
      </c>
      <c r="N575">
        <f t="shared" si="12"/>
        <v>5.9063438281565142E-2</v>
      </c>
    </row>
    <row r="576" spans="1:14" x14ac:dyDescent="0.2">
      <c r="A576">
        <v>85.585585589999994</v>
      </c>
      <c r="G576">
        <v>0.285370285</v>
      </c>
      <c r="N576">
        <f t="shared" si="12"/>
        <v>5.7557540338846302E-2</v>
      </c>
    </row>
    <row r="577" spans="1:14" x14ac:dyDescent="0.2">
      <c r="A577">
        <v>85.735735739999996</v>
      </c>
      <c r="G577">
        <v>0.27805900900000002</v>
      </c>
      <c r="N577">
        <f t="shared" si="12"/>
        <v>5.6082898144413071E-2</v>
      </c>
    </row>
    <row r="578" spans="1:14" x14ac:dyDescent="0.2">
      <c r="A578">
        <v>85.885885889999997</v>
      </c>
      <c r="G578">
        <v>0.270901738</v>
      </c>
      <c r="N578">
        <f t="shared" si="12"/>
        <v>5.4639317870108908E-2</v>
      </c>
    </row>
    <row r="579" spans="1:14" x14ac:dyDescent="0.2">
      <c r="A579">
        <v>86.036036039999999</v>
      </c>
      <c r="G579">
        <v>0.26389745399999998</v>
      </c>
      <c r="N579">
        <f t="shared" si="12"/>
        <v>5.3226594191206116E-2</v>
      </c>
    </row>
    <row r="580" spans="1:14" x14ac:dyDescent="0.2">
      <c r="A580">
        <v>86.186186190000001</v>
      </c>
      <c r="G580">
        <v>0.25704508100000001</v>
      </c>
      <c r="N580">
        <f t="shared" si="12"/>
        <v>5.1844510084711568E-2</v>
      </c>
    </row>
    <row r="581" spans="1:14" x14ac:dyDescent="0.2">
      <c r="A581">
        <v>86.336336340000003</v>
      </c>
      <c r="G581">
        <v>0.25034348699999998</v>
      </c>
      <c r="N581">
        <f t="shared" si="12"/>
        <v>5.0492837232755133E-2</v>
      </c>
    </row>
    <row r="582" spans="1:14" x14ac:dyDescent="0.2">
      <c r="A582">
        <v>86.486486490000004</v>
      </c>
      <c r="G582">
        <v>0.24379147800000001</v>
      </c>
      <c r="N582">
        <f t="shared" ref="N582:N645" si="13">(B582*B$4+C582*C$4+D582*D$4+E582*E$4+F582*F$4+G582*G$4+H582*H$4+I582*I$4+J582*J$4+K582*K$4+L582*L$4)/SUM(B$4:L$4)</f>
        <v>4.9171334812424361E-2</v>
      </c>
    </row>
    <row r="583" spans="1:14" x14ac:dyDescent="0.2">
      <c r="A583">
        <v>86.636636640000006</v>
      </c>
      <c r="G583">
        <v>0.23738780400000001</v>
      </c>
      <c r="N583">
        <f t="shared" si="13"/>
        <v>4.7879750705929806E-2</v>
      </c>
    </row>
    <row r="584" spans="1:14" x14ac:dyDescent="0.2">
      <c r="A584">
        <v>86.786786789999994</v>
      </c>
      <c r="G584">
        <v>0.231131157</v>
      </c>
      <c r="N584">
        <f t="shared" si="13"/>
        <v>4.661782109721662E-2</v>
      </c>
    </row>
    <row r="585" spans="1:14" x14ac:dyDescent="0.2">
      <c r="A585">
        <v>86.936936939999995</v>
      </c>
      <c r="G585">
        <v>0.22502016799999999</v>
      </c>
      <c r="N585">
        <f t="shared" si="13"/>
        <v>4.5385269866881808E-2</v>
      </c>
    </row>
    <row r="586" spans="1:14" x14ac:dyDescent="0.2">
      <c r="A586">
        <v>87.087087089999997</v>
      </c>
      <c r="G586">
        <v>0.21905340700000001</v>
      </c>
      <c r="N586">
        <f t="shared" si="13"/>
        <v>4.4181808592174264E-2</v>
      </c>
    </row>
    <row r="587" spans="1:14" x14ac:dyDescent="0.2">
      <c r="A587">
        <v>87.237237239999999</v>
      </c>
      <c r="G587">
        <v>0.21322938699999999</v>
      </c>
      <c r="N587">
        <f t="shared" si="13"/>
        <v>4.3007137353771673E-2</v>
      </c>
    </row>
    <row r="588" spans="1:14" x14ac:dyDescent="0.2">
      <c r="A588">
        <v>87.387387390000001</v>
      </c>
      <c r="G588">
        <v>0.20754655699999999</v>
      </c>
      <c r="N588">
        <f t="shared" si="13"/>
        <v>4.1860943323920922E-2</v>
      </c>
    </row>
    <row r="589" spans="1:14" x14ac:dyDescent="0.2">
      <c r="A589">
        <v>87.537537540000002</v>
      </c>
      <c r="G589">
        <v>0.20200330799999999</v>
      </c>
      <c r="N589">
        <f t="shared" si="13"/>
        <v>4.0742901976603456E-2</v>
      </c>
    </row>
    <row r="590" spans="1:14" x14ac:dyDescent="0.2">
      <c r="A590">
        <v>87.687687690000004</v>
      </c>
      <c r="G590">
        <v>0.19659796900000001</v>
      </c>
      <c r="N590">
        <f t="shared" si="13"/>
        <v>3.9652676280758373E-2</v>
      </c>
    </row>
    <row r="591" spans="1:14" x14ac:dyDescent="0.2">
      <c r="A591">
        <v>87.837837840000006</v>
      </c>
      <c r="G591">
        <v>0.19132880999999999</v>
      </c>
      <c r="N591">
        <f t="shared" si="13"/>
        <v>3.8589917305365061E-2</v>
      </c>
    </row>
    <row r="592" spans="1:14" x14ac:dyDescent="0.2">
      <c r="A592">
        <v>87.987987989999993</v>
      </c>
      <c r="G592">
        <v>0.186194041</v>
      </c>
      <c r="N592">
        <f t="shared" si="13"/>
        <v>3.7554264017749091E-2</v>
      </c>
    </row>
    <row r="593" spans="1:14" x14ac:dyDescent="0.2">
      <c r="A593">
        <v>88.138138139999995</v>
      </c>
      <c r="G593">
        <v>0.18119181700000001</v>
      </c>
      <c r="N593">
        <f t="shared" si="13"/>
        <v>3.6545344292053243E-2</v>
      </c>
    </row>
    <row r="594" spans="1:14" x14ac:dyDescent="0.2">
      <c r="A594">
        <v>88.288288289999997</v>
      </c>
      <c r="G594">
        <v>0.17632023299999999</v>
      </c>
      <c r="N594">
        <f t="shared" si="13"/>
        <v>3.5562773900766433E-2</v>
      </c>
    </row>
    <row r="595" spans="1:14" x14ac:dyDescent="0.2">
      <c r="A595">
        <v>88.438438439999999</v>
      </c>
      <c r="G595">
        <v>0.171577331</v>
      </c>
      <c r="N595">
        <f t="shared" si="13"/>
        <v>3.4606157926583295E-2</v>
      </c>
    </row>
    <row r="596" spans="1:14" x14ac:dyDescent="0.2">
      <c r="A596">
        <v>88.588588590000001</v>
      </c>
      <c r="G596">
        <v>0.1669611</v>
      </c>
      <c r="N596">
        <f t="shared" si="13"/>
        <v>3.3675090762404193E-2</v>
      </c>
    </row>
    <row r="597" spans="1:14" x14ac:dyDescent="0.2">
      <c r="A597">
        <v>88.738738740000002</v>
      </c>
      <c r="G597">
        <v>0.16246948</v>
      </c>
      <c r="N597">
        <f t="shared" si="13"/>
        <v>3.2769156918112136E-2</v>
      </c>
    </row>
    <row r="598" spans="1:14" x14ac:dyDescent="0.2">
      <c r="A598">
        <v>88.888888890000004</v>
      </c>
      <c r="G598">
        <v>0.15810036099999999</v>
      </c>
      <c r="N598">
        <f t="shared" si="13"/>
        <v>3.1887930818878578E-2</v>
      </c>
    </row>
    <row r="599" spans="1:14" x14ac:dyDescent="0.2">
      <c r="A599">
        <v>89.039039040000006</v>
      </c>
      <c r="G599">
        <v>0.15385159000000001</v>
      </c>
      <c r="N599">
        <f t="shared" si="13"/>
        <v>3.1030978217022994E-2</v>
      </c>
    </row>
    <row r="600" spans="1:14" x14ac:dyDescent="0.2">
      <c r="A600">
        <v>89.189189189999993</v>
      </c>
      <c r="G600">
        <v>0.14972097400000001</v>
      </c>
      <c r="N600">
        <f t="shared" si="13"/>
        <v>3.01978567970956E-2</v>
      </c>
    </row>
    <row r="601" spans="1:14" x14ac:dyDescent="0.2">
      <c r="A601">
        <v>89.339339339999995</v>
      </c>
      <c r="G601">
        <v>0.14570628199999999</v>
      </c>
      <c r="N601">
        <f t="shared" si="13"/>
        <v>2.9388116579265832E-2</v>
      </c>
    </row>
    <row r="602" spans="1:14" x14ac:dyDescent="0.2">
      <c r="A602">
        <v>89.489489489999997</v>
      </c>
      <c r="G602">
        <v>0.141805246</v>
      </c>
      <c r="N602">
        <f t="shared" si="13"/>
        <v>2.8601300121016537E-2</v>
      </c>
    </row>
    <row r="603" spans="1:14" x14ac:dyDescent="0.2">
      <c r="A603">
        <v>89.639639639999999</v>
      </c>
      <c r="G603">
        <v>0.138015573</v>
      </c>
      <c r="N603">
        <f t="shared" si="13"/>
        <v>2.7836944937474784E-2</v>
      </c>
    </row>
    <row r="604" spans="1:14" x14ac:dyDescent="0.2">
      <c r="A604">
        <v>89.78978979</v>
      </c>
      <c r="G604">
        <v>0.13433494000000001</v>
      </c>
      <c r="N604">
        <f t="shared" si="13"/>
        <v>2.7094582492940701E-2</v>
      </c>
    </row>
    <row r="605" spans="1:14" x14ac:dyDescent="0.2">
      <c r="A605">
        <v>89.939939940000002</v>
      </c>
      <c r="G605">
        <v>0.13076100600000001</v>
      </c>
      <c r="N605">
        <f t="shared" si="13"/>
        <v>2.6373740621218236E-2</v>
      </c>
    </row>
    <row r="606" spans="1:14" x14ac:dyDescent="0.2">
      <c r="A606">
        <v>90.090090090000004</v>
      </c>
      <c r="G606">
        <v>0.12729140899999999</v>
      </c>
      <c r="N606">
        <f t="shared" si="13"/>
        <v>2.5673942920532471E-2</v>
      </c>
    </row>
    <row r="607" spans="1:14" x14ac:dyDescent="0.2">
      <c r="A607">
        <v>90.240240240000006</v>
      </c>
      <c r="G607">
        <v>0.123923776</v>
      </c>
      <c r="N607">
        <f t="shared" si="13"/>
        <v>2.499471077047196E-2</v>
      </c>
    </row>
    <row r="608" spans="1:14" x14ac:dyDescent="0.2">
      <c r="A608">
        <v>90.390390389999993</v>
      </c>
      <c r="G608">
        <v>0.120655726</v>
      </c>
      <c r="N608">
        <f t="shared" si="13"/>
        <v>2.4335563937071397E-2</v>
      </c>
    </row>
    <row r="609" spans="1:14" x14ac:dyDescent="0.2">
      <c r="A609">
        <v>90.540540539999995</v>
      </c>
      <c r="G609">
        <v>0.117484871</v>
      </c>
      <c r="N609">
        <f t="shared" si="13"/>
        <v>2.3696020774505847E-2</v>
      </c>
    </row>
    <row r="610" spans="1:14" x14ac:dyDescent="0.2">
      <c r="A610">
        <v>90.690690689999997</v>
      </c>
      <c r="G610">
        <v>0.11440882600000001</v>
      </c>
      <c r="N610">
        <f t="shared" si="13"/>
        <v>2.3075600242033079E-2</v>
      </c>
    </row>
    <row r="611" spans="1:14" x14ac:dyDescent="0.2">
      <c r="A611">
        <v>90.840840839999998</v>
      </c>
      <c r="G611">
        <v>0.111425207</v>
      </c>
      <c r="N611">
        <f t="shared" si="13"/>
        <v>2.247382150060508E-2</v>
      </c>
    </row>
    <row r="612" spans="1:14" x14ac:dyDescent="0.2">
      <c r="A612">
        <v>90.99099099</v>
      </c>
      <c r="G612">
        <v>0.108531641</v>
      </c>
      <c r="N612">
        <f t="shared" si="13"/>
        <v>2.1890205929810409E-2</v>
      </c>
    </row>
    <row r="613" spans="1:14" x14ac:dyDescent="0.2">
      <c r="A613">
        <v>91.141141140000002</v>
      </c>
      <c r="G613">
        <v>0.105725764</v>
      </c>
      <c r="N613">
        <f t="shared" si="13"/>
        <v>2.1324276724485679E-2</v>
      </c>
    </row>
    <row r="614" spans="1:14" x14ac:dyDescent="0.2">
      <c r="A614">
        <v>91.291291290000004</v>
      </c>
      <c r="G614">
        <v>0.103005229</v>
      </c>
      <c r="N614">
        <f t="shared" si="13"/>
        <v>2.077556050826946E-2</v>
      </c>
    </row>
    <row r="615" spans="1:14" x14ac:dyDescent="0.2">
      <c r="A615">
        <v>91.441441440000006</v>
      </c>
      <c r="G615">
        <v>0.10036771</v>
      </c>
      <c r="N615">
        <f t="shared" si="13"/>
        <v>2.024358814037918E-2</v>
      </c>
    </row>
    <row r="616" spans="1:14" x14ac:dyDescent="0.2">
      <c r="A616">
        <v>91.591591589999993</v>
      </c>
      <c r="G616">
        <v>9.7810900000000006E-2</v>
      </c>
      <c r="N616">
        <f t="shared" si="13"/>
        <v>1.9727894312222667E-2</v>
      </c>
    </row>
    <row r="617" spans="1:14" x14ac:dyDescent="0.2">
      <c r="A617">
        <v>91.741741739999995</v>
      </c>
      <c r="G617">
        <v>9.5332521000000003E-2</v>
      </c>
      <c r="N617">
        <f t="shared" si="13"/>
        <v>1.9228019564340459E-2</v>
      </c>
    </row>
    <row r="618" spans="1:14" x14ac:dyDescent="0.2">
      <c r="A618">
        <v>91.891891889999997</v>
      </c>
      <c r="G618">
        <v>9.2930322999999995E-2</v>
      </c>
      <c r="N618">
        <f t="shared" si="13"/>
        <v>1.8743510084711576E-2</v>
      </c>
    </row>
    <row r="619" spans="1:14" x14ac:dyDescent="0.2">
      <c r="A619">
        <v>92.042042039999998</v>
      </c>
      <c r="G619">
        <v>9.0602084999999999E-2</v>
      </c>
      <c r="N619">
        <f t="shared" si="13"/>
        <v>1.8273917910447759E-2</v>
      </c>
    </row>
    <row r="620" spans="1:14" x14ac:dyDescent="0.2">
      <c r="A620">
        <v>92.19219219</v>
      </c>
      <c r="G620">
        <v>8.8345624999999997E-2</v>
      </c>
      <c r="N620">
        <f t="shared" si="13"/>
        <v>1.7818802944735777E-2</v>
      </c>
    </row>
    <row r="621" spans="1:14" x14ac:dyDescent="0.2">
      <c r="A621">
        <v>92.342342340000002</v>
      </c>
      <c r="G621">
        <v>8.6158791999999998E-2</v>
      </c>
      <c r="N621">
        <f t="shared" si="13"/>
        <v>1.7377731343283579E-2</v>
      </c>
    </row>
    <row r="622" spans="1:14" x14ac:dyDescent="0.2">
      <c r="A622">
        <v>92.492492490000004</v>
      </c>
      <c r="G622">
        <v>8.4039476000000002E-2</v>
      </c>
      <c r="N622">
        <f t="shared" si="13"/>
        <v>1.6950277531262607E-2</v>
      </c>
    </row>
    <row r="623" spans="1:14" x14ac:dyDescent="0.2">
      <c r="A623">
        <v>92.642642640000005</v>
      </c>
      <c r="G623">
        <v>8.1985607000000002E-2</v>
      </c>
      <c r="N623">
        <f t="shared" si="13"/>
        <v>1.6536024001613553E-2</v>
      </c>
    </row>
    <row r="624" spans="1:14" x14ac:dyDescent="0.2">
      <c r="A624">
        <v>92.792792789999993</v>
      </c>
      <c r="G624">
        <v>7.9995156999999997E-2</v>
      </c>
      <c r="N624">
        <f t="shared" si="13"/>
        <v>1.6134561718434852E-2</v>
      </c>
    </row>
    <row r="625" spans="1:14" x14ac:dyDescent="0.2">
      <c r="A625">
        <v>92.942942939999995</v>
      </c>
      <c r="G625">
        <v>7.8066137999999993E-2</v>
      </c>
      <c r="N625">
        <f t="shared" si="13"/>
        <v>1.5745489713594189E-2</v>
      </c>
    </row>
    <row r="626" spans="1:14" x14ac:dyDescent="0.2">
      <c r="A626">
        <v>93.093093089999996</v>
      </c>
      <c r="G626">
        <v>7.6196609999999998E-2</v>
      </c>
      <c r="N626">
        <f t="shared" si="13"/>
        <v>1.5368416700282371E-2</v>
      </c>
    </row>
    <row r="627" spans="1:14" x14ac:dyDescent="0.2">
      <c r="A627">
        <v>93.243243239999998</v>
      </c>
      <c r="G627">
        <v>7.4384675999999997E-2</v>
      </c>
      <c r="N627">
        <f t="shared" si="13"/>
        <v>1.500296006454215E-2</v>
      </c>
    </row>
    <row r="628" spans="1:14" x14ac:dyDescent="0.2">
      <c r="A628">
        <v>93.39339339</v>
      </c>
      <c r="G628">
        <v>7.2628483999999993E-2</v>
      </c>
      <c r="N628">
        <f t="shared" si="13"/>
        <v>1.4648746268656712E-2</v>
      </c>
    </row>
    <row r="629" spans="1:14" x14ac:dyDescent="0.2">
      <c r="A629">
        <v>93.543543540000002</v>
      </c>
      <c r="G629">
        <v>7.0926230000000007E-2</v>
      </c>
      <c r="N629">
        <f t="shared" si="13"/>
        <v>1.4305411456232353E-2</v>
      </c>
    </row>
    <row r="630" spans="1:14" x14ac:dyDescent="0.2">
      <c r="A630">
        <v>93.693693690000003</v>
      </c>
      <c r="G630">
        <v>6.9276157000000005E-2</v>
      </c>
      <c r="N630">
        <f t="shared" si="13"/>
        <v>1.3972601250504235E-2</v>
      </c>
    </row>
    <row r="631" spans="1:14" x14ac:dyDescent="0.2">
      <c r="A631">
        <v>93.843843840000005</v>
      </c>
      <c r="G631">
        <v>6.7676552000000001E-2</v>
      </c>
      <c r="N631">
        <f t="shared" si="13"/>
        <v>1.364997014925373E-2</v>
      </c>
    </row>
    <row r="632" spans="1:14" x14ac:dyDescent="0.2">
      <c r="A632">
        <v>93.993993990000007</v>
      </c>
      <c r="G632">
        <v>6.6125752999999995E-2</v>
      </c>
      <c r="N632">
        <f t="shared" si="13"/>
        <v>1.333718293666801E-2</v>
      </c>
    </row>
    <row r="633" spans="1:14" x14ac:dyDescent="0.2">
      <c r="A633">
        <v>94.144144139999995</v>
      </c>
      <c r="G633">
        <v>6.4622139999999995E-2</v>
      </c>
      <c r="N633">
        <f t="shared" si="13"/>
        <v>1.303391286809197E-2</v>
      </c>
    </row>
    <row r="634" spans="1:14" x14ac:dyDescent="0.2">
      <c r="A634">
        <v>94.294294289999996</v>
      </c>
      <c r="G634">
        <v>6.3164144000000005E-2</v>
      </c>
      <c r="N634">
        <f t="shared" si="13"/>
        <v>1.273984348527632E-2</v>
      </c>
    </row>
    <row r="635" spans="1:14" x14ac:dyDescent="0.2">
      <c r="A635">
        <v>94.444444439999998</v>
      </c>
      <c r="G635">
        <v>6.1750239999999998E-2</v>
      </c>
      <c r="N635">
        <f t="shared" si="13"/>
        <v>1.2454667204517949E-2</v>
      </c>
    </row>
    <row r="636" spans="1:14" x14ac:dyDescent="0.2">
      <c r="A636">
        <v>94.59459459</v>
      </c>
      <c r="G636">
        <v>6.0378950000000001E-2</v>
      </c>
      <c r="N636">
        <f t="shared" si="13"/>
        <v>1.2178085921742637E-2</v>
      </c>
    </row>
    <row r="637" spans="1:14" x14ac:dyDescent="0.2">
      <c r="A637">
        <v>94.744744740000002</v>
      </c>
      <c r="G637">
        <v>5.9048839999999998E-2</v>
      </c>
      <c r="N637">
        <f t="shared" si="13"/>
        <v>1.1909810407422347E-2</v>
      </c>
    </row>
    <row r="638" spans="1:14" x14ac:dyDescent="0.2">
      <c r="A638">
        <v>94.894894890000003</v>
      </c>
      <c r="G638">
        <v>5.7758521E-2</v>
      </c>
      <c r="N638">
        <f t="shared" si="13"/>
        <v>1.1649560508269463E-2</v>
      </c>
    </row>
    <row r="639" spans="1:14" x14ac:dyDescent="0.2">
      <c r="A639">
        <v>95.045045049999999</v>
      </c>
      <c r="G639">
        <v>5.6506648999999999E-2</v>
      </c>
      <c r="N639">
        <f t="shared" si="13"/>
        <v>1.1397065147236788E-2</v>
      </c>
    </row>
    <row r="640" spans="1:14" x14ac:dyDescent="0.2">
      <c r="A640">
        <v>95.195195200000001</v>
      </c>
      <c r="G640">
        <v>5.5291923E-2</v>
      </c>
      <c r="N640">
        <f t="shared" si="13"/>
        <v>1.1152061920129082E-2</v>
      </c>
    </row>
    <row r="641" spans="1:14" x14ac:dyDescent="0.2">
      <c r="A641">
        <v>95.345345350000002</v>
      </c>
      <c r="G641">
        <v>5.4113082E-2</v>
      </c>
      <c r="N641">
        <f t="shared" si="13"/>
        <v>1.091429649052037E-2</v>
      </c>
    </row>
    <row r="642" spans="1:14" x14ac:dyDescent="0.2">
      <c r="A642">
        <v>95.495495500000004</v>
      </c>
      <c r="G642">
        <v>5.2968911E-2</v>
      </c>
      <c r="N642">
        <f t="shared" si="13"/>
        <v>1.0683523799919322E-2</v>
      </c>
    </row>
    <row r="643" spans="1:14" x14ac:dyDescent="0.2">
      <c r="A643">
        <v>95.645645650000006</v>
      </c>
      <c r="G643">
        <v>5.1858231999999997E-2</v>
      </c>
      <c r="N643">
        <f t="shared" si="13"/>
        <v>1.0459506252521176E-2</v>
      </c>
    </row>
    <row r="644" spans="1:14" x14ac:dyDescent="0.2">
      <c r="A644">
        <v>95.795795799999993</v>
      </c>
      <c r="G644">
        <v>5.0779907999999999E-2</v>
      </c>
      <c r="N644">
        <f t="shared" si="13"/>
        <v>1.024201452198467E-2</v>
      </c>
    </row>
    <row r="645" spans="1:14" x14ac:dyDescent="0.2">
      <c r="A645">
        <v>95.945945949999995</v>
      </c>
      <c r="G645">
        <v>4.973284E-2</v>
      </c>
      <c r="N645">
        <f t="shared" si="13"/>
        <v>1.0030826946349334E-2</v>
      </c>
    </row>
    <row r="646" spans="1:14" x14ac:dyDescent="0.2">
      <c r="A646">
        <v>96.096096099999997</v>
      </c>
      <c r="G646">
        <v>4.8715967999999998E-2</v>
      </c>
      <c r="N646">
        <f t="shared" ref="N646:N709" si="14">(B646*B$4+C646*C$4+D646*D$4+E646*E$4+F646*F$4+G646*G$4+H646*H$4+I646*I$4+J646*J$4+K646*K$4+L646*L$4)/SUM(B$4:L$4)</f>
        <v>9.8257297297297281E-3</v>
      </c>
    </row>
    <row r="647" spans="1:14" x14ac:dyDescent="0.2">
      <c r="A647">
        <v>96.246246249999999</v>
      </c>
      <c r="G647">
        <v>4.7728266999999998E-2</v>
      </c>
      <c r="N647">
        <f t="shared" si="14"/>
        <v>9.6265161355385213E-3</v>
      </c>
    </row>
    <row r="648" spans="1:14" x14ac:dyDescent="0.2">
      <c r="A648">
        <v>96.3963964</v>
      </c>
      <c r="G648">
        <v>4.6768749999999998E-2</v>
      </c>
      <c r="N648">
        <f t="shared" si="14"/>
        <v>9.4329870915691796E-3</v>
      </c>
    </row>
    <row r="649" spans="1:14" x14ac:dyDescent="0.2">
      <c r="A649">
        <v>96.546546550000002</v>
      </c>
      <c r="G649">
        <v>4.5836461000000002E-2</v>
      </c>
      <c r="N649">
        <f t="shared" si="14"/>
        <v>9.2449497781363441E-3</v>
      </c>
    </row>
    <row r="650" spans="1:14" x14ac:dyDescent="0.2">
      <c r="A650">
        <v>96.696696700000004</v>
      </c>
      <c r="G650">
        <v>4.4930483E-2</v>
      </c>
      <c r="N650">
        <f t="shared" si="14"/>
        <v>9.0622192416296883E-3</v>
      </c>
    </row>
    <row r="651" spans="1:14" x14ac:dyDescent="0.2">
      <c r="A651">
        <v>96.846846850000006</v>
      </c>
      <c r="G651">
        <v>4.4049926000000003E-2</v>
      </c>
      <c r="N651">
        <f t="shared" si="14"/>
        <v>8.8846159741831389E-3</v>
      </c>
    </row>
    <row r="652" spans="1:14" x14ac:dyDescent="0.2">
      <c r="A652">
        <v>96.996996999999993</v>
      </c>
      <c r="G652">
        <v>4.3193936000000002E-2</v>
      </c>
      <c r="N652">
        <f t="shared" si="14"/>
        <v>8.7119677289229525E-3</v>
      </c>
    </row>
    <row r="653" spans="1:14" x14ac:dyDescent="0.2">
      <c r="A653">
        <v>97.147147149999995</v>
      </c>
      <c r="G653">
        <v>4.2361687000000002E-2</v>
      </c>
      <c r="N653">
        <f t="shared" si="14"/>
        <v>8.5441079064138767E-3</v>
      </c>
    </row>
    <row r="654" spans="1:14" x14ac:dyDescent="0.2">
      <c r="A654">
        <v>97.297297299999997</v>
      </c>
      <c r="G654">
        <v>4.1552383999999998E-2</v>
      </c>
      <c r="N654">
        <f t="shared" si="14"/>
        <v>8.3808761597418298E-3</v>
      </c>
    </row>
    <row r="655" spans="1:14" x14ac:dyDescent="0.2">
      <c r="A655">
        <v>97.447447449999999</v>
      </c>
      <c r="G655">
        <v>4.0765259999999998E-2</v>
      </c>
      <c r="N655">
        <f t="shared" si="14"/>
        <v>8.2221177894312211E-3</v>
      </c>
    </row>
    <row r="656" spans="1:14" x14ac:dyDescent="0.2">
      <c r="A656">
        <v>97.5975976</v>
      </c>
      <c r="G656">
        <v>3.9999575000000002E-2</v>
      </c>
      <c r="N656">
        <f t="shared" si="14"/>
        <v>8.0676835417507059E-3</v>
      </c>
    </row>
    <row r="657" spans="1:14" x14ac:dyDescent="0.2">
      <c r="A657">
        <v>97.747747750000002</v>
      </c>
      <c r="G657">
        <v>3.9254617999999998E-2</v>
      </c>
      <c r="N657">
        <f t="shared" si="14"/>
        <v>7.9174300121016526E-3</v>
      </c>
    </row>
    <row r="658" spans="1:14" x14ac:dyDescent="0.2">
      <c r="A658">
        <v>97.897897900000004</v>
      </c>
      <c r="G658">
        <v>3.8529701999999999E-2</v>
      </c>
      <c r="N658">
        <f t="shared" si="14"/>
        <v>7.7712186365469947E-3</v>
      </c>
    </row>
    <row r="659" spans="1:14" x14ac:dyDescent="0.2">
      <c r="A659">
        <v>98.048048050000006</v>
      </c>
      <c r="G659">
        <v>3.7824165E-2</v>
      </c>
      <c r="N659">
        <f t="shared" si="14"/>
        <v>7.6289158935054458E-3</v>
      </c>
    </row>
    <row r="660" spans="1:14" x14ac:dyDescent="0.2">
      <c r="A660">
        <v>98.198198199999993</v>
      </c>
      <c r="G660">
        <v>3.7137370000000003E-2</v>
      </c>
      <c r="N660">
        <f t="shared" si="14"/>
        <v>7.4903933037515132E-3</v>
      </c>
    </row>
    <row r="661" spans="1:14" x14ac:dyDescent="0.2">
      <c r="A661">
        <v>98.348348349999995</v>
      </c>
      <c r="G661">
        <v>3.6468701999999999E-2</v>
      </c>
      <c r="N661">
        <f t="shared" si="14"/>
        <v>7.3555268253327945E-3</v>
      </c>
    </row>
    <row r="662" spans="1:14" x14ac:dyDescent="0.2">
      <c r="A662">
        <v>98.498498499999997</v>
      </c>
      <c r="G662">
        <v>3.581757E-2</v>
      </c>
      <c r="N662">
        <f t="shared" si="14"/>
        <v>7.2241972569584501E-3</v>
      </c>
    </row>
    <row r="663" spans="1:14" x14ac:dyDescent="0.2">
      <c r="A663">
        <v>98.648648649999998</v>
      </c>
      <c r="G663">
        <v>3.5183402000000003E-2</v>
      </c>
      <c r="N663">
        <f t="shared" si="14"/>
        <v>7.096289229528035E-3</v>
      </c>
    </row>
    <row r="664" spans="1:14" x14ac:dyDescent="0.2">
      <c r="A664">
        <v>98.7987988</v>
      </c>
      <c r="G664">
        <v>3.4565651000000003E-2</v>
      </c>
      <c r="N664">
        <f t="shared" si="14"/>
        <v>6.9716924162968935E-3</v>
      </c>
    </row>
    <row r="665" spans="1:14" x14ac:dyDescent="0.2">
      <c r="A665">
        <v>98.948948950000002</v>
      </c>
      <c r="G665">
        <v>3.3963785000000003E-2</v>
      </c>
      <c r="N665">
        <f t="shared" si="14"/>
        <v>6.8502995159338441E-3</v>
      </c>
    </row>
    <row r="666" spans="1:14" x14ac:dyDescent="0.2">
      <c r="A666">
        <v>99.099099100000004</v>
      </c>
      <c r="G666">
        <v>3.3377294000000002E-2</v>
      </c>
      <c r="N666">
        <f t="shared" si="14"/>
        <v>6.7320076643807986E-3</v>
      </c>
    </row>
    <row r="667" spans="1:14" x14ac:dyDescent="0.2">
      <c r="A667">
        <v>99.249249250000005</v>
      </c>
      <c r="G667">
        <v>3.2805687E-2</v>
      </c>
      <c r="N667">
        <f t="shared" si="14"/>
        <v>6.616717829770068E-3</v>
      </c>
    </row>
    <row r="668" spans="1:14" x14ac:dyDescent="0.2">
      <c r="A668">
        <v>99.399399399999993</v>
      </c>
      <c r="G668">
        <v>3.2248489999999998E-2</v>
      </c>
      <c r="N668">
        <f t="shared" si="14"/>
        <v>6.5043344090359003E-3</v>
      </c>
    </row>
    <row r="669" spans="1:14" x14ac:dyDescent="0.2">
      <c r="A669">
        <v>99.549549549999995</v>
      </c>
      <c r="G669">
        <v>3.1705245999999999E-2</v>
      </c>
      <c r="N669">
        <f t="shared" si="14"/>
        <v>6.3947652279144809E-3</v>
      </c>
    </row>
    <row r="670" spans="1:14" x14ac:dyDescent="0.2">
      <c r="A670">
        <v>99.699699699999996</v>
      </c>
      <c r="G670">
        <v>3.1175514000000001E-2</v>
      </c>
      <c r="N670">
        <f t="shared" si="14"/>
        <v>6.287921339249697E-3</v>
      </c>
    </row>
    <row r="671" spans="1:14" x14ac:dyDescent="0.2">
      <c r="A671">
        <v>99.849849849999998</v>
      </c>
      <c r="G671">
        <v>3.0658870000000001E-2</v>
      </c>
      <c r="N671">
        <f t="shared" si="14"/>
        <v>6.1837172246873738E-3</v>
      </c>
    </row>
    <row r="672" spans="1:14" x14ac:dyDescent="0.2">
      <c r="A672">
        <v>100</v>
      </c>
      <c r="G672">
        <v>3.0154904999999999E-2</v>
      </c>
      <c r="N672">
        <f t="shared" si="14"/>
        <v>6.0820703912868078E-3</v>
      </c>
    </row>
    <row r="673" spans="1:14" x14ac:dyDescent="0.2">
      <c r="A673">
        <v>100.1501502</v>
      </c>
      <c r="G673">
        <v>2.9663225000000001E-2</v>
      </c>
      <c r="N673">
        <f t="shared" si="14"/>
        <v>5.9829013715207748E-3</v>
      </c>
    </row>
    <row r="674" spans="1:14" x14ac:dyDescent="0.2">
      <c r="A674">
        <v>100.3003003</v>
      </c>
      <c r="G674">
        <v>2.9183449E-2</v>
      </c>
      <c r="N674">
        <f t="shared" si="14"/>
        <v>5.8861333198870509E-3</v>
      </c>
    </row>
    <row r="675" spans="1:14" x14ac:dyDescent="0.2">
      <c r="A675">
        <v>100.4504505</v>
      </c>
      <c r="G675">
        <v>2.8715212E-2</v>
      </c>
      <c r="N675">
        <f t="shared" si="14"/>
        <v>5.7916926179911246E-3</v>
      </c>
    </row>
    <row r="676" spans="1:14" x14ac:dyDescent="0.2">
      <c r="A676">
        <v>100.60060060000001</v>
      </c>
      <c r="G676">
        <v>2.8258157999999998E-2</v>
      </c>
      <c r="N676">
        <f t="shared" si="14"/>
        <v>5.6995074626865656E-3</v>
      </c>
    </row>
    <row r="677" spans="1:14" x14ac:dyDescent="0.2">
      <c r="A677">
        <v>100.75075080000001</v>
      </c>
      <c r="G677">
        <v>2.7811948E-2</v>
      </c>
      <c r="N677">
        <f t="shared" si="14"/>
        <v>5.6095094796288821E-3</v>
      </c>
    </row>
    <row r="678" spans="1:14" x14ac:dyDescent="0.2">
      <c r="A678">
        <v>100.9009009</v>
      </c>
      <c r="G678">
        <v>2.7376252E-2</v>
      </c>
      <c r="N678">
        <f t="shared" si="14"/>
        <v>5.5216321097216617E-3</v>
      </c>
    </row>
    <row r="679" spans="1:14" x14ac:dyDescent="0.2">
      <c r="A679">
        <v>101.0510511</v>
      </c>
      <c r="G679">
        <v>2.6950754E-2</v>
      </c>
      <c r="N679">
        <f t="shared" si="14"/>
        <v>5.4358116175877366E-3</v>
      </c>
    </row>
    <row r="680" spans="1:14" x14ac:dyDescent="0.2">
      <c r="A680">
        <v>101.2012012</v>
      </c>
      <c r="G680">
        <v>2.6535146999999999E-2</v>
      </c>
      <c r="N680">
        <f t="shared" si="14"/>
        <v>5.3519860830980228E-3</v>
      </c>
    </row>
    <row r="681" spans="1:14" x14ac:dyDescent="0.2">
      <c r="A681">
        <v>101.3513514</v>
      </c>
      <c r="G681">
        <v>2.6129136000000001E-2</v>
      </c>
      <c r="N681">
        <f t="shared" si="14"/>
        <v>5.2700960064542149E-3</v>
      </c>
    </row>
    <row r="682" spans="1:14" x14ac:dyDescent="0.2">
      <c r="A682">
        <v>101.5015015</v>
      </c>
      <c r="G682">
        <v>2.5732435000000001E-2</v>
      </c>
      <c r="N682">
        <f t="shared" si="14"/>
        <v>5.1900837031060914E-3</v>
      </c>
    </row>
    <row r="683" spans="1:14" x14ac:dyDescent="0.2">
      <c r="A683">
        <v>101.6516517</v>
      </c>
      <c r="G683">
        <v>2.5344770999999999E-2</v>
      </c>
      <c r="N683">
        <f t="shared" si="14"/>
        <v>5.1118941105284385E-3</v>
      </c>
    </row>
    <row r="684" spans="1:14" x14ac:dyDescent="0.2">
      <c r="A684">
        <v>101.80180180000001</v>
      </c>
      <c r="G684">
        <v>2.4965878E-2</v>
      </c>
      <c r="N684">
        <f t="shared" si="14"/>
        <v>5.0354735780556671E-3</v>
      </c>
    </row>
    <row r="685" spans="1:14" x14ac:dyDescent="0.2">
      <c r="A685">
        <v>101.95195200000001</v>
      </c>
      <c r="G685">
        <v>2.4595499E-2</v>
      </c>
      <c r="N685">
        <f t="shared" si="14"/>
        <v>4.9607702702702695E-3</v>
      </c>
    </row>
    <row r="686" spans="1:14" x14ac:dyDescent="0.2">
      <c r="A686">
        <v>102.1021021</v>
      </c>
      <c r="G686">
        <v>2.4233386999999999E-2</v>
      </c>
      <c r="N686">
        <f t="shared" si="14"/>
        <v>4.8877343686970541E-3</v>
      </c>
    </row>
    <row r="687" spans="1:14" x14ac:dyDescent="0.2">
      <c r="A687">
        <v>102.25225229999999</v>
      </c>
      <c r="G687">
        <v>2.3879303000000001E-2</v>
      </c>
      <c r="N687">
        <f t="shared" si="14"/>
        <v>4.8163176684146835E-3</v>
      </c>
    </row>
    <row r="688" spans="1:14" x14ac:dyDescent="0.2">
      <c r="A688">
        <v>102.4024024</v>
      </c>
      <c r="G688">
        <v>2.3533017E-2</v>
      </c>
      <c r="N688">
        <f t="shared" si="14"/>
        <v>4.7464737797498985E-3</v>
      </c>
    </row>
    <row r="689" spans="1:14" x14ac:dyDescent="0.2">
      <c r="A689">
        <v>102.5525526</v>
      </c>
      <c r="G689">
        <v>2.3194304999999998E-2</v>
      </c>
      <c r="N689">
        <f t="shared" si="14"/>
        <v>4.678157523194836E-3</v>
      </c>
    </row>
    <row r="690" spans="1:14" x14ac:dyDescent="0.2">
      <c r="A690">
        <v>102.7027027</v>
      </c>
      <c r="G690">
        <v>2.2862952999999998E-2</v>
      </c>
      <c r="N690">
        <f t="shared" si="14"/>
        <v>4.6113257361839449E-3</v>
      </c>
    </row>
    <row r="691" spans="1:14" x14ac:dyDescent="0.2">
      <c r="A691">
        <v>102.8528529</v>
      </c>
      <c r="G691">
        <v>2.2538751999999999E-2</v>
      </c>
      <c r="N691">
        <f t="shared" si="14"/>
        <v>4.545936264622831E-3</v>
      </c>
    </row>
    <row r="692" spans="1:14" x14ac:dyDescent="0.2">
      <c r="A692">
        <v>103.00300300000001</v>
      </c>
      <c r="G692">
        <v>2.2221502000000001E-2</v>
      </c>
      <c r="N692">
        <f t="shared" si="14"/>
        <v>4.481948769665187E-3</v>
      </c>
    </row>
    <row r="693" spans="1:14" x14ac:dyDescent="0.2">
      <c r="A693">
        <v>103.15315320000001</v>
      </c>
      <c r="G693">
        <v>2.1911007999999999E-2</v>
      </c>
      <c r="N693">
        <f t="shared" si="14"/>
        <v>4.4193239209358607E-3</v>
      </c>
    </row>
    <row r="694" spans="1:14" x14ac:dyDescent="0.2">
      <c r="A694">
        <v>103.3033033</v>
      </c>
      <c r="G694">
        <v>2.1607082999999999E-2</v>
      </c>
      <c r="N694">
        <f t="shared" si="14"/>
        <v>4.3580240016135533E-3</v>
      </c>
    </row>
    <row r="695" spans="1:14" x14ac:dyDescent="0.2">
      <c r="A695">
        <v>103.45345349999999</v>
      </c>
      <c r="G695">
        <v>2.1309544999999999E-2</v>
      </c>
      <c r="N695">
        <f t="shared" si="14"/>
        <v>4.2980123033481239E-3</v>
      </c>
    </row>
    <row r="696" spans="1:14" x14ac:dyDescent="0.2">
      <c r="A696">
        <v>103.6036036</v>
      </c>
      <c r="G696">
        <v>2.1018219000000001E-2</v>
      </c>
      <c r="N696">
        <f t="shared" si="14"/>
        <v>4.2392535296490522E-3</v>
      </c>
    </row>
    <row r="697" spans="1:14" x14ac:dyDescent="0.2">
      <c r="A697">
        <v>103.7537538</v>
      </c>
      <c r="G697">
        <v>2.0732935000000001E-2</v>
      </c>
      <c r="N697">
        <f t="shared" si="14"/>
        <v>4.1817133924969743E-3</v>
      </c>
    </row>
    <row r="698" spans="1:14" x14ac:dyDescent="0.2">
      <c r="A698">
        <v>103.9039039</v>
      </c>
      <c r="G698">
        <v>2.0453529000000002E-2</v>
      </c>
      <c r="N698">
        <f t="shared" si="14"/>
        <v>4.1253588140379186E-3</v>
      </c>
    </row>
    <row r="699" spans="1:14" x14ac:dyDescent="0.2">
      <c r="A699">
        <v>104.0540541</v>
      </c>
      <c r="G699">
        <v>2.0179842E-2</v>
      </c>
      <c r="N699">
        <f t="shared" si="14"/>
        <v>4.0701577248890676E-3</v>
      </c>
    </row>
    <row r="700" spans="1:14" x14ac:dyDescent="0.2">
      <c r="A700">
        <v>104.20420420000001</v>
      </c>
      <c r="G700">
        <v>1.9911721E-2</v>
      </c>
      <c r="N700">
        <f t="shared" si="14"/>
        <v>4.0160792658329968E-3</v>
      </c>
    </row>
    <row r="701" spans="1:14" x14ac:dyDescent="0.2">
      <c r="A701">
        <v>104.35435440000001</v>
      </c>
      <c r="G701">
        <v>1.9649017000000001E-2</v>
      </c>
      <c r="N701">
        <f t="shared" si="14"/>
        <v>3.9630933844292046E-3</v>
      </c>
    </row>
    <row r="702" spans="1:14" x14ac:dyDescent="0.2">
      <c r="A702">
        <v>104.5045045</v>
      </c>
      <c r="G702">
        <v>1.9391584999999999E-2</v>
      </c>
      <c r="N702">
        <f t="shared" si="14"/>
        <v>3.911170835014118E-3</v>
      </c>
    </row>
    <row r="703" spans="1:14" x14ac:dyDescent="0.2">
      <c r="A703">
        <v>104.65465469999999</v>
      </c>
      <c r="G703">
        <v>1.9139288000000001E-2</v>
      </c>
      <c r="N703">
        <f t="shared" si="14"/>
        <v>3.8602839854780151E-3</v>
      </c>
    </row>
    <row r="704" spans="1:14" x14ac:dyDescent="0.2">
      <c r="A704">
        <v>104.8048048</v>
      </c>
      <c r="G704">
        <v>1.8891991E-2</v>
      </c>
      <c r="N704">
        <f t="shared" si="14"/>
        <v>3.8104056070996368E-3</v>
      </c>
    </row>
    <row r="705" spans="1:14" x14ac:dyDescent="0.2">
      <c r="A705">
        <v>104.954955</v>
      </c>
      <c r="G705">
        <v>1.8649562000000001E-2</v>
      </c>
      <c r="N705">
        <f t="shared" si="14"/>
        <v>3.7615090762404195E-3</v>
      </c>
    </row>
    <row r="706" spans="1:14" x14ac:dyDescent="0.2">
      <c r="A706">
        <v>105.1051051</v>
      </c>
      <c r="G706">
        <v>1.8411875000000001E-2</v>
      </c>
      <c r="N706">
        <f t="shared" si="14"/>
        <v>3.7135689794271886E-3</v>
      </c>
    </row>
    <row r="707" spans="1:14" x14ac:dyDescent="0.2">
      <c r="A707">
        <v>105.2552553</v>
      </c>
      <c r="G707">
        <v>1.8178808000000001E-2</v>
      </c>
      <c r="N707">
        <f t="shared" si="14"/>
        <v>3.6665607099636947E-3</v>
      </c>
    </row>
    <row r="708" spans="1:14" x14ac:dyDescent="0.2">
      <c r="A708">
        <v>105.40540540000001</v>
      </c>
      <c r="G708">
        <v>1.7950243000000001E-2</v>
      </c>
      <c r="N708">
        <f t="shared" si="14"/>
        <v>3.6204604679306173E-3</v>
      </c>
    </row>
    <row r="709" spans="1:14" x14ac:dyDescent="0.2">
      <c r="A709">
        <v>105.55555560000001</v>
      </c>
      <c r="G709">
        <v>1.7726064999999999E-2</v>
      </c>
      <c r="N709">
        <f t="shared" si="14"/>
        <v>3.5752450584913267E-3</v>
      </c>
    </row>
    <row r="710" spans="1:14" x14ac:dyDescent="0.2">
      <c r="A710">
        <v>105.7057057</v>
      </c>
      <c r="G710">
        <v>1.7506161999999999E-2</v>
      </c>
      <c r="N710">
        <f t="shared" ref="N710:N773" si="15">(B710*B$4+C710*C$4+D710*D$4+E710*E$4+F710*F$4+G710*G$4+H710*H$4+I710*I$4+J710*J$4+K710*K$4+L710*L$4)/SUM(B$4:L$4)</f>
        <v>3.5308918918918915E-3</v>
      </c>
    </row>
    <row r="711" spans="1:14" x14ac:dyDescent="0.2">
      <c r="A711">
        <v>105.85585589999999</v>
      </c>
      <c r="G711">
        <v>1.7290426000000001E-2</v>
      </c>
      <c r="N711">
        <f t="shared" si="15"/>
        <v>3.4873791851553044E-3</v>
      </c>
    </row>
    <row r="712" spans="1:14" x14ac:dyDescent="0.2">
      <c r="A712">
        <v>106.006006</v>
      </c>
      <c r="G712">
        <v>1.7078754000000002E-2</v>
      </c>
      <c r="N712">
        <f t="shared" si="15"/>
        <v>3.4446861637757163E-3</v>
      </c>
    </row>
    <row r="713" spans="1:14" x14ac:dyDescent="0.2">
      <c r="A713">
        <v>106.1561562</v>
      </c>
      <c r="G713">
        <v>1.6871042999999999E-2</v>
      </c>
      <c r="N713">
        <f t="shared" si="15"/>
        <v>3.4027920532472763E-3</v>
      </c>
    </row>
    <row r="714" spans="1:14" x14ac:dyDescent="0.2">
      <c r="A714">
        <v>106.3063063</v>
      </c>
      <c r="G714">
        <v>1.6667195999999999E-2</v>
      </c>
      <c r="N714">
        <f t="shared" si="15"/>
        <v>3.3616772892295279E-3</v>
      </c>
    </row>
    <row r="715" spans="1:14" x14ac:dyDescent="0.2">
      <c r="A715">
        <v>106.4564565</v>
      </c>
      <c r="G715">
        <v>1.6467117E-2</v>
      </c>
      <c r="N715">
        <f t="shared" si="15"/>
        <v>3.3213225090762397E-3</v>
      </c>
    </row>
    <row r="716" spans="1:14" x14ac:dyDescent="0.2">
      <c r="A716">
        <v>106.60660660000001</v>
      </c>
      <c r="G716">
        <v>1.6270712999999999E-2</v>
      </c>
      <c r="N716">
        <f t="shared" si="15"/>
        <v>3.28170895522388E-3</v>
      </c>
    </row>
    <row r="717" spans="1:14" x14ac:dyDescent="0.2">
      <c r="A717">
        <v>106.75675680000001</v>
      </c>
      <c r="G717">
        <v>1.6077896000000001E-2</v>
      </c>
      <c r="N717">
        <f t="shared" si="15"/>
        <v>3.2428188785800726E-3</v>
      </c>
    </row>
    <row r="718" spans="1:14" x14ac:dyDescent="0.2">
      <c r="A718">
        <v>106.9069069</v>
      </c>
      <c r="G718">
        <v>1.5888578E-2</v>
      </c>
      <c r="N718">
        <f t="shared" si="15"/>
        <v>3.2046345300524399E-3</v>
      </c>
    </row>
    <row r="719" spans="1:14" x14ac:dyDescent="0.2">
      <c r="A719">
        <v>107.05705709999999</v>
      </c>
      <c r="G719">
        <v>1.5702674999999999E-2</v>
      </c>
      <c r="N719">
        <f t="shared" si="15"/>
        <v>3.1671389673255342E-3</v>
      </c>
    </row>
    <row r="720" spans="1:14" x14ac:dyDescent="0.2">
      <c r="A720">
        <v>107.2072072</v>
      </c>
      <c r="G720">
        <v>1.5520104E-2</v>
      </c>
      <c r="N720">
        <f t="shared" si="15"/>
        <v>3.130315449778136E-3</v>
      </c>
    </row>
    <row r="721" spans="1:14" x14ac:dyDescent="0.2">
      <c r="A721">
        <v>107.3573574</v>
      </c>
      <c r="G721">
        <v>1.5340787E-2</v>
      </c>
      <c r="N721">
        <f t="shared" si="15"/>
        <v>3.0941482452601855E-3</v>
      </c>
    </row>
    <row r="722" spans="1:14" x14ac:dyDescent="0.2">
      <c r="A722">
        <v>107.5075075</v>
      </c>
      <c r="G722">
        <v>1.5164646E-2</v>
      </c>
      <c r="N722">
        <f t="shared" si="15"/>
        <v>3.058621621621621E-3</v>
      </c>
    </row>
    <row r="723" spans="1:14" x14ac:dyDescent="0.2">
      <c r="A723">
        <v>107.6576577</v>
      </c>
      <c r="G723">
        <v>1.4991607000000001E-2</v>
      </c>
      <c r="N723">
        <f t="shared" si="15"/>
        <v>3.0237206534893101E-3</v>
      </c>
    </row>
    <row r="724" spans="1:14" x14ac:dyDescent="0.2">
      <c r="A724">
        <v>107.80780780000001</v>
      </c>
      <c r="G724">
        <v>1.4821595999999999E-2</v>
      </c>
      <c r="N724">
        <f t="shared" si="15"/>
        <v>2.9894304154901167E-3</v>
      </c>
    </row>
    <row r="725" spans="1:14" x14ac:dyDescent="0.2">
      <c r="A725">
        <v>107.957958</v>
      </c>
      <c r="G725">
        <v>1.4654543000000001E-2</v>
      </c>
      <c r="N725">
        <f t="shared" si="15"/>
        <v>2.9557367890278336E-3</v>
      </c>
    </row>
    <row r="726" spans="1:14" x14ac:dyDescent="0.2">
      <c r="A726">
        <v>108.1081081</v>
      </c>
      <c r="G726">
        <v>1.4490378999999999E-2</v>
      </c>
      <c r="N726">
        <f t="shared" si="15"/>
        <v>2.9226258572004836E-3</v>
      </c>
    </row>
    <row r="727" spans="1:14" x14ac:dyDescent="0.2">
      <c r="A727">
        <v>108.25825829999999</v>
      </c>
      <c r="G727">
        <v>1.4329038000000001E-2</v>
      </c>
      <c r="N727">
        <f t="shared" si="15"/>
        <v>2.8900843081887859E-3</v>
      </c>
    </row>
    <row r="728" spans="1:14" x14ac:dyDescent="0.2">
      <c r="A728">
        <v>108.4084084</v>
      </c>
      <c r="G728">
        <v>1.4170455E-2</v>
      </c>
      <c r="N728">
        <f t="shared" si="15"/>
        <v>2.8580990318676884E-3</v>
      </c>
    </row>
    <row r="729" spans="1:14" x14ac:dyDescent="0.2">
      <c r="A729">
        <v>108.5585586</v>
      </c>
      <c r="G729">
        <v>1.4014567E-2</v>
      </c>
      <c r="N729">
        <f t="shared" si="15"/>
        <v>2.8266573215006046E-3</v>
      </c>
    </row>
    <row r="730" spans="1:14" x14ac:dyDescent="0.2">
      <c r="A730">
        <v>108.7087087</v>
      </c>
      <c r="G730">
        <v>1.3861313E-2</v>
      </c>
      <c r="N730">
        <f t="shared" si="15"/>
        <v>2.7957468737394107E-3</v>
      </c>
    </row>
    <row r="731" spans="1:14" x14ac:dyDescent="0.2">
      <c r="A731">
        <v>108.8588589</v>
      </c>
      <c r="G731">
        <v>1.3710633999999999E-2</v>
      </c>
      <c r="N731">
        <f t="shared" si="15"/>
        <v>2.765355788624445E-3</v>
      </c>
    </row>
    <row r="732" spans="1:14" x14ac:dyDescent="0.2">
      <c r="A732">
        <v>109.00900900000001</v>
      </c>
      <c r="G732">
        <v>1.356247E-2</v>
      </c>
      <c r="N732">
        <f t="shared" si="15"/>
        <v>2.735471964501815E-3</v>
      </c>
    </row>
    <row r="733" spans="1:14" x14ac:dyDescent="0.2">
      <c r="A733">
        <v>109.1591592</v>
      </c>
      <c r="G733">
        <v>1.3416768000000001E-2</v>
      </c>
      <c r="N733">
        <f t="shared" si="15"/>
        <v>2.7060847115772486E-3</v>
      </c>
    </row>
    <row r="734" spans="1:14" x14ac:dyDescent="0.2">
      <c r="A734">
        <v>109.3093093</v>
      </c>
      <c r="G734">
        <v>1.3273471E-2</v>
      </c>
      <c r="N734">
        <f t="shared" si="15"/>
        <v>2.6771825332795479E-3</v>
      </c>
    </row>
    <row r="735" spans="1:14" x14ac:dyDescent="0.2">
      <c r="A735">
        <v>109.45945949999999</v>
      </c>
      <c r="G735">
        <v>1.3132526E-2</v>
      </c>
      <c r="N735">
        <f t="shared" si="15"/>
        <v>2.6487547398144407E-3</v>
      </c>
    </row>
    <row r="736" spans="1:14" x14ac:dyDescent="0.2">
      <c r="A736">
        <v>109.6096096</v>
      </c>
      <c r="G736">
        <v>1.2993882999999999E-2</v>
      </c>
      <c r="N736">
        <f t="shared" si="15"/>
        <v>2.6207912464703506E-3</v>
      </c>
    </row>
    <row r="737" spans="1:14" x14ac:dyDescent="0.2">
      <c r="A737">
        <v>109.7597598</v>
      </c>
      <c r="G737">
        <v>1.2857489999999999E-2</v>
      </c>
      <c r="N737">
        <f t="shared" si="15"/>
        <v>2.5932815651472361E-3</v>
      </c>
    </row>
    <row r="738" spans="1:14" x14ac:dyDescent="0.2">
      <c r="A738">
        <v>109.9099099</v>
      </c>
      <c r="G738">
        <v>1.2723299E-2</v>
      </c>
      <c r="N738">
        <f t="shared" si="15"/>
        <v>2.5662160145219848E-3</v>
      </c>
    </row>
    <row r="739" spans="1:14" x14ac:dyDescent="0.2">
      <c r="A739">
        <v>110.0600601</v>
      </c>
      <c r="G739">
        <v>1.2591262000000001E-2</v>
      </c>
      <c r="N739">
        <f t="shared" si="15"/>
        <v>2.5395849132714803E-3</v>
      </c>
    </row>
    <row r="740" spans="1:14" x14ac:dyDescent="0.2">
      <c r="A740">
        <v>110.21021020000001</v>
      </c>
      <c r="G740">
        <v>1.2461332E-2</v>
      </c>
      <c r="N740">
        <f t="shared" si="15"/>
        <v>2.5133787817668411E-3</v>
      </c>
    </row>
    <row r="741" spans="1:14" x14ac:dyDescent="0.2">
      <c r="A741">
        <v>110.3603604</v>
      </c>
      <c r="G741">
        <v>1.2333465E-2</v>
      </c>
      <c r="N741">
        <f t="shared" si="15"/>
        <v>2.4875887454618799E-3</v>
      </c>
    </row>
    <row r="742" spans="1:14" x14ac:dyDescent="0.2">
      <c r="A742">
        <v>110.5105105</v>
      </c>
      <c r="G742">
        <v>1.2207617E-2</v>
      </c>
      <c r="N742">
        <f t="shared" si="15"/>
        <v>2.4622059298104074E-3</v>
      </c>
    </row>
    <row r="743" spans="1:14" x14ac:dyDescent="0.2">
      <c r="A743">
        <v>110.66066069999999</v>
      </c>
      <c r="G743">
        <v>1.2083745E-2</v>
      </c>
      <c r="N743">
        <f t="shared" si="15"/>
        <v>2.4372216619604676E-3</v>
      </c>
    </row>
    <row r="744" spans="1:14" x14ac:dyDescent="0.2">
      <c r="A744">
        <v>110.8108108</v>
      </c>
      <c r="G744">
        <v>1.1961807E-2</v>
      </c>
      <c r="N744">
        <f t="shared" si="15"/>
        <v>2.4126274707543362E-3</v>
      </c>
    </row>
    <row r="745" spans="1:14" x14ac:dyDescent="0.2">
      <c r="A745">
        <v>110.960961</v>
      </c>
      <c r="G745">
        <v>1.1841763E-2</v>
      </c>
      <c r="N745">
        <f t="shared" si="15"/>
        <v>2.388415288422751E-3</v>
      </c>
    </row>
    <row r="746" spans="1:14" x14ac:dyDescent="0.2">
      <c r="A746">
        <v>111.1111111</v>
      </c>
      <c r="G746">
        <v>1.1723574E-2</v>
      </c>
      <c r="N746">
        <f t="shared" si="15"/>
        <v>2.3645772488906816E-3</v>
      </c>
    </row>
    <row r="747" spans="1:14" x14ac:dyDescent="0.2">
      <c r="A747">
        <v>111.2612613</v>
      </c>
      <c r="G747">
        <v>1.16072E-2</v>
      </c>
      <c r="N747">
        <f t="shared" si="15"/>
        <v>2.3411052843888662E-3</v>
      </c>
    </row>
    <row r="748" spans="1:14" x14ac:dyDescent="0.2">
      <c r="A748">
        <v>111.41141140000001</v>
      </c>
      <c r="G748">
        <v>1.1492604999999999E-2</v>
      </c>
      <c r="N748">
        <f t="shared" si="15"/>
        <v>2.3179921339249693E-3</v>
      </c>
    </row>
    <row r="749" spans="1:14" x14ac:dyDescent="0.2">
      <c r="A749">
        <v>111.5615616</v>
      </c>
      <c r="G749">
        <v>1.1379751E-2</v>
      </c>
      <c r="N749">
        <f t="shared" si="15"/>
        <v>2.2952301331181928E-3</v>
      </c>
    </row>
    <row r="750" spans="1:14" x14ac:dyDescent="0.2">
      <c r="A750">
        <v>111.7117117</v>
      </c>
      <c r="G750">
        <v>1.1268604E-2</v>
      </c>
      <c r="N750">
        <f t="shared" si="15"/>
        <v>2.2728124243646631E-3</v>
      </c>
    </row>
    <row r="751" spans="1:14" x14ac:dyDescent="0.2">
      <c r="A751">
        <v>111.86186189999999</v>
      </c>
      <c r="G751">
        <v>1.1159128000000001E-2</v>
      </c>
      <c r="N751">
        <f t="shared" si="15"/>
        <v>2.2507317466720451E-3</v>
      </c>
    </row>
    <row r="752" spans="1:14" x14ac:dyDescent="0.2">
      <c r="A752">
        <v>112.012012</v>
      </c>
      <c r="G752">
        <v>1.105129E-2</v>
      </c>
      <c r="N752">
        <f t="shared" si="15"/>
        <v>2.2289814441306976E-3</v>
      </c>
    </row>
    <row r="753" spans="1:14" x14ac:dyDescent="0.2">
      <c r="A753">
        <v>112.1621622</v>
      </c>
      <c r="G753">
        <v>1.0945056999999999E-2</v>
      </c>
      <c r="N753">
        <f t="shared" si="15"/>
        <v>2.2075548608309799E-3</v>
      </c>
    </row>
    <row r="754" spans="1:14" x14ac:dyDescent="0.2">
      <c r="A754">
        <v>112.3123123</v>
      </c>
      <c r="G754">
        <v>1.0840397E-2</v>
      </c>
      <c r="N754">
        <f t="shared" si="15"/>
        <v>2.1864455425574824E-3</v>
      </c>
    </row>
    <row r="755" spans="1:14" x14ac:dyDescent="0.2">
      <c r="A755">
        <v>112.4624625</v>
      </c>
      <c r="G755">
        <v>1.0737279000000001E-2</v>
      </c>
      <c r="N755">
        <f t="shared" si="15"/>
        <v>2.1656472367890278E-3</v>
      </c>
    </row>
    <row r="756" spans="1:14" x14ac:dyDescent="0.2">
      <c r="A756">
        <v>112.61261260000001</v>
      </c>
      <c r="G756">
        <v>1.0635670999999999E-2</v>
      </c>
      <c r="N756">
        <f t="shared" si="15"/>
        <v>2.1451534893102051E-3</v>
      </c>
    </row>
    <row r="757" spans="1:14" x14ac:dyDescent="0.2">
      <c r="A757">
        <v>112.7627628</v>
      </c>
      <c r="G757">
        <v>1.0535544000000001E-2</v>
      </c>
      <c r="N757">
        <f t="shared" si="15"/>
        <v>2.124958450988302E-3</v>
      </c>
    </row>
    <row r="758" spans="1:14" x14ac:dyDescent="0.2">
      <c r="A758">
        <v>112.91291289999999</v>
      </c>
      <c r="G758">
        <v>1.0436869E-2</v>
      </c>
      <c r="N758">
        <f t="shared" si="15"/>
        <v>2.1050562726906007E-3</v>
      </c>
    </row>
    <row r="759" spans="1:14" x14ac:dyDescent="0.2">
      <c r="A759">
        <v>113.06306309999999</v>
      </c>
      <c r="G759">
        <v>1.0339618E-2</v>
      </c>
      <c r="N759">
        <f t="shared" si="15"/>
        <v>2.08544130697862E-3</v>
      </c>
    </row>
    <row r="760" spans="1:14" x14ac:dyDescent="0.2">
      <c r="A760">
        <v>113.2132132</v>
      </c>
      <c r="G760">
        <v>1.0243762999999999E-2</v>
      </c>
      <c r="N760">
        <f t="shared" si="15"/>
        <v>2.0661079064138764E-3</v>
      </c>
    </row>
    <row r="761" spans="1:14" x14ac:dyDescent="0.2">
      <c r="A761">
        <v>113.3633634</v>
      </c>
      <c r="G761">
        <v>1.0149277E-2</v>
      </c>
      <c r="N761">
        <f t="shared" si="15"/>
        <v>2.0470506252521174E-3</v>
      </c>
    </row>
    <row r="762" spans="1:14" x14ac:dyDescent="0.2">
      <c r="A762">
        <v>113.5135135</v>
      </c>
      <c r="G762">
        <v>1.0056133E-2</v>
      </c>
      <c r="N762">
        <f t="shared" si="15"/>
        <v>2.0282640177490922E-3</v>
      </c>
    </row>
    <row r="763" spans="1:14" x14ac:dyDescent="0.2">
      <c r="A763">
        <v>113.6636637</v>
      </c>
      <c r="G763">
        <v>9.9643070000000004E-3</v>
      </c>
      <c r="N763">
        <f t="shared" si="15"/>
        <v>2.0097432432432429E-3</v>
      </c>
    </row>
    <row r="764" spans="1:14" x14ac:dyDescent="0.2">
      <c r="A764">
        <v>113.81381380000001</v>
      </c>
      <c r="G764">
        <v>9.8737719999999994E-3</v>
      </c>
      <c r="N764">
        <f t="shared" si="15"/>
        <v>1.9914828559903183E-3</v>
      </c>
    </row>
    <row r="765" spans="1:14" x14ac:dyDescent="0.2">
      <c r="A765">
        <v>113.963964</v>
      </c>
      <c r="G765">
        <v>9.7845050000000006E-3</v>
      </c>
      <c r="N765">
        <f t="shared" si="15"/>
        <v>1.9734782170229932E-3</v>
      </c>
    </row>
    <row r="766" spans="1:14" x14ac:dyDescent="0.2">
      <c r="A766">
        <v>114.11411409999999</v>
      </c>
      <c r="G766">
        <v>9.6964809999999999E-3</v>
      </c>
      <c r="N766">
        <f t="shared" si="15"/>
        <v>1.9557242839854778E-3</v>
      </c>
    </row>
    <row r="767" spans="1:14" x14ac:dyDescent="0.2">
      <c r="A767">
        <v>114.26426429999999</v>
      </c>
      <c r="G767">
        <v>9.6096770000000005E-3</v>
      </c>
      <c r="N767">
        <f t="shared" si="15"/>
        <v>1.9382164179104478E-3</v>
      </c>
    </row>
    <row r="768" spans="1:14" x14ac:dyDescent="0.2">
      <c r="A768">
        <v>114.4144144</v>
      </c>
      <c r="G768">
        <v>9.5240710000000003E-3</v>
      </c>
      <c r="N768">
        <f t="shared" si="15"/>
        <v>1.920950181524808E-3</v>
      </c>
    </row>
    <row r="769" spans="1:14" x14ac:dyDescent="0.2">
      <c r="A769">
        <v>114.5645646</v>
      </c>
      <c r="G769">
        <v>9.4396399999999991E-3</v>
      </c>
      <c r="N769">
        <f t="shared" si="15"/>
        <v>1.9039209358612341E-3</v>
      </c>
    </row>
    <row r="770" spans="1:14" x14ac:dyDescent="0.2">
      <c r="A770">
        <v>114.7147147</v>
      </c>
      <c r="G770">
        <v>9.3563610000000005E-3</v>
      </c>
      <c r="N770">
        <f t="shared" si="15"/>
        <v>1.8871240419524001E-3</v>
      </c>
    </row>
    <row r="771" spans="1:14" x14ac:dyDescent="0.2">
      <c r="A771">
        <v>114.8648649</v>
      </c>
      <c r="G771">
        <v>9.2742150000000006E-3</v>
      </c>
      <c r="N771">
        <f t="shared" si="15"/>
        <v>1.8705556676079063E-3</v>
      </c>
    </row>
    <row r="772" spans="1:14" x14ac:dyDescent="0.2">
      <c r="A772">
        <v>115.01501500000001</v>
      </c>
      <c r="G772">
        <v>9.1931809999999999E-3</v>
      </c>
      <c r="N772">
        <f t="shared" si="15"/>
        <v>1.8542115772488905E-3</v>
      </c>
    </row>
    <row r="773" spans="1:14" x14ac:dyDescent="0.2">
      <c r="A773">
        <v>115.1651652</v>
      </c>
      <c r="G773">
        <v>9.1132369999999997E-3</v>
      </c>
      <c r="N773">
        <f t="shared" si="15"/>
        <v>1.8380873336022586E-3</v>
      </c>
    </row>
    <row r="774" spans="1:14" x14ac:dyDescent="0.2">
      <c r="A774">
        <v>115.31531529999999</v>
      </c>
      <c r="G774">
        <v>9.0343639999999996E-3</v>
      </c>
      <c r="N774">
        <f t="shared" ref="N774:N837" si="16">(B774*B$4+C774*C$4+D774*D$4+E774*E$4+F774*F$4+G774*G$4+H774*H$4+I774*I$4+J774*J$4+K774*K$4+L774*L$4)/SUM(B$4:L$4)</f>
        <v>1.8221791044776118E-3</v>
      </c>
    </row>
    <row r="775" spans="1:14" x14ac:dyDescent="0.2">
      <c r="A775">
        <v>115.46546549999999</v>
      </c>
      <c r="G775">
        <v>8.9565430000000008E-3</v>
      </c>
      <c r="N775">
        <f t="shared" si="16"/>
        <v>1.8064830576845501E-3</v>
      </c>
    </row>
    <row r="776" spans="1:14" x14ac:dyDescent="0.2">
      <c r="A776">
        <v>115.6156156</v>
      </c>
      <c r="G776">
        <v>8.8797549999999996E-3</v>
      </c>
      <c r="N776">
        <f t="shared" si="16"/>
        <v>1.7909953610326741E-3</v>
      </c>
    </row>
    <row r="777" spans="1:14" x14ac:dyDescent="0.2">
      <c r="A777">
        <v>115.7657658</v>
      </c>
      <c r="G777">
        <v>8.8039820000000001E-3</v>
      </c>
      <c r="N777">
        <f t="shared" si="16"/>
        <v>1.7757123840258168E-3</v>
      </c>
    </row>
    <row r="778" spans="1:14" x14ac:dyDescent="0.2">
      <c r="A778">
        <v>115.9159159</v>
      </c>
      <c r="G778">
        <v>8.7292040000000008E-3</v>
      </c>
      <c r="N778">
        <f t="shared" si="16"/>
        <v>1.7606300927793465E-3</v>
      </c>
    </row>
    <row r="779" spans="1:14" x14ac:dyDescent="0.2">
      <c r="A779">
        <v>116.0660661</v>
      </c>
      <c r="G779">
        <v>8.6554059999999992E-3</v>
      </c>
      <c r="N779">
        <f t="shared" si="16"/>
        <v>1.7457454618797898E-3</v>
      </c>
    </row>
    <row r="780" spans="1:14" x14ac:dyDescent="0.2">
      <c r="A780">
        <v>116.21621620000001</v>
      </c>
      <c r="G780">
        <v>8.5825680000000005E-3</v>
      </c>
      <c r="N780">
        <f t="shared" si="16"/>
        <v>1.7310544574425171E-3</v>
      </c>
    </row>
    <row r="781" spans="1:14" x14ac:dyDescent="0.2">
      <c r="A781">
        <v>116.3663664</v>
      </c>
      <c r="G781">
        <v>8.5106750000000005E-3</v>
      </c>
      <c r="N781">
        <f t="shared" si="16"/>
        <v>1.7165540540540539E-3</v>
      </c>
    </row>
    <row r="782" spans="1:14" x14ac:dyDescent="0.2">
      <c r="A782">
        <v>116.51651649999999</v>
      </c>
      <c r="G782">
        <v>8.4397090000000001E-3</v>
      </c>
      <c r="N782">
        <f t="shared" si="16"/>
        <v>1.7022406212182332E-3</v>
      </c>
    </row>
    <row r="783" spans="1:14" x14ac:dyDescent="0.2">
      <c r="A783">
        <v>116.66666669999999</v>
      </c>
      <c r="G783">
        <v>8.3696559999999996E-3</v>
      </c>
      <c r="N783">
        <f t="shared" si="16"/>
        <v>1.6881113352158125E-3</v>
      </c>
    </row>
    <row r="784" spans="1:14" x14ac:dyDescent="0.2">
      <c r="A784">
        <v>116.8168168</v>
      </c>
      <c r="G784">
        <v>8.3004979999999999E-3</v>
      </c>
      <c r="N784">
        <f t="shared" si="16"/>
        <v>1.6741625655506249E-3</v>
      </c>
    </row>
    <row r="785" spans="1:14" x14ac:dyDescent="0.2">
      <c r="A785">
        <v>116.966967</v>
      </c>
      <c r="G785">
        <v>8.2322200000000002E-3</v>
      </c>
      <c r="N785">
        <f t="shared" si="16"/>
        <v>1.660391286809197E-3</v>
      </c>
    </row>
    <row r="786" spans="1:14" x14ac:dyDescent="0.2">
      <c r="A786">
        <v>117.1171171</v>
      </c>
      <c r="G786">
        <v>8.1648080000000008E-3</v>
      </c>
      <c r="N786">
        <f t="shared" si="16"/>
        <v>1.6467946752722871E-3</v>
      </c>
    </row>
    <row r="787" spans="1:14" x14ac:dyDescent="0.2">
      <c r="A787">
        <v>117.2672673</v>
      </c>
      <c r="G787">
        <v>8.0982459999999999E-3</v>
      </c>
      <c r="N787">
        <f t="shared" si="16"/>
        <v>1.6333695038321901E-3</v>
      </c>
    </row>
    <row r="788" spans="1:14" x14ac:dyDescent="0.2">
      <c r="A788">
        <v>117.41741740000001</v>
      </c>
      <c r="G788">
        <v>8.0325199999999996E-3</v>
      </c>
      <c r="N788">
        <f t="shared" si="16"/>
        <v>1.620112948769665E-3</v>
      </c>
    </row>
    <row r="789" spans="1:14" x14ac:dyDescent="0.2">
      <c r="A789">
        <v>117.5675676</v>
      </c>
      <c r="G789">
        <v>7.9676150000000008E-3</v>
      </c>
      <c r="N789">
        <f t="shared" si="16"/>
        <v>1.6070219846712384E-3</v>
      </c>
    </row>
    <row r="790" spans="1:14" x14ac:dyDescent="0.2">
      <c r="A790">
        <v>117.71771769999999</v>
      </c>
      <c r="G790">
        <v>7.9035189999999995E-3</v>
      </c>
      <c r="N790">
        <f t="shared" si="16"/>
        <v>1.5940941912061311E-3</v>
      </c>
    </row>
    <row r="791" spans="1:14" x14ac:dyDescent="0.2">
      <c r="A791">
        <v>117.86786789999999</v>
      </c>
      <c r="G791">
        <v>7.8402160000000005E-3</v>
      </c>
      <c r="N791">
        <f t="shared" si="16"/>
        <v>1.5813263412666398E-3</v>
      </c>
    </row>
    <row r="792" spans="1:14" x14ac:dyDescent="0.2">
      <c r="A792">
        <v>118.018018</v>
      </c>
      <c r="G792">
        <v>7.7776950000000003E-3</v>
      </c>
      <c r="N792">
        <f t="shared" si="16"/>
        <v>1.5687162162162161E-3</v>
      </c>
    </row>
    <row r="793" spans="1:14" x14ac:dyDescent="0.2">
      <c r="A793">
        <v>118.1681682</v>
      </c>
      <c r="G793">
        <v>7.7159409999999996E-3</v>
      </c>
      <c r="N793">
        <f t="shared" si="16"/>
        <v>1.5562607906413875E-3</v>
      </c>
    </row>
    <row r="794" spans="1:14" x14ac:dyDescent="0.2">
      <c r="A794">
        <v>118.3183183</v>
      </c>
      <c r="G794">
        <v>7.654943E-3</v>
      </c>
      <c r="N794">
        <f t="shared" si="16"/>
        <v>1.5439578459056069E-3</v>
      </c>
    </row>
    <row r="795" spans="1:14" x14ac:dyDescent="0.2">
      <c r="A795">
        <v>118.4684685</v>
      </c>
      <c r="G795">
        <v>7.5946870000000001E-3</v>
      </c>
      <c r="N795">
        <f t="shared" si="16"/>
        <v>1.5318045582896327E-3</v>
      </c>
    </row>
    <row r="796" spans="1:14" x14ac:dyDescent="0.2">
      <c r="A796">
        <v>118.6186186</v>
      </c>
      <c r="G796">
        <v>7.5351619999999998E-3</v>
      </c>
      <c r="N796">
        <f t="shared" si="16"/>
        <v>1.5197987091569178E-3</v>
      </c>
    </row>
    <row r="797" spans="1:14" x14ac:dyDescent="0.2">
      <c r="A797">
        <v>118.7687688</v>
      </c>
      <c r="G797">
        <v>7.4763549999999996E-3</v>
      </c>
      <c r="N797">
        <f t="shared" si="16"/>
        <v>1.5079376764824525E-3</v>
      </c>
    </row>
    <row r="798" spans="1:14" x14ac:dyDescent="0.2">
      <c r="A798">
        <v>118.91891889999999</v>
      </c>
      <c r="G798">
        <v>7.4182550000000003E-3</v>
      </c>
      <c r="N798">
        <f t="shared" si="16"/>
        <v>1.4962192416296892E-3</v>
      </c>
    </row>
    <row r="799" spans="1:14" x14ac:dyDescent="0.2">
      <c r="A799">
        <v>119.06906909999999</v>
      </c>
      <c r="G799">
        <v>7.3608500000000004E-3</v>
      </c>
      <c r="N799">
        <f t="shared" si="16"/>
        <v>1.4846409842678499E-3</v>
      </c>
    </row>
    <row r="800" spans="1:14" x14ac:dyDescent="0.2">
      <c r="A800">
        <v>119.2192192</v>
      </c>
      <c r="G800">
        <v>7.3041290000000004E-3</v>
      </c>
      <c r="N800">
        <f t="shared" si="16"/>
        <v>1.4732006857603871E-3</v>
      </c>
    </row>
    <row r="801" spans="1:14" x14ac:dyDescent="0.2">
      <c r="A801">
        <v>119.3693694</v>
      </c>
      <c r="G801">
        <v>7.2480799999999996E-3</v>
      </c>
      <c r="N801">
        <f t="shared" si="16"/>
        <v>1.4618959257765227E-3</v>
      </c>
    </row>
    <row r="802" spans="1:14" x14ac:dyDescent="0.2">
      <c r="A802">
        <v>119.5195195</v>
      </c>
      <c r="G802">
        <v>7.1926949999999998E-3</v>
      </c>
      <c r="N802">
        <f t="shared" si="16"/>
        <v>1.450725090762404E-3</v>
      </c>
    </row>
    <row r="803" spans="1:14" x14ac:dyDescent="0.2">
      <c r="A803">
        <v>119.6696697</v>
      </c>
      <c r="G803">
        <v>7.1379599999999996E-3</v>
      </c>
      <c r="N803">
        <f t="shared" si="16"/>
        <v>1.4396853569987897E-3</v>
      </c>
    </row>
    <row r="804" spans="1:14" x14ac:dyDescent="0.2">
      <c r="A804">
        <v>119.8198198</v>
      </c>
      <c r="G804">
        <v>7.0838669999999998E-3</v>
      </c>
      <c r="N804">
        <f t="shared" si="16"/>
        <v>1.4287751109318271E-3</v>
      </c>
    </row>
    <row r="805" spans="1:14" x14ac:dyDescent="0.2">
      <c r="A805">
        <v>119.96997</v>
      </c>
      <c r="G805">
        <v>7.030405E-3</v>
      </c>
      <c r="N805">
        <f t="shared" si="16"/>
        <v>1.4179921339249695E-3</v>
      </c>
    </row>
    <row r="806" spans="1:14" x14ac:dyDescent="0.2">
      <c r="A806">
        <v>120.12012009999999</v>
      </c>
      <c r="G806">
        <v>6.9775640000000003E-3</v>
      </c>
      <c r="N806">
        <f t="shared" si="16"/>
        <v>1.4073344090359016E-3</v>
      </c>
    </row>
    <row r="807" spans="1:14" x14ac:dyDescent="0.2">
      <c r="A807">
        <v>120.27027030000001</v>
      </c>
      <c r="G807">
        <v>6.925334E-3</v>
      </c>
      <c r="N807">
        <f t="shared" si="16"/>
        <v>1.3967999193223073E-3</v>
      </c>
    </row>
    <row r="808" spans="1:14" x14ac:dyDescent="0.2">
      <c r="A808">
        <v>120.4204204</v>
      </c>
      <c r="G808">
        <v>6.8737060000000003E-3</v>
      </c>
      <c r="N808">
        <f t="shared" si="16"/>
        <v>1.3863868495361032E-3</v>
      </c>
    </row>
    <row r="809" spans="1:14" x14ac:dyDescent="0.2">
      <c r="A809">
        <v>120.5705706</v>
      </c>
      <c r="G809">
        <v>6.8226709999999998E-3</v>
      </c>
      <c r="N809">
        <f t="shared" si="16"/>
        <v>1.3760933844292052E-3</v>
      </c>
    </row>
    <row r="810" spans="1:14" x14ac:dyDescent="0.2">
      <c r="A810">
        <v>120.7207207</v>
      </c>
      <c r="G810">
        <v>6.772218E-3</v>
      </c>
      <c r="N810">
        <f t="shared" si="16"/>
        <v>1.3659173053650663E-3</v>
      </c>
    </row>
    <row r="811" spans="1:14" x14ac:dyDescent="0.2">
      <c r="A811">
        <v>120.8708709</v>
      </c>
      <c r="G811">
        <v>6.7223400000000003E-3</v>
      </c>
      <c r="N811">
        <f t="shared" si="16"/>
        <v>1.355857200484066E-3</v>
      </c>
    </row>
    <row r="812" spans="1:14" x14ac:dyDescent="0.2">
      <c r="A812">
        <v>121.021021</v>
      </c>
      <c r="G812">
        <v>6.6730269999999998E-3</v>
      </c>
      <c r="N812">
        <f t="shared" si="16"/>
        <v>1.3459110528438885E-3</v>
      </c>
    </row>
    <row r="813" spans="1:14" x14ac:dyDescent="0.2">
      <c r="A813">
        <v>121.1711712</v>
      </c>
      <c r="G813">
        <v>6.6242710000000002E-3</v>
      </c>
      <c r="N813">
        <f t="shared" si="16"/>
        <v>1.3360772488906817E-3</v>
      </c>
    </row>
    <row r="814" spans="1:14" x14ac:dyDescent="0.2">
      <c r="A814">
        <v>121.32132129999999</v>
      </c>
      <c r="G814">
        <v>6.5760619999999997E-3</v>
      </c>
      <c r="N814">
        <f t="shared" si="16"/>
        <v>1.3263537716821296E-3</v>
      </c>
    </row>
    <row r="815" spans="1:14" x14ac:dyDescent="0.2">
      <c r="A815">
        <v>121.47147150000001</v>
      </c>
      <c r="G815">
        <v>6.5283939999999999E-3</v>
      </c>
      <c r="N815">
        <f t="shared" si="16"/>
        <v>1.3167394110528438E-3</v>
      </c>
    </row>
    <row r="816" spans="1:14" x14ac:dyDescent="0.2">
      <c r="A816">
        <v>121.6216216</v>
      </c>
      <c r="G816">
        <v>6.4812569999999998E-3</v>
      </c>
      <c r="N816">
        <f t="shared" si="16"/>
        <v>1.307232150060508E-3</v>
      </c>
    </row>
    <row r="817" spans="1:14" x14ac:dyDescent="0.2">
      <c r="A817">
        <v>121.7717718</v>
      </c>
      <c r="G817">
        <v>6.4346439999999998E-3</v>
      </c>
      <c r="N817">
        <f t="shared" si="16"/>
        <v>1.2978305768455022E-3</v>
      </c>
    </row>
    <row r="818" spans="1:14" x14ac:dyDescent="0.2">
      <c r="A818">
        <v>121.9219219</v>
      </c>
      <c r="G818">
        <v>6.3885460000000002E-3</v>
      </c>
      <c r="N818">
        <f t="shared" si="16"/>
        <v>1.2885328761597418E-3</v>
      </c>
    </row>
    <row r="819" spans="1:14" x14ac:dyDescent="0.2">
      <c r="A819">
        <v>122.0720721</v>
      </c>
      <c r="G819">
        <v>6.3429560000000003E-3</v>
      </c>
      <c r="N819">
        <f t="shared" si="16"/>
        <v>1.2793376361436063E-3</v>
      </c>
    </row>
    <row r="820" spans="1:14" x14ac:dyDescent="0.2">
      <c r="A820">
        <v>122.2222222</v>
      </c>
      <c r="G820">
        <v>6.2978670000000004E-3</v>
      </c>
      <c r="N820">
        <f t="shared" si="16"/>
        <v>1.2702434449374746E-3</v>
      </c>
    </row>
    <row r="821" spans="1:14" x14ac:dyDescent="0.2">
      <c r="A821">
        <v>122.3723724</v>
      </c>
      <c r="G821">
        <v>6.2532710000000004E-3</v>
      </c>
      <c r="N821">
        <f t="shared" si="16"/>
        <v>1.2612486889874948E-3</v>
      </c>
    </row>
    <row r="822" spans="1:14" x14ac:dyDescent="0.2">
      <c r="A822">
        <v>122.52252249999999</v>
      </c>
      <c r="G822">
        <v>6.20916E-3</v>
      </c>
      <c r="N822">
        <f t="shared" si="16"/>
        <v>1.2523517547398143E-3</v>
      </c>
    </row>
    <row r="823" spans="1:14" x14ac:dyDescent="0.2">
      <c r="A823">
        <v>122.67267270000001</v>
      </c>
      <c r="G823">
        <v>6.165528E-3</v>
      </c>
      <c r="N823">
        <f t="shared" si="16"/>
        <v>1.2435514320290437E-3</v>
      </c>
    </row>
    <row r="824" spans="1:14" x14ac:dyDescent="0.2">
      <c r="A824">
        <v>122.8228228</v>
      </c>
      <c r="G824">
        <v>6.1223680000000004E-3</v>
      </c>
      <c r="N824">
        <f t="shared" si="16"/>
        <v>1.2348463089955626E-3</v>
      </c>
    </row>
    <row r="825" spans="1:14" x14ac:dyDescent="0.2">
      <c r="A825">
        <v>122.972973</v>
      </c>
      <c r="G825">
        <v>6.0796720000000004E-3</v>
      </c>
      <c r="N825">
        <f t="shared" si="16"/>
        <v>1.2262347720855184E-3</v>
      </c>
    </row>
    <row r="826" spans="1:14" x14ac:dyDescent="0.2">
      <c r="A826">
        <v>123.1231231</v>
      </c>
      <c r="G826">
        <v>6.037433E-3</v>
      </c>
      <c r="N826">
        <f t="shared" si="16"/>
        <v>1.2177154094392901E-3</v>
      </c>
    </row>
    <row r="827" spans="1:14" x14ac:dyDescent="0.2">
      <c r="A827">
        <v>123.2732733</v>
      </c>
      <c r="G827">
        <v>5.9956460000000003E-3</v>
      </c>
      <c r="N827">
        <f t="shared" si="16"/>
        <v>1.2092872125857199E-3</v>
      </c>
    </row>
    <row r="828" spans="1:14" x14ac:dyDescent="0.2">
      <c r="A828">
        <v>123.4234234</v>
      </c>
      <c r="G828">
        <v>5.9543039999999997E-3</v>
      </c>
      <c r="N828">
        <f t="shared" si="16"/>
        <v>1.2009487696651873E-3</v>
      </c>
    </row>
    <row r="829" spans="1:14" x14ac:dyDescent="0.2">
      <c r="A829">
        <v>123.5735736</v>
      </c>
      <c r="G829">
        <v>5.9134000000000001E-3</v>
      </c>
      <c r="N829">
        <f t="shared" si="16"/>
        <v>1.1926986688180717E-3</v>
      </c>
    </row>
    <row r="830" spans="1:14" x14ac:dyDescent="0.2">
      <c r="A830">
        <v>123.72372369999999</v>
      </c>
      <c r="G830">
        <v>5.872927E-3</v>
      </c>
      <c r="N830">
        <f t="shared" si="16"/>
        <v>1.1845354981847517E-3</v>
      </c>
    </row>
    <row r="831" spans="1:14" x14ac:dyDescent="0.2">
      <c r="A831">
        <v>123.87387390000001</v>
      </c>
      <c r="G831">
        <v>5.8328809999999998E-3</v>
      </c>
      <c r="N831">
        <f t="shared" si="16"/>
        <v>1.1764584509883016E-3</v>
      </c>
    </row>
    <row r="832" spans="1:14" x14ac:dyDescent="0.2">
      <c r="A832">
        <v>124.024024</v>
      </c>
      <c r="G832">
        <v>5.7932540000000003E-3</v>
      </c>
      <c r="N832">
        <f t="shared" si="16"/>
        <v>1.1684659136748689E-3</v>
      </c>
    </row>
    <row r="833" spans="1:14" x14ac:dyDescent="0.2">
      <c r="A833">
        <v>124.1741742</v>
      </c>
      <c r="G833">
        <v>5.7540409999999997E-3</v>
      </c>
      <c r="N833">
        <f t="shared" si="16"/>
        <v>1.1605568777732955E-3</v>
      </c>
    </row>
    <row r="834" spans="1:14" x14ac:dyDescent="0.2">
      <c r="A834">
        <v>124.3243243</v>
      </c>
      <c r="G834">
        <v>5.7152360000000003E-3</v>
      </c>
      <c r="N834">
        <f t="shared" si="16"/>
        <v>1.1527301331181927E-3</v>
      </c>
    </row>
    <row r="835" spans="1:14" x14ac:dyDescent="0.2">
      <c r="A835">
        <v>124.4744745</v>
      </c>
      <c r="G835">
        <v>5.6768330000000001E-3</v>
      </c>
      <c r="N835">
        <f t="shared" si="16"/>
        <v>1.1449844695441708E-3</v>
      </c>
    </row>
    <row r="836" spans="1:14" x14ac:dyDescent="0.2">
      <c r="A836">
        <v>124.6246246</v>
      </c>
      <c r="G836">
        <v>5.6388269999999999E-3</v>
      </c>
      <c r="N836">
        <f t="shared" si="16"/>
        <v>1.1373188785800724E-3</v>
      </c>
    </row>
    <row r="837" spans="1:14" x14ac:dyDescent="0.2">
      <c r="A837">
        <v>124.7747748</v>
      </c>
      <c r="G837">
        <v>5.601211E-3</v>
      </c>
      <c r="N837">
        <f t="shared" si="16"/>
        <v>1.1297319483662765E-3</v>
      </c>
    </row>
    <row r="838" spans="1:14" x14ac:dyDescent="0.2">
      <c r="A838">
        <v>124.92492489999999</v>
      </c>
      <c r="G838">
        <v>5.563981E-3</v>
      </c>
      <c r="N838">
        <f t="shared" ref="N838:N901" si="17">(B838*B$4+C838*C$4+D838*D$4+E838*E$4+F838*F$4+G838*G$4+H838*H$4+I838*I$4+J838*J$4+K838*K$4+L838*L$4)/SUM(B$4:L$4)</f>
        <v>1.1222228721258572E-3</v>
      </c>
    </row>
    <row r="839" spans="1:14" x14ac:dyDescent="0.2">
      <c r="A839">
        <v>125.07507510000001</v>
      </c>
      <c r="G839">
        <v>5.5271310000000002E-3</v>
      </c>
      <c r="N839">
        <f t="shared" si="17"/>
        <v>1.1147904396934247E-3</v>
      </c>
    </row>
    <row r="840" spans="1:14" x14ac:dyDescent="0.2">
      <c r="A840">
        <v>125.2252252</v>
      </c>
      <c r="G840">
        <v>5.4906570000000003E-3</v>
      </c>
      <c r="N840">
        <f t="shared" si="17"/>
        <v>1.1074338442920533E-3</v>
      </c>
    </row>
    <row r="841" spans="1:14" x14ac:dyDescent="0.2">
      <c r="A841">
        <v>125.3753754</v>
      </c>
      <c r="G841">
        <v>5.4545510000000002E-3</v>
      </c>
      <c r="N841">
        <f t="shared" si="17"/>
        <v>1.1001514723678902E-3</v>
      </c>
    </row>
    <row r="842" spans="1:14" x14ac:dyDescent="0.2">
      <c r="A842">
        <v>125.5255255</v>
      </c>
      <c r="G842">
        <v>5.4188109999999999E-3</v>
      </c>
      <c r="N842">
        <f t="shared" si="17"/>
        <v>1.0929429205324727E-3</v>
      </c>
    </row>
    <row r="843" spans="1:14" x14ac:dyDescent="0.2">
      <c r="A843">
        <v>125.6756757</v>
      </c>
      <c r="G843">
        <v>5.3834299999999998E-3</v>
      </c>
      <c r="N843">
        <f t="shared" si="17"/>
        <v>1.0858067769261798E-3</v>
      </c>
    </row>
    <row r="844" spans="1:14" x14ac:dyDescent="0.2">
      <c r="A844">
        <v>125.8258258</v>
      </c>
      <c r="G844">
        <v>5.3484040000000002E-3</v>
      </c>
      <c r="N844">
        <f t="shared" si="17"/>
        <v>1.0787422347720854E-3</v>
      </c>
    </row>
    <row r="845" spans="1:14" x14ac:dyDescent="0.2">
      <c r="A845">
        <v>125.975976</v>
      </c>
      <c r="G845">
        <v>5.3137280000000002E-3</v>
      </c>
      <c r="N845">
        <f t="shared" si="17"/>
        <v>1.0717482855990318E-3</v>
      </c>
    </row>
    <row r="846" spans="1:14" x14ac:dyDescent="0.2">
      <c r="A846">
        <v>126.12612609999999</v>
      </c>
      <c r="G846">
        <v>5.2793969999999999E-3</v>
      </c>
      <c r="N846">
        <f t="shared" si="17"/>
        <v>1.0648239209358611E-3</v>
      </c>
    </row>
    <row r="847" spans="1:14" x14ac:dyDescent="0.2">
      <c r="A847">
        <v>126.27627630000001</v>
      </c>
      <c r="G847">
        <v>5.2454069999999997E-3</v>
      </c>
      <c r="N847">
        <f t="shared" si="17"/>
        <v>1.0579683340056474E-3</v>
      </c>
    </row>
    <row r="848" spans="1:14" x14ac:dyDescent="0.2">
      <c r="A848">
        <v>126.4264264</v>
      </c>
      <c r="G848">
        <v>5.2117530000000004E-3</v>
      </c>
      <c r="N848">
        <f t="shared" si="17"/>
        <v>1.0511805163372328E-3</v>
      </c>
    </row>
    <row r="849" spans="1:14" x14ac:dyDescent="0.2">
      <c r="A849">
        <v>126.5765766</v>
      </c>
      <c r="G849">
        <v>5.1784300000000004E-3</v>
      </c>
      <c r="N849">
        <f t="shared" si="17"/>
        <v>1.0444594594594594E-3</v>
      </c>
    </row>
    <row r="850" spans="1:14" x14ac:dyDescent="0.2">
      <c r="A850">
        <v>126.7267267</v>
      </c>
      <c r="G850">
        <v>5.1454339999999999E-3</v>
      </c>
      <c r="N850">
        <f t="shared" si="17"/>
        <v>1.0378043565954012E-3</v>
      </c>
    </row>
    <row r="851" spans="1:14" x14ac:dyDescent="0.2">
      <c r="A851">
        <v>126.8768769</v>
      </c>
      <c r="G851">
        <v>5.1127610000000004E-3</v>
      </c>
      <c r="N851">
        <f t="shared" si="17"/>
        <v>1.0312144009681323E-3</v>
      </c>
    </row>
    <row r="852" spans="1:14" x14ac:dyDescent="0.2">
      <c r="A852">
        <v>127.027027</v>
      </c>
      <c r="G852">
        <v>5.0804070000000003E-3</v>
      </c>
      <c r="N852">
        <f t="shared" si="17"/>
        <v>1.0246887858007261E-3</v>
      </c>
    </row>
    <row r="853" spans="1:14" x14ac:dyDescent="0.2">
      <c r="A853">
        <v>127.1771772</v>
      </c>
      <c r="G853">
        <v>5.0483669999999998E-3</v>
      </c>
      <c r="N853">
        <f t="shared" si="17"/>
        <v>1.0182265026220248E-3</v>
      </c>
    </row>
    <row r="854" spans="1:14" x14ac:dyDescent="0.2">
      <c r="A854">
        <v>127.32732729999999</v>
      </c>
      <c r="G854">
        <v>5.016637E-3</v>
      </c>
      <c r="N854">
        <f t="shared" si="17"/>
        <v>1.0118267446551027E-3</v>
      </c>
    </row>
    <row r="855" spans="1:14" x14ac:dyDescent="0.2">
      <c r="A855">
        <v>127.47747750000001</v>
      </c>
      <c r="G855">
        <v>4.9852120000000002E-3</v>
      </c>
      <c r="N855">
        <f t="shared" si="17"/>
        <v>1.0054885034288018E-3</v>
      </c>
    </row>
    <row r="856" spans="1:14" x14ac:dyDescent="0.2">
      <c r="A856">
        <v>127.6276276</v>
      </c>
      <c r="G856">
        <v>4.9540900000000004E-3</v>
      </c>
      <c r="N856">
        <f t="shared" si="17"/>
        <v>9.9921137555465905E-4</v>
      </c>
    </row>
    <row r="857" spans="1:14" x14ac:dyDescent="0.2">
      <c r="A857">
        <v>127.7777778</v>
      </c>
      <c r="G857">
        <v>4.9232670000000003E-3</v>
      </c>
      <c r="N857">
        <f t="shared" si="17"/>
        <v>9.9299455425574837E-4</v>
      </c>
    </row>
    <row r="858" spans="1:14" x14ac:dyDescent="0.2">
      <c r="A858">
        <v>127.9279279</v>
      </c>
      <c r="G858">
        <v>4.8927370000000003E-3</v>
      </c>
      <c r="N858">
        <f t="shared" si="17"/>
        <v>9.868368293666802E-4</v>
      </c>
    </row>
    <row r="859" spans="1:14" x14ac:dyDescent="0.2">
      <c r="A859">
        <v>128.0780781</v>
      </c>
      <c r="G859">
        <v>4.8624979999999998E-3</v>
      </c>
      <c r="N859">
        <f t="shared" si="17"/>
        <v>9.8073779749899151E-4</v>
      </c>
    </row>
    <row r="860" spans="1:14" x14ac:dyDescent="0.2">
      <c r="A860">
        <v>128.22822819999999</v>
      </c>
      <c r="G860">
        <v>4.8325449999999997E-3</v>
      </c>
      <c r="N860">
        <f t="shared" si="17"/>
        <v>9.746964501815247E-4</v>
      </c>
    </row>
    <row r="861" spans="1:14" x14ac:dyDescent="0.2">
      <c r="A861">
        <v>128.3783784</v>
      </c>
      <c r="G861">
        <v>4.8028760000000002E-3</v>
      </c>
      <c r="N861">
        <f t="shared" si="17"/>
        <v>9.6871238402581673E-4</v>
      </c>
    </row>
    <row r="862" spans="1:14" x14ac:dyDescent="0.2">
      <c r="A862">
        <v>128.52852849999999</v>
      </c>
      <c r="G862">
        <v>4.7734860000000004E-3</v>
      </c>
      <c r="N862">
        <f t="shared" si="17"/>
        <v>9.6278459056070998E-4</v>
      </c>
    </row>
    <row r="863" spans="1:14" x14ac:dyDescent="0.2">
      <c r="A863">
        <v>128.67867870000001</v>
      </c>
      <c r="G863">
        <v>4.7443720000000002E-3</v>
      </c>
      <c r="N863">
        <f t="shared" si="17"/>
        <v>9.5691246470350937E-4</v>
      </c>
    </row>
    <row r="864" spans="1:14" x14ac:dyDescent="0.2">
      <c r="A864">
        <v>128.8288288</v>
      </c>
      <c r="G864">
        <v>4.7155299999999999E-3</v>
      </c>
      <c r="N864">
        <f t="shared" si="17"/>
        <v>9.5109519967728914E-4</v>
      </c>
    </row>
    <row r="865" spans="1:14" x14ac:dyDescent="0.2">
      <c r="A865">
        <v>128.97897900000001</v>
      </c>
      <c r="G865">
        <v>4.6869570000000003E-3</v>
      </c>
      <c r="N865">
        <f t="shared" si="17"/>
        <v>9.4533219039935449E-4</v>
      </c>
    </row>
    <row r="866" spans="1:14" x14ac:dyDescent="0.2">
      <c r="A866">
        <v>129.1291291</v>
      </c>
      <c r="G866">
        <v>4.6586500000000003E-3</v>
      </c>
      <c r="N866">
        <f t="shared" si="17"/>
        <v>9.3962283178701089E-4</v>
      </c>
    </row>
    <row r="867" spans="1:14" x14ac:dyDescent="0.2">
      <c r="A867">
        <v>129.27927930000001</v>
      </c>
      <c r="G867">
        <v>4.6306050000000003E-3</v>
      </c>
      <c r="N867">
        <f t="shared" si="17"/>
        <v>9.3396631706333191E-4</v>
      </c>
    </row>
    <row r="868" spans="1:14" x14ac:dyDescent="0.2">
      <c r="A868">
        <v>129.4294294</v>
      </c>
      <c r="G868">
        <v>4.6028179999999998E-3</v>
      </c>
      <c r="N868">
        <f t="shared" si="17"/>
        <v>9.2836183945139159E-4</v>
      </c>
    </row>
    <row r="869" spans="1:14" x14ac:dyDescent="0.2">
      <c r="A869">
        <v>129.57957959999999</v>
      </c>
      <c r="G869">
        <v>4.5752880000000003E-3</v>
      </c>
      <c r="N869">
        <f t="shared" si="17"/>
        <v>9.228091972569584E-4</v>
      </c>
    </row>
    <row r="870" spans="1:14" x14ac:dyDescent="0.2">
      <c r="A870">
        <v>129.72972970000001</v>
      </c>
      <c r="G870">
        <v>4.5480090000000004E-3</v>
      </c>
      <c r="N870">
        <f t="shared" si="17"/>
        <v>9.1730718031464301E-4</v>
      </c>
    </row>
    <row r="871" spans="1:14" x14ac:dyDescent="0.2">
      <c r="A871">
        <v>129.87987989999999</v>
      </c>
      <c r="G871">
        <v>4.52098E-3</v>
      </c>
      <c r="N871">
        <f t="shared" si="17"/>
        <v>9.1185558693021368E-4</v>
      </c>
    </row>
    <row r="872" spans="1:14" x14ac:dyDescent="0.2">
      <c r="A872">
        <v>130.03003000000001</v>
      </c>
      <c r="G872">
        <v>4.4941979999999996E-3</v>
      </c>
      <c r="N872">
        <f t="shared" si="17"/>
        <v>9.0645381202097606E-4</v>
      </c>
    </row>
    <row r="873" spans="1:14" x14ac:dyDescent="0.2">
      <c r="A873">
        <v>130.1801802</v>
      </c>
      <c r="G873">
        <v>4.4676580000000002E-3</v>
      </c>
      <c r="N873">
        <f t="shared" si="17"/>
        <v>9.0110084711577244E-4</v>
      </c>
    </row>
    <row r="874" spans="1:14" x14ac:dyDescent="0.2">
      <c r="A874">
        <v>130.33033030000001</v>
      </c>
      <c r="G874">
        <v>4.4413589999999998E-3</v>
      </c>
      <c r="N874">
        <f t="shared" si="17"/>
        <v>8.9579649052037098E-4</v>
      </c>
    </row>
    <row r="875" spans="1:14" x14ac:dyDescent="0.2">
      <c r="A875">
        <v>130.4804805</v>
      </c>
      <c r="G875">
        <v>4.4152970000000003E-3</v>
      </c>
      <c r="N875">
        <f t="shared" si="17"/>
        <v>8.9053993545784593E-4</v>
      </c>
    </row>
    <row r="876" spans="1:14" x14ac:dyDescent="0.2">
      <c r="A876">
        <v>130.63063059999999</v>
      </c>
      <c r="G876">
        <v>4.389469E-3</v>
      </c>
      <c r="N876">
        <f t="shared" si="17"/>
        <v>8.8533057684550207E-4</v>
      </c>
    </row>
    <row r="877" spans="1:14" x14ac:dyDescent="0.2">
      <c r="A877">
        <v>130.7807808</v>
      </c>
      <c r="G877">
        <v>4.3638729999999999E-3</v>
      </c>
      <c r="N877">
        <f t="shared" si="17"/>
        <v>8.8016801129487689E-4</v>
      </c>
    </row>
    <row r="878" spans="1:14" x14ac:dyDescent="0.2">
      <c r="A878">
        <v>130.93093089999999</v>
      </c>
      <c r="G878">
        <v>4.3385050000000003E-3</v>
      </c>
      <c r="N878">
        <f t="shared" si="17"/>
        <v>8.750514320290439E-4</v>
      </c>
    </row>
    <row r="879" spans="1:14" x14ac:dyDescent="0.2">
      <c r="A879">
        <v>131.08108110000001</v>
      </c>
      <c r="G879">
        <v>4.3133640000000001E-3</v>
      </c>
      <c r="N879">
        <f t="shared" si="17"/>
        <v>8.6998063735377155E-4</v>
      </c>
    </row>
    <row r="880" spans="1:14" x14ac:dyDescent="0.2">
      <c r="A880">
        <v>131.2312312</v>
      </c>
      <c r="G880">
        <v>4.2884459999999996E-3</v>
      </c>
      <c r="N880">
        <f t="shared" si="17"/>
        <v>8.6495482049213379E-4</v>
      </c>
    </row>
    <row r="881" spans="1:14" x14ac:dyDescent="0.2">
      <c r="A881">
        <v>131.38138140000001</v>
      </c>
      <c r="G881">
        <v>4.2637480000000004E-3</v>
      </c>
      <c r="N881">
        <f t="shared" si="17"/>
        <v>8.5997337636143604E-4</v>
      </c>
    </row>
    <row r="882" spans="1:14" x14ac:dyDescent="0.2">
      <c r="A882">
        <v>131.5315315</v>
      </c>
      <c r="G882">
        <v>4.239268E-3</v>
      </c>
      <c r="N882">
        <f t="shared" si="17"/>
        <v>8.5503590157321493E-4</v>
      </c>
    </row>
    <row r="883" spans="1:14" x14ac:dyDescent="0.2">
      <c r="A883">
        <v>131.68168170000001</v>
      </c>
      <c r="G883">
        <v>4.2150030000000002E-3</v>
      </c>
      <c r="N883">
        <f t="shared" si="17"/>
        <v>8.5014179104477613E-4</v>
      </c>
    </row>
    <row r="884" spans="1:14" x14ac:dyDescent="0.2">
      <c r="A884">
        <v>131.8318318</v>
      </c>
      <c r="G884">
        <v>4.1909520000000004E-3</v>
      </c>
      <c r="N884">
        <f t="shared" si="17"/>
        <v>8.4529084308188778E-4</v>
      </c>
    </row>
    <row r="885" spans="1:14" x14ac:dyDescent="0.2">
      <c r="A885">
        <v>131.98198199999999</v>
      </c>
      <c r="G885">
        <v>4.1671099999999999E-3</v>
      </c>
      <c r="N885">
        <f t="shared" si="17"/>
        <v>8.404820492133924E-4</v>
      </c>
    </row>
    <row r="886" spans="1:14" x14ac:dyDescent="0.2">
      <c r="A886">
        <v>132.13213210000001</v>
      </c>
      <c r="G886">
        <v>4.1434760000000001E-3</v>
      </c>
      <c r="N886">
        <f t="shared" si="17"/>
        <v>8.3571520774505846E-4</v>
      </c>
    </row>
    <row r="887" spans="1:14" x14ac:dyDescent="0.2">
      <c r="A887">
        <v>132.28228229999999</v>
      </c>
      <c r="G887">
        <v>4.1200469999999999E-3</v>
      </c>
      <c r="N887">
        <f t="shared" si="17"/>
        <v>8.3098971359419108E-4</v>
      </c>
    </row>
    <row r="888" spans="1:14" x14ac:dyDescent="0.2">
      <c r="A888">
        <v>132.43243240000001</v>
      </c>
      <c r="G888">
        <v>4.0968209999999996E-3</v>
      </c>
      <c r="N888">
        <f t="shared" si="17"/>
        <v>8.2630516337232744E-4</v>
      </c>
    </row>
    <row r="889" spans="1:14" x14ac:dyDescent="0.2">
      <c r="A889">
        <v>132.58258259999999</v>
      </c>
      <c r="G889">
        <v>4.0737960000000002E-3</v>
      </c>
      <c r="N889">
        <f t="shared" si="17"/>
        <v>8.2166115369100448E-4</v>
      </c>
    </row>
    <row r="890" spans="1:14" x14ac:dyDescent="0.2">
      <c r="A890">
        <v>132.73273270000001</v>
      </c>
      <c r="G890">
        <v>4.0509689999999998E-3</v>
      </c>
      <c r="N890">
        <f t="shared" si="17"/>
        <v>8.1705707946752701E-4</v>
      </c>
    </row>
    <row r="891" spans="1:14" x14ac:dyDescent="0.2">
      <c r="A891">
        <v>132.8828829</v>
      </c>
      <c r="G891">
        <v>4.0283380000000002E-3</v>
      </c>
      <c r="N891">
        <f t="shared" si="17"/>
        <v>8.1249253731343273E-4</v>
      </c>
    </row>
    <row r="892" spans="1:14" x14ac:dyDescent="0.2">
      <c r="A892">
        <v>133.03303299999999</v>
      </c>
      <c r="G892">
        <v>4.0058999999999997E-3</v>
      </c>
      <c r="N892">
        <f t="shared" si="17"/>
        <v>8.0796692214602644E-4</v>
      </c>
    </row>
    <row r="893" spans="1:14" x14ac:dyDescent="0.2">
      <c r="A893">
        <v>133.1831832</v>
      </c>
      <c r="G893">
        <v>3.9836530000000002E-3</v>
      </c>
      <c r="N893">
        <f t="shared" si="17"/>
        <v>8.0347983057684554E-4</v>
      </c>
    </row>
    <row r="894" spans="1:14" x14ac:dyDescent="0.2">
      <c r="A894">
        <v>133.33333329999999</v>
      </c>
      <c r="G894">
        <v>3.9615960000000004E-3</v>
      </c>
      <c r="N894">
        <f t="shared" si="17"/>
        <v>7.9903106091165795E-4</v>
      </c>
    </row>
    <row r="895" spans="1:14" x14ac:dyDescent="0.2">
      <c r="A895">
        <v>133.48348350000001</v>
      </c>
      <c r="G895">
        <v>3.9397249999999998E-3</v>
      </c>
      <c r="N895">
        <f t="shared" si="17"/>
        <v>7.9461980637353759E-4</v>
      </c>
    </row>
    <row r="896" spans="1:14" x14ac:dyDescent="0.2">
      <c r="A896">
        <v>133.6336336</v>
      </c>
      <c r="G896">
        <v>3.9180400000000002E-3</v>
      </c>
      <c r="N896">
        <f t="shared" si="17"/>
        <v>7.902460669624848E-4</v>
      </c>
    </row>
    <row r="897" spans="1:14" x14ac:dyDescent="0.2">
      <c r="A897">
        <v>133.78378380000001</v>
      </c>
      <c r="G897">
        <v>3.8965369999999998E-3</v>
      </c>
      <c r="N897">
        <f t="shared" si="17"/>
        <v>7.8590903590157306E-4</v>
      </c>
    </row>
    <row r="898" spans="1:14" x14ac:dyDescent="0.2">
      <c r="A898">
        <v>133.9339339</v>
      </c>
      <c r="G898">
        <v>3.8752140000000001E-3</v>
      </c>
      <c r="N898">
        <f t="shared" si="17"/>
        <v>7.8160830980233953E-4</v>
      </c>
    </row>
    <row r="899" spans="1:14" x14ac:dyDescent="0.2">
      <c r="A899">
        <v>134.08408410000001</v>
      </c>
      <c r="G899">
        <v>3.8540699999999998E-3</v>
      </c>
      <c r="N899">
        <f t="shared" si="17"/>
        <v>7.773436869705526E-4</v>
      </c>
    </row>
    <row r="900" spans="1:14" x14ac:dyDescent="0.2">
      <c r="A900">
        <v>134.2342342</v>
      </c>
      <c r="G900">
        <v>3.833103E-3</v>
      </c>
      <c r="N900">
        <f t="shared" si="17"/>
        <v>7.7311476401774901E-4</v>
      </c>
    </row>
    <row r="901" spans="1:14" x14ac:dyDescent="0.2">
      <c r="A901">
        <v>134.38438439999999</v>
      </c>
      <c r="G901">
        <v>3.8123100000000002E-3</v>
      </c>
      <c r="N901">
        <f t="shared" si="17"/>
        <v>7.689209358612343E-4</v>
      </c>
    </row>
    <row r="902" spans="1:14" x14ac:dyDescent="0.2">
      <c r="A902">
        <v>134.53453450000001</v>
      </c>
      <c r="G902">
        <v>3.7916899999999999E-3</v>
      </c>
      <c r="N902">
        <f t="shared" ref="N902:N965" si="18">(B902*B$4+C902*C$4+D902*D$4+E902*E$4+F902*F$4+G902*G$4+H902*H$4+I902*I$4+J902*J$4+K902*K$4+L902*L$4)/SUM(B$4:L$4)</f>
        <v>7.6476200080677684E-4</v>
      </c>
    </row>
    <row r="903" spans="1:14" x14ac:dyDescent="0.2">
      <c r="A903">
        <v>134.68468469999999</v>
      </c>
      <c r="G903">
        <v>3.7712399999999999E-3</v>
      </c>
      <c r="N903">
        <f t="shared" si="18"/>
        <v>7.6063735377168208E-4</v>
      </c>
    </row>
    <row r="904" spans="1:14" x14ac:dyDescent="0.2">
      <c r="A904">
        <v>134.83483480000001</v>
      </c>
      <c r="G904">
        <v>3.7509589999999999E-3</v>
      </c>
      <c r="N904">
        <f t="shared" si="18"/>
        <v>7.5654679306171827E-4</v>
      </c>
    </row>
    <row r="905" spans="1:14" x14ac:dyDescent="0.2">
      <c r="A905">
        <v>134.98498499999999</v>
      </c>
      <c r="G905">
        <v>3.730845E-3</v>
      </c>
      <c r="N905">
        <f t="shared" si="18"/>
        <v>7.524899152884227E-4</v>
      </c>
    </row>
    <row r="906" spans="1:14" x14ac:dyDescent="0.2">
      <c r="A906">
        <v>135.13513510000001</v>
      </c>
      <c r="G906">
        <v>3.710896E-3</v>
      </c>
      <c r="N906">
        <f t="shared" si="18"/>
        <v>7.4846631706333201E-4</v>
      </c>
    </row>
    <row r="907" spans="1:14" x14ac:dyDescent="0.2">
      <c r="A907">
        <v>135.2852853</v>
      </c>
      <c r="G907">
        <v>3.6911100000000001E-3</v>
      </c>
      <c r="N907">
        <f t="shared" si="18"/>
        <v>7.4447559499798293E-4</v>
      </c>
    </row>
    <row r="908" spans="1:14" x14ac:dyDescent="0.2">
      <c r="A908">
        <v>135.43543539999999</v>
      </c>
      <c r="G908">
        <v>3.6714849999999999E-3</v>
      </c>
      <c r="N908">
        <f t="shared" si="18"/>
        <v>7.4051734570391276E-4</v>
      </c>
    </row>
    <row r="909" spans="1:14" x14ac:dyDescent="0.2">
      <c r="A909">
        <v>135.5855856</v>
      </c>
      <c r="G909">
        <v>3.6520200000000002E-3</v>
      </c>
      <c r="N909">
        <f t="shared" si="18"/>
        <v>7.3659136748688986E-4</v>
      </c>
    </row>
    <row r="910" spans="1:14" x14ac:dyDescent="0.2">
      <c r="A910">
        <v>135.73573569999999</v>
      </c>
      <c r="G910">
        <v>3.6327130000000001E-3</v>
      </c>
      <c r="N910">
        <f t="shared" si="18"/>
        <v>7.3269725695845097E-4</v>
      </c>
    </row>
    <row r="911" spans="1:14" x14ac:dyDescent="0.2">
      <c r="A911">
        <v>135.88588590000001</v>
      </c>
      <c r="G911">
        <v>3.6135609999999999E-3</v>
      </c>
      <c r="N911">
        <f t="shared" si="18"/>
        <v>7.2883440903590154E-4</v>
      </c>
    </row>
    <row r="912" spans="1:14" x14ac:dyDescent="0.2">
      <c r="A912">
        <v>136.036036</v>
      </c>
      <c r="G912">
        <v>3.5945640000000002E-3</v>
      </c>
      <c r="N912">
        <f t="shared" si="18"/>
        <v>7.2500282371924156E-4</v>
      </c>
    </row>
    <row r="913" spans="1:14" x14ac:dyDescent="0.2">
      <c r="A913">
        <v>136.18618620000001</v>
      </c>
      <c r="G913">
        <v>3.5757200000000001E-3</v>
      </c>
      <c r="N913">
        <f t="shared" si="18"/>
        <v>7.212020976200081E-4</v>
      </c>
    </row>
    <row r="914" spans="1:14" x14ac:dyDescent="0.2">
      <c r="A914">
        <v>136.3363363</v>
      </c>
      <c r="G914">
        <v>3.5570269999999999E-3</v>
      </c>
      <c r="N914">
        <f t="shared" si="18"/>
        <v>7.1743182734973769E-4</v>
      </c>
    </row>
    <row r="915" spans="1:14" x14ac:dyDescent="0.2">
      <c r="A915">
        <v>136.48648650000001</v>
      </c>
      <c r="G915">
        <v>3.5384829999999998E-3</v>
      </c>
      <c r="N915">
        <f t="shared" si="18"/>
        <v>7.1369160951996751E-4</v>
      </c>
    </row>
    <row r="916" spans="1:14" x14ac:dyDescent="0.2">
      <c r="A916">
        <v>136.6366366</v>
      </c>
      <c r="G916">
        <v>3.5200869999999999E-3</v>
      </c>
      <c r="N916">
        <f t="shared" si="18"/>
        <v>7.0998124243646624E-4</v>
      </c>
    </row>
    <row r="917" spans="1:14" x14ac:dyDescent="0.2">
      <c r="A917">
        <v>136.78678679999999</v>
      </c>
      <c r="G917">
        <v>3.5018369999999998E-3</v>
      </c>
      <c r="N917">
        <f t="shared" si="18"/>
        <v>7.0630032271077042E-4</v>
      </c>
    </row>
    <row r="918" spans="1:14" x14ac:dyDescent="0.2">
      <c r="A918">
        <v>136.93693690000001</v>
      </c>
      <c r="G918">
        <v>3.4837319999999998E-3</v>
      </c>
      <c r="N918">
        <f t="shared" si="18"/>
        <v>7.0264864864864863E-4</v>
      </c>
    </row>
    <row r="919" spans="1:14" x14ac:dyDescent="0.2">
      <c r="A919">
        <v>137.08708709999999</v>
      </c>
      <c r="G919">
        <v>3.46577E-3</v>
      </c>
      <c r="N919">
        <f t="shared" si="18"/>
        <v>6.9902581686163761E-4</v>
      </c>
    </row>
    <row r="920" spans="1:14" x14ac:dyDescent="0.2">
      <c r="A920">
        <v>137.23723720000001</v>
      </c>
      <c r="G920">
        <v>3.4479490000000001E-3</v>
      </c>
      <c r="N920">
        <f t="shared" si="18"/>
        <v>6.9543142396127466E-4</v>
      </c>
    </row>
    <row r="921" spans="1:14" x14ac:dyDescent="0.2">
      <c r="A921">
        <v>137.38738739999999</v>
      </c>
      <c r="G921">
        <v>3.4302690000000001E-3</v>
      </c>
      <c r="N921">
        <f t="shared" si="18"/>
        <v>6.9186546994755944E-4</v>
      </c>
    </row>
    <row r="922" spans="1:14" x14ac:dyDescent="0.2">
      <c r="A922">
        <v>137.53753750000001</v>
      </c>
      <c r="G922">
        <v>3.412726E-3</v>
      </c>
      <c r="N922">
        <f t="shared" si="18"/>
        <v>6.8832714804356588E-4</v>
      </c>
    </row>
    <row r="923" spans="1:14" x14ac:dyDescent="0.2">
      <c r="A923">
        <v>137.6876877</v>
      </c>
      <c r="G923">
        <v>3.3953210000000002E-3</v>
      </c>
      <c r="N923">
        <f t="shared" si="18"/>
        <v>6.8481665994352548E-4</v>
      </c>
    </row>
    <row r="924" spans="1:14" x14ac:dyDescent="0.2">
      <c r="A924">
        <v>137.83783779999999</v>
      </c>
      <c r="G924">
        <v>3.3780519999999999E-3</v>
      </c>
      <c r="N924">
        <f t="shared" si="18"/>
        <v>6.8133360225897533E-4</v>
      </c>
    </row>
    <row r="925" spans="1:14" x14ac:dyDescent="0.2">
      <c r="A925">
        <v>137.987988</v>
      </c>
      <c r="G925">
        <v>3.3609170000000002E-3</v>
      </c>
      <c r="N925">
        <f t="shared" si="18"/>
        <v>6.7787757160145217E-4</v>
      </c>
    </row>
    <row r="926" spans="1:14" x14ac:dyDescent="0.2">
      <c r="A926">
        <v>138.13813809999999</v>
      </c>
      <c r="G926">
        <v>3.3439139999999999E-3</v>
      </c>
      <c r="N926">
        <f t="shared" si="18"/>
        <v>6.7444816458249283E-4</v>
      </c>
    </row>
    <row r="927" spans="1:14" x14ac:dyDescent="0.2">
      <c r="A927">
        <v>138.2882883</v>
      </c>
      <c r="G927">
        <v>3.327043E-3</v>
      </c>
      <c r="N927">
        <f t="shared" si="18"/>
        <v>6.7104538120209755E-4</v>
      </c>
    </row>
    <row r="928" spans="1:14" x14ac:dyDescent="0.2">
      <c r="A928">
        <v>138.4384384</v>
      </c>
      <c r="G928">
        <v>3.3103020000000002E-3</v>
      </c>
      <c r="N928">
        <f t="shared" si="18"/>
        <v>6.6766881807180318E-4</v>
      </c>
    </row>
    <row r="929" spans="1:14" x14ac:dyDescent="0.2">
      <c r="A929">
        <v>138.58858860000001</v>
      </c>
      <c r="G929">
        <v>3.2936900000000002E-3</v>
      </c>
      <c r="N929">
        <f t="shared" si="18"/>
        <v>6.6431827349737785E-4</v>
      </c>
    </row>
    <row r="930" spans="1:14" x14ac:dyDescent="0.2">
      <c r="A930">
        <v>138.7387387</v>
      </c>
      <c r="G930">
        <v>3.277205E-3</v>
      </c>
      <c r="N930">
        <f t="shared" si="18"/>
        <v>6.6099334409035898E-4</v>
      </c>
    </row>
    <row r="931" spans="1:14" x14ac:dyDescent="0.2">
      <c r="A931">
        <v>138.88888890000001</v>
      </c>
      <c r="G931">
        <v>3.260846E-3</v>
      </c>
      <c r="N931">
        <f t="shared" si="18"/>
        <v>6.5769382815651471E-4</v>
      </c>
    </row>
    <row r="932" spans="1:14" x14ac:dyDescent="0.2">
      <c r="A932">
        <v>139.039039</v>
      </c>
      <c r="G932">
        <v>3.2446110000000001E-3</v>
      </c>
      <c r="N932">
        <f t="shared" si="18"/>
        <v>6.5441932230738201E-4</v>
      </c>
    </row>
    <row r="933" spans="1:14" x14ac:dyDescent="0.2">
      <c r="A933">
        <v>139.18918919999999</v>
      </c>
      <c r="G933">
        <v>3.2285E-3</v>
      </c>
      <c r="N933">
        <f t="shared" si="18"/>
        <v>6.5116982654296076E-4</v>
      </c>
    </row>
    <row r="934" spans="1:14" x14ac:dyDescent="0.2">
      <c r="A934">
        <v>139.33933930000001</v>
      </c>
      <c r="G934">
        <v>3.2125109999999999E-3</v>
      </c>
      <c r="N934">
        <f t="shared" si="18"/>
        <v>6.4794493747478824E-4</v>
      </c>
    </row>
    <row r="935" spans="1:14" x14ac:dyDescent="0.2">
      <c r="A935">
        <v>139.48948949999999</v>
      </c>
      <c r="G935">
        <v>3.1966439999999998E-3</v>
      </c>
      <c r="N935">
        <f t="shared" si="18"/>
        <v>6.4474465510286393E-4</v>
      </c>
    </row>
    <row r="936" spans="1:14" x14ac:dyDescent="0.2">
      <c r="A936">
        <v>139.63963960000001</v>
      </c>
      <c r="G936">
        <v>3.180895E-3</v>
      </c>
      <c r="N936">
        <f t="shared" si="18"/>
        <v>6.4156817265026216E-4</v>
      </c>
    </row>
    <row r="937" spans="1:14" x14ac:dyDescent="0.2">
      <c r="A937">
        <v>139.78978979999999</v>
      </c>
      <c r="G937">
        <v>3.165265E-3</v>
      </c>
      <c r="N937">
        <f t="shared" si="18"/>
        <v>6.3841569181121414E-4</v>
      </c>
    </row>
    <row r="938" spans="1:14" x14ac:dyDescent="0.2">
      <c r="A938">
        <v>139.93993990000001</v>
      </c>
      <c r="G938">
        <v>3.1497529999999999E-3</v>
      </c>
      <c r="N938">
        <f t="shared" si="18"/>
        <v>6.3528701089148835E-4</v>
      </c>
    </row>
    <row r="939" spans="1:14" x14ac:dyDescent="0.2">
      <c r="A939">
        <v>140.0900901</v>
      </c>
      <c r="G939">
        <v>3.134356E-3</v>
      </c>
      <c r="N939">
        <f t="shared" si="18"/>
        <v>6.3218152480839043E-4</v>
      </c>
    </row>
    <row r="940" spans="1:14" x14ac:dyDescent="0.2">
      <c r="A940">
        <v>140.24024019999999</v>
      </c>
      <c r="G940">
        <v>3.1190749999999998E-3</v>
      </c>
      <c r="N940">
        <f t="shared" si="18"/>
        <v>6.2909943525615148E-4</v>
      </c>
    </row>
    <row r="941" spans="1:14" x14ac:dyDescent="0.2">
      <c r="A941">
        <v>140.3903904</v>
      </c>
      <c r="G941">
        <v>3.1039069999999999E-3</v>
      </c>
      <c r="N941">
        <f t="shared" si="18"/>
        <v>6.2604013715207736E-4</v>
      </c>
    </row>
    <row r="942" spans="1:14" x14ac:dyDescent="0.2">
      <c r="A942">
        <v>140.54054049999999</v>
      </c>
      <c r="G942">
        <v>3.0888510000000001E-3</v>
      </c>
      <c r="N942">
        <f t="shared" si="18"/>
        <v>6.2300342880193624E-4</v>
      </c>
    </row>
    <row r="943" spans="1:14" x14ac:dyDescent="0.2">
      <c r="A943">
        <v>140.6906907</v>
      </c>
      <c r="G943">
        <v>3.0739080000000002E-3</v>
      </c>
      <c r="N943">
        <f t="shared" si="18"/>
        <v>6.1998951189995964E-4</v>
      </c>
    </row>
    <row r="944" spans="1:14" x14ac:dyDescent="0.2">
      <c r="A944">
        <v>140.8408408</v>
      </c>
      <c r="G944">
        <v>3.0590740000000002E-3</v>
      </c>
      <c r="N944">
        <f t="shared" si="18"/>
        <v>6.1699757966922136E-4</v>
      </c>
    </row>
    <row r="945" spans="1:14" x14ac:dyDescent="0.2">
      <c r="A945">
        <v>140.99099100000001</v>
      </c>
      <c r="G945">
        <v>3.0443499999999999E-3</v>
      </c>
      <c r="N945">
        <f t="shared" si="18"/>
        <v>6.1402783380395314E-4</v>
      </c>
    </row>
    <row r="946" spans="1:14" x14ac:dyDescent="0.2">
      <c r="A946">
        <v>141.1411411</v>
      </c>
      <c r="G946">
        <v>3.0297330000000002E-3</v>
      </c>
      <c r="N946">
        <f t="shared" si="18"/>
        <v>6.110796692214602E-4</v>
      </c>
    </row>
    <row r="947" spans="1:14" x14ac:dyDescent="0.2">
      <c r="A947">
        <v>141.29129130000001</v>
      </c>
      <c r="G947">
        <v>3.0152239999999999E-3</v>
      </c>
      <c r="N947">
        <f t="shared" si="18"/>
        <v>6.0815328761597406E-4</v>
      </c>
    </row>
    <row r="948" spans="1:14" x14ac:dyDescent="0.2">
      <c r="A948">
        <v>141.4414414</v>
      </c>
      <c r="G948">
        <v>3.0008209999999999E-3</v>
      </c>
      <c r="N948">
        <f t="shared" si="18"/>
        <v>6.052482855990318E-4</v>
      </c>
    </row>
    <row r="949" spans="1:14" x14ac:dyDescent="0.2">
      <c r="A949">
        <v>141.59159159999999</v>
      </c>
      <c r="G949">
        <v>2.986523E-3</v>
      </c>
      <c r="N949">
        <f t="shared" si="18"/>
        <v>6.0236446147640178E-4</v>
      </c>
    </row>
    <row r="950" spans="1:14" x14ac:dyDescent="0.2">
      <c r="A950">
        <v>141.74174170000001</v>
      </c>
      <c r="G950">
        <v>2.9723290000000001E-3</v>
      </c>
      <c r="N950">
        <f t="shared" si="18"/>
        <v>5.9950161355385237E-4</v>
      </c>
    </row>
    <row r="951" spans="1:14" x14ac:dyDescent="0.2">
      <c r="A951">
        <v>141.89189189999999</v>
      </c>
      <c r="G951">
        <v>2.9582369999999998E-3</v>
      </c>
      <c r="N951">
        <f t="shared" si="18"/>
        <v>5.9665933844292043E-4</v>
      </c>
    </row>
    <row r="952" spans="1:14" x14ac:dyDescent="0.2">
      <c r="A952">
        <v>142.04204200000001</v>
      </c>
      <c r="G952">
        <v>2.944248E-3</v>
      </c>
      <c r="N952">
        <f t="shared" si="18"/>
        <v>5.9383783783783779E-4</v>
      </c>
    </row>
    <row r="953" spans="1:14" x14ac:dyDescent="0.2">
      <c r="A953">
        <v>142.19219219999999</v>
      </c>
      <c r="G953">
        <v>2.930359E-3</v>
      </c>
      <c r="N953">
        <f t="shared" si="18"/>
        <v>5.9103650665590958E-4</v>
      </c>
    </row>
    <row r="954" spans="1:14" x14ac:dyDescent="0.2">
      <c r="A954">
        <v>142.34234230000001</v>
      </c>
      <c r="G954">
        <v>2.9165710000000002E-3</v>
      </c>
      <c r="N954">
        <f t="shared" si="18"/>
        <v>5.8825554659136742E-4</v>
      </c>
    </row>
    <row r="955" spans="1:14" x14ac:dyDescent="0.2">
      <c r="A955">
        <v>142.4924925</v>
      </c>
      <c r="G955">
        <v>2.902881E-3</v>
      </c>
      <c r="N955">
        <f t="shared" si="18"/>
        <v>5.8549435256151664E-4</v>
      </c>
    </row>
    <row r="956" spans="1:14" x14ac:dyDescent="0.2">
      <c r="A956">
        <v>142.64264259999999</v>
      </c>
      <c r="G956">
        <v>2.8892890000000002E-3</v>
      </c>
      <c r="N956">
        <f t="shared" si="18"/>
        <v>5.8275292456635736E-4</v>
      </c>
    </row>
    <row r="957" spans="1:14" x14ac:dyDescent="0.2">
      <c r="A957">
        <v>142.7927928</v>
      </c>
      <c r="G957">
        <v>2.875795E-3</v>
      </c>
      <c r="N957">
        <f t="shared" si="18"/>
        <v>5.8003126260588946E-4</v>
      </c>
    </row>
    <row r="958" spans="1:14" x14ac:dyDescent="0.2">
      <c r="A958">
        <v>142.94294289999999</v>
      </c>
      <c r="G958">
        <v>2.8623960000000001E-3</v>
      </c>
      <c r="N958">
        <f t="shared" si="18"/>
        <v>5.7732876159741827E-4</v>
      </c>
    </row>
    <row r="959" spans="1:14" x14ac:dyDescent="0.2">
      <c r="A959">
        <v>143.0930931</v>
      </c>
      <c r="G959">
        <v>2.849093E-3</v>
      </c>
      <c r="N959">
        <f t="shared" si="18"/>
        <v>5.7464562323517542E-4</v>
      </c>
    </row>
    <row r="960" spans="1:14" x14ac:dyDescent="0.2">
      <c r="A960">
        <v>143.24324319999999</v>
      </c>
      <c r="G960">
        <v>2.8358839999999999E-3</v>
      </c>
      <c r="N960">
        <f t="shared" si="18"/>
        <v>5.7198144413069777E-4</v>
      </c>
    </row>
    <row r="961" spans="1:14" x14ac:dyDescent="0.2">
      <c r="A961">
        <v>143.39339340000001</v>
      </c>
      <c r="G961">
        <v>2.8227679999999998E-3</v>
      </c>
      <c r="N961">
        <f t="shared" si="18"/>
        <v>5.6933602258975389E-4</v>
      </c>
    </row>
    <row r="962" spans="1:14" x14ac:dyDescent="0.2">
      <c r="A962">
        <v>143.5435435</v>
      </c>
      <c r="G962">
        <v>2.8097450000000002E-3</v>
      </c>
      <c r="N962">
        <f t="shared" si="18"/>
        <v>5.6670935861234369E-4</v>
      </c>
    </row>
    <row r="963" spans="1:14" x14ac:dyDescent="0.2">
      <c r="A963">
        <v>143.69369370000001</v>
      </c>
      <c r="G963">
        <v>2.796813E-3</v>
      </c>
      <c r="N963">
        <f t="shared" si="18"/>
        <v>5.641010488100039E-4</v>
      </c>
    </row>
    <row r="964" spans="1:14" x14ac:dyDescent="0.2">
      <c r="A964">
        <v>143.8438438</v>
      </c>
      <c r="G964">
        <v>2.783972E-3</v>
      </c>
      <c r="N964">
        <f t="shared" si="18"/>
        <v>5.6151109318273496E-4</v>
      </c>
    </row>
    <row r="965" spans="1:14" x14ac:dyDescent="0.2">
      <c r="A965">
        <v>143.99399399999999</v>
      </c>
      <c r="G965">
        <v>2.7712209999999999E-3</v>
      </c>
      <c r="N965">
        <f t="shared" si="18"/>
        <v>5.5893929003630492E-4</v>
      </c>
    </row>
    <row r="966" spans="1:14" x14ac:dyDescent="0.2">
      <c r="A966">
        <v>144.14414410000001</v>
      </c>
      <c r="G966">
        <v>2.7585589999999998E-3</v>
      </c>
      <c r="N966">
        <f t="shared" ref="N966:N1004" si="19">(B966*B$4+C966*C$4+D966*D$4+E966*E$4+F966*F$4+G966*G$4+H966*H$4+I966*I$4+J966*J$4+K966*K$4+L966*L$4)/SUM(B$4:L$4)</f>
        <v>5.5638543767648236E-4</v>
      </c>
    </row>
    <row r="967" spans="1:14" x14ac:dyDescent="0.2">
      <c r="A967">
        <v>144.29429429999999</v>
      </c>
      <c r="G967">
        <v>2.7459860000000002E-3</v>
      </c>
      <c r="N967">
        <f t="shared" si="19"/>
        <v>5.5384953610326739E-4</v>
      </c>
    </row>
    <row r="968" spans="1:14" x14ac:dyDescent="0.2">
      <c r="A968">
        <v>144.44444440000001</v>
      </c>
      <c r="G968">
        <v>2.7334989999999999E-3</v>
      </c>
      <c r="N968">
        <f t="shared" si="19"/>
        <v>5.5133098023396523E-4</v>
      </c>
    </row>
    <row r="969" spans="1:14" x14ac:dyDescent="0.2">
      <c r="A969">
        <v>144.59459459999999</v>
      </c>
      <c r="G969">
        <v>2.7210989999999998E-3</v>
      </c>
      <c r="N969">
        <f t="shared" si="19"/>
        <v>5.4882997176280751E-4</v>
      </c>
    </row>
    <row r="970" spans="1:14" x14ac:dyDescent="0.2">
      <c r="A970">
        <v>144.74474470000001</v>
      </c>
      <c r="G970">
        <v>2.708785E-3</v>
      </c>
      <c r="N970">
        <f t="shared" si="19"/>
        <v>5.4634630899556271E-4</v>
      </c>
    </row>
    <row r="971" spans="1:14" x14ac:dyDescent="0.2">
      <c r="A971">
        <v>144.8948949</v>
      </c>
      <c r="G971">
        <v>2.6965560000000001E-3</v>
      </c>
      <c r="N971">
        <f t="shared" si="19"/>
        <v>5.4387979023799921E-4</v>
      </c>
    </row>
    <row r="972" spans="1:14" x14ac:dyDescent="0.2">
      <c r="A972">
        <v>145.04504499999999</v>
      </c>
      <c r="G972">
        <v>2.6844099999999999E-3</v>
      </c>
      <c r="N972">
        <f t="shared" si="19"/>
        <v>5.4143001210165385E-4</v>
      </c>
    </row>
    <row r="973" spans="1:14" x14ac:dyDescent="0.2">
      <c r="A973">
        <v>145.1951952</v>
      </c>
      <c r="G973">
        <v>2.6723480000000002E-3</v>
      </c>
      <c r="N973">
        <f t="shared" si="19"/>
        <v>5.3899717628075837E-4</v>
      </c>
    </row>
    <row r="974" spans="1:14" x14ac:dyDescent="0.2">
      <c r="A974">
        <v>145.34534529999999</v>
      </c>
      <c r="G974">
        <v>2.6603690000000001E-3</v>
      </c>
      <c r="N974">
        <f t="shared" si="19"/>
        <v>5.3658108108108104E-4</v>
      </c>
    </row>
    <row r="975" spans="1:14" x14ac:dyDescent="0.2">
      <c r="A975">
        <v>145.4954955</v>
      </c>
      <c r="G975">
        <v>2.6484719999999998E-3</v>
      </c>
      <c r="N975">
        <f t="shared" si="19"/>
        <v>5.3418152480839043E-4</v>
      </c>
    </row>
    <row r="976" spans="1:14" x14ac:dyDescent="0.2">
      <c r="A976">
        <v>145.64564559999999</v>
      </c>
      <c r="G976">
        <v>2.6366549999999999E-3</v>
      </c>
      <c r="N976">
        <f t="shared" si="19"/>
        <v>5.3179810407422341E-4</v>
      </c>
    </row>
    <row r="977" spans="1:14" x14ac:dyDescent="0.2">
      <c r="A977">
        <v>145.79579580000001</v>
      </c>
      <c r="G977">
        <v>2.6249189999999999E-3</v>
      </c>
      <c r="N977">
        <f t="shared" si="19"/>
        <v>5.2943102057281149E-4</v>
      </c>
    </row>
    <row r="978" spans="1:14" x14ac:dyDescent="0.2">
      <c r="A978">
        <v>145.9459459</v>
      </c>
      <c r="G978">
        <v>2.6132629999999998E-3</v>
      </c>
      <c r="N978">
        <f t="shared" si="19"/>
        <v>5.2708007260992326E-4</v>
      </c>
    </row>
    <row r="979" spans="1:14" x14ac:dyDescent="0.2">
      <c r="A979">
        <v>146.09609610000001</v>
      </c>
      <c r="G979">
        <v>2.6016849999999998E-3</v>
      </c>
      <c r="N979">
        <f t="shared" si="19"/>
        <v>5.2474485679709546E-4</v>
      </c>
    </row>
    <row r="980" spans="1:14" x14ac:dyDescent="0.2">
      <c r="A980">
        <v>146.2462462</v>
      </c>
      <c r="G980">
        <v>2.5901850000000001E-3</v>
      </c>
      <c r="N980">
        <f t="shared" si="19"/>
        <v>5.2242537313432831E-4</v>
      </c>
    </row>
    <row r="981" spans="1:14" x14ac:dyDescent="0.2">
      <c r="A981">
        <v>146.39639639999999</v>
      </c>
      <c r="G981">
        <v>2.578763E-3</v>
      </c>
      <c r="N981">
        <f t="shared" si="19"/>
        <v>5.2012162162162149E-4</v>
      </c>
    </row>
    <row r="982" spans="1:14" x14ac:dyDescent="0.2">
      <c r="A982">
        <v>146.54654650000001</v>
      </c>
      <c r="G982">
        <v>2.5674180000000001E-3</v>
      </c>
      <c r="N982">
        <f t="shared" si="19"/>
        <v>5.178334005647438E-4</v>
      </c>
    </row>
    <row r="983" spans="1:14" x14ac:dyDescent="0.2">
      <c r="A983">
        <v>146.69669669999999</v>
      </c>
      <c r="G983">
        <v>2.5561479999999998E-3</v>
      </c>
      <c r="N983">
        <f t="shared" si="19"/>
        <v>5.1556030657523187E-4</v>
      </c>
    </row>
    <row r="984" spans="1:14" x14ac:dyDescent="0.2">
      <c r="A984">
        <v>146.84684680000001</v>
      </c>
      <c r="G984">
        <v>2.5449539999999999E-3</v>
      </c>
      <c r="N984">
        <f t="shared" si="19"/>
        <v>5.1330254134731744E-4</v>
      </c>
    </row>
    <row r="985" spans="1:14" x14ac:dyDescent="0.2">
      <c r="A985">
        <v>146.99699699999999</v>
      </c>
      <c r="G985">
        <v>2.5338349999999999E-3</v>
      </c>
      <c r="N985">
        <f t="shared" si="19"/>
        <v>5.1105990318676877E-4</v>
      </c>
    </row>
    <row r="986" spans="1:14" x14ac:dyDescent="0.2">
      <c r="A986">
        <v>147.14714710000001</v>
      </c>
      <c r="G986">
        <v>2.5227890000000001E-3</v>
      </c>
      <c r="N986">
        <f t="shared" si="19"/>
        <v>5.0883198870512304E-4</v>
      </c>
    </row>
    <row r="987" spans="1:14" x14ac:dyDescent="0.2">
      <c r="A987">
        <v>147.2972973</v>
      </c>
      <c r="G987">
        <v>2.511817E-3</v>
      </c>
      <c r="N987">
        <f t="shared" si="19"/>
        <v>5.0661899959661145E-4</v>
      </c>
    </row>
    <row r="988" spans="1:14" x14ac:dyDescent="0.2">
      <c r="A988">
        <v>147.44744739999999</v>
      </c>
      <c r="G988">
        <v>2.500918E-3</v>
      </c>
      <c r="N988">
        <f t="shared" si="19"/>
        <v>5.044207341670028E-4</v>
      </c>
    </row>
    <row r="989" spans="1:14" x14ac:dyDescent="0.2">
      <c r="A989">
        <v>147.5975976</v>
      </c>
      <c r="G989">
        <v>2.4900899999999999E-3</v>
      </c>
      <c r="N989">
        <f t="shared" si="19"/>
        <v>5.0223678902783372E-4</v>
      </c>
    </row>
    <row r="990" spans="1:14" x14ac:dyDescent="0.2">
      <c r="A990">
        <v>147.74774769999999</v>
      </c>
      <c r="G990">
        <v>2.4793340000000001E-3</v>
      </c>
      <c r="N990">
        <f t="shared" si="19"/>
        <v>5.0006736587333595E-4</v>
      </c>
    </row>
    <row r="991" spans="1:14" x14ac:dyDescent="0.2">
      <c r="A991">
        <v>147.8978979</v>
      </c>
      <c r="G991">
        <v>2.4686489999999998E-3</v>
      </c>
      <c r="N991">
        <f t="shared" si="19"/>
        <v>4.9791226300927786E-4</v>
      </c>
    </row>
    <row r="992" spans="1:14" x14ac:dyDescent="0.2">
      <c r="A992">
        <v>148.04804799999999</v>
      </c>
      <c r="G992">
        <v>2.4580330000000001E-3</v>
      </c>
      <c r="N992">
        <f t="shared" si="19"/>
        <v>4.9577107704719642E-4</v>
      </c>
    </row>
    <row r="993" spans="1:14" x14ac:dyDescent="0.2">
      <c r="A993">
        <v>148.19819820000001</v>
      </c>
      <c r="G993">
        <v>2.4474879999999998E-3</v>
      </c>
      <c r="N993">
        <f t="shared" si="19"/>
        <v>4.9364421137555465E-4</v>
      </c>
    </row>
    <row r="994" spans="1:14" x14ac:dyDescent="0.2">
      <c r="A994">
        <v>148.3483483</v>
      </c>
      <c r="G994">
        <v>2.4370110000000002E-3</v>
      </c>
      <c r="N994">
        <f t="shared" si="19"/>
        <v>4.915310609116579E-4</v>
      </c>
    </row>
    <row r="995" spans="1:14" x14ac:dyDescent="0.2">
      <c r="A995">
        <v>148.49849850000001</v>
      </c>
      <c r="G995">
        <v>2.4266019999999999E-3</v>
      </c>
      <c r="N995">
        <f t="shared" si="19"/>
        <v>4.8943162565550616E-4</v>
      </c>
    </row>
    <row r="996" spans="1:14" x14ac:dyDescent="0.2">
      <c r="A996">
        <v>148.6486486</v>
      </c>
      <c r="G996">
        <v>2.4162609999999998E-3</v>
      </c>
      <c r="N996">
        <f t="shared" si="19"/>
        <v>4.8734590560709954E-4</v>
      </c>
    </row>
    <row r="997" spans="1:14" x14ac:dyDescent="0.2">
      <c r="A997">
        <v>148.79879879999999</v>
      </c>
      <c r="G997">
        <v>2.4059870000000001E-3</v>
      </c>
      <c r="N997">
        <f t="shared" si="19"/>
        <v>4.8527369907220652E-4</v>
      </c>
    </row>
    <row r="998" spans="1:14" x14ac:dyDescent="0.2">
      <c r="A998">
        <v>148.9489489</v>
      </c>
      <c r="G998">
        <v>2.3957800000000001E-3</v>
      </c>
      <c r="N998">
        <f t="shared" si="19"/>
        <v>4.8321500605082694E-4</v>
      </c>
    </row>
    <row r="999" spans="1:14" x14ac:dyDescent="0.2">
      <c r="A999">
        <v>149.09909909999999</v>
      </c>
      <c r="G999">
        <v>2.3856379999999998E-3</v>
      </c>
      <c r="N999">
        <f t="shared" si="19"/>
        <v>4.811694231544977E-4</v>
      </c>
    </row>
    <row r="1000" spans="1:14" x14ac:dyDescent="0.2">
      <c r="A1000">
        <v>149.24924920000001</v>
      </c>
      <c r="G1000">
        <v>2.3755619999999999E-3</v>
      </c>
      <c r="N1000">
        <f t="shared" si="19"/>
        <v>4.7913715207745049E-4</v>
      </c>
    </row>
    <row r="1001" spans="1:14" x14ac:dyDescent="0.2">
      <c r="A1001">
        <v>149.39939939999999</v>
      </c>
      <c r="G1001">
        <v>2.3655500000000001E-3</v>
      </c>
      <c r="N1001">
        <f t="shared" si="19"/>
        <v>4.7711778943122221E-4</v>
      </c>
    </row>
    <row r="1002" spans="1:14" x14ac:dyDescent="0.2">
      <c r="A1002">
        <v>149.54954950000001</v>
      </c>
      <c r="G1002">
        <v>2.355603E-3</v>
      </c>
      <c r="N1002">
        <f t="shared" si="19"/>
        <v>4.7511153691004432E-4</v>
      </c>
    </row>
    <row r="1003" spans="1:14" x14ac:dyDescent="0.2">
      <c r="A1003">
        <v>149.6996997</v>
      </c>
      <c r="G1003">
        <v>2.345719E-3</v>
      </c>
      <c r="N1003">
        <f t="shared" si="19"/>
        <v>4.7311799112545379E-4</v>
      </c>
    </row>
    <row r="1004" spans="1:14" x14ac:dyDescent="0.2">
      <c r="A1004">
        <v>149.84984979999999</v>
      </c>
      <c r="G1004">
        <v>2.3358989999999998E-3</v>
      </c>
      <c r="N1004">
        <f t="shared" si="19"/>
        <v>4.7113735377168203E-4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2020-07-13T02:38:43Z</dcterms:modified>
</cp:coreProperties>
</file>