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thv\Documents\GitHub\LUCA-2\"/>
    </mc:Choice>
  </mc:AlternateContent>
  <xr:revisionPtr revIDLastSave="0" documentId="13_ncr:1_{D2197C7C-B98A-4764-93C4-23642D751D70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Data" sheetId="4" r:id="rId1"/>
    <sheet name="Week 1" sheetId="1" r:id="rId2"/>
    <sheet name="Week 2" sheetId="5" r:id="rId3"/>
    <sheet name="Week 3" sheetId="7" r:id="rId4"/>
    <sheet name="Week 4" sheetId="8" r:id="rId5"/>
    <sheet name="Week 5" sheetId="9" r:id="rId6"/>
    <sheet name="Week 6" sheetId="10" r:id="rId7"/>
    <sheet name="Week 7" sheetId="11" r:id="rId8"/>
    <sheet name="Week 8" sheetId="12" r:id="rId9"/>
    <sheet name="Week 9" sheetId="13" r:id="rId10"/>
    <sheet name="Week 10" sheetId="14" r:id="rId11"/>
    <sheet name="Week 11" sheetId="15" r:id="rId12"/>
    <sheet name="Week 12" sheetId="16" r:id="rId13"/>
    <sheet name="Week 13" sheetId="17" r:id="rId14"/>
    <sheet name="Week 14" sheetId="18" r:id="rId15"/>
    <sheet name="Week 15" sheetId="19" r:id="rId16"/>
    <sheet name="Week 16" sheetId="20" r:id="rId17"/>
    <sheet name="Week 17" sheetId="21" r:id="rId18"/>
    <sheet name="Week 18" sheetId="22" r:id="rId19"/>
    <sheet name="Week 19" sheetId="23" r:id="rId20"/>
    <sheet name="Week 20" sheetId="24" r:id="rId21"/>
    <sheet name="Week 21" sheetId="25" r:id="rId22"/>
    <sheet name="Week 22" sheetId="26" r:id="rId23"/>
    <sheet name="Week 23" sheetId="27" r:id="rId24"/>
    <sheet name="Week 24" sheetId="28" r:id="rId25"/>
    <sheet name="Week 25" sheetId="29" r:id="rId26"/>
    <sheet name="Week 26" sheetId="30" r:id="rId27"/>
    <sheet name="Week 27" sheetId="31" r:id="rId28"/>
    <sheet name="Week 28" sheetId="32" r:id="rId29"/>
    <sheet name="Week 29" sheetId="33" r:id="rId30"/>
    <sheet name="Week 30" sheetId="34" r:id="rId31"/>
    <sheet name="Week 31" sheetId="35" r:id="rId32"/>
    <sheet name="Week 32" sheetId="36" r:id="rId33"/>
    <sheet name="Week 33" sheetId="37" r:id="rId34"/>
    <sheet name="Week 34" sheetId="38" r:id="rId35"/>
    <sheet name="Week 35" sheetId="39" r:id="rId36"/>
    <sheet name="Week 36" sheetId="40" r:id="rId37"/>
    <sheet name="Week 37" sheetId="41" r:id="rId38"/>
    <sheet name="Week 38" sheetId="42" r:id="rId39"/>
    <sheet name="Week 39" sheetId="43" r:id="rId40"/>
    <sheet name="Week 40" sheetId="4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4" l="1"/>
  <c r="C3" i="44" s="1"/>
  <c r="D3" i="44" s="1"/>
  <c r="E3" i="44" s="1"/>
  <c r="F3" i="44" s="1"/>
  <c r="D1" i="44"/>
  <c r="B3" i="43"/>
  <c r="C3" i="43" s="1"/>
  <c r="D3" i="43" s="1"/>
  <c r="E3" i="43" s="1"/>
  <c r="F3" i="43" s="1"/>
  <c r="D1" i="43"/>
  <c r="B3" i="42"/>
  <c r="C3" i="42" s="1"/>
  <c r="D3" i="42" s="1"/>
  <c r="E3" i="42" s="1"/>
  <c r="F3" i="42" s="1"/>
  <c r="D1" i="42"/>
  <c r="B3" i="41"/>
  <c r="C3" i="41" s="1"/>
  <c r="D3" i="41" s="1"/>
  <c r="E3" i="41" s="1"/>
  <c r="F3" i="41" s="1"/>
  <c r="D1" i="41"/>
  <c r="B3" i="40"/>
  <c r="C3" i="40" s="1"/>
  <c r="D3" i="40" s="1"/>
  <c r="E3" i="40" s="1"/>
  <c r="F3" i="40" s="1"/>
  <c r="D1" i="40"/>
  <c r="B3" i="39"/>
  <c r="C3" i="39" s="1"/>
  <c r="D3" i="39" s="1"/>
  <c r="E3" i="39" s="1"/>
  <c r="F3" i="39" s="1"/>
  <c r="D1" i="39"/>
  <c r="B3" i="38"/>
  <c r="C3" i="38" s="1"/>
  <c r="D3" i="38" s="1"/>
  <c r="E3" i="38" s="1"/>
  <c r="F3" i="38" s="1"/>
  <c r="D1" i="38"/>
  <c r="B3" i="37"/>
  <c r="C3" i="37" s="1"/>
  <c r="D3" i="37" s="1"/>
  <c r="E3" i="37" s="1"/>
  <c r="F3" i="37" s="1"/>
  <c r="D1" i="37"/>
  <c r="B3" i="36"/>
  <c r="C3" i="36" s="1"/>
  <c r="D3" i="36" s="1"/>
  <c r="E3" i="36" s="1"/>
  <c r="F3" i="36" s="1"/>
  <c r="D1" i="36"/>
  <c r="B3" i="35"/>
  <c r="C3" i="35" s="1"/>
  <c r="D3" i="35" s="1"/>
  <c r="E3" i="35" s="1"/>
  <c r="F3" i="35" s="1"/>
  <c r="D1" i="35"/>
  <c r="B3" i="34"/>
  <c r="C3" i="34" s="1"/>
  <c r="D3" i="34" s="1"/>
  <c r="E3" i="34" s="1"/>
  <c r="F3" i="34" s="1"/>
  <c r="D1" i="34"/>
  <c r="B3" i="33"/>
  <c r="C3" i="33" s="1"/>
  <c r="D3" i="33" s="1"/>
  <c r="E3" i="33" s="1"/>
  <c r="F3" i="33" s="1"/>
  <c r="D1" i="33"/>
  <c r="B3" i="32"/>
  <c r="C3" i="32" s="1"/>
  <c r="D3" i="32" s="1"/>
  <c r="E3" i="32" s="1"/>
  <c r="F3" i="32" s="1"/>
  <c r="D1" i="32"/>
  <c r="B3" i="31"/>
  <c r="C3" i="31" s="1"/>
  <c r="D3" i="31" s="1"/>
  <c r="E3" i="31" s="1"/>
  <c r="F3" i="31" s="1"/>
  <c r="D1" i="31"/>
  <c r="B3" i="30"/>
  <c r="C3" i="30" s="1"/>
  <c r="D3" i="30" s="1"/>
  <c r="E3" i="30" s="1"/>
  <c r="F3" i="30" s="1"/>
  <c r="D1" i="30"/>
  <c r="B3" i="29"/>
  <c r="C3" i="29" s="1"/>
  <c r="D3" i="29" s="1"/>
  <c r="E3" i="29" s="1"/>
  <c r="F3" i="29" s="1"/>
  <c r="D1" i="29"/>
  <c r="B3" i="28"/>
  <c r="C3" i="28" s="1"/>
  <c r="D3" i="28" s="1"/>
  <c r="E3" i="28" s="1"/>
  <c r="F3" i="28" s="1"/>
  <c r="D1" i="28"/>
  <c r="B3" i="27"/>
  <c r="C3" i="27" s="1"/>
  <c r="D3" i="27" s="1"/>
  <c r="E3" i="27" s="1"/>
  <c r="F3" i="27" s="1"/>
  <c r="D1" i="27"/>
  <c r="B3" i="26"/>
  <c r="C3" i="26" s="1"/>
  <c r="D3" i="26" s="1"/>
  <c r="E3" i="26" s="1"/>
  <c r="F3" i="26" s="1"/>
  <c r="D1" i="26"/>
  <c r="B3" i="25"/>
  <c r="C3" i="25" s="1"/>
  <c r="D3" i="25" s="1"/>
  <c r="E3" i="25" s="1"/>
  <c r="F3" i="25" s="1"/>
  <c r="D1" i="25"/>
  <c r="B3" i="24"/>
  <c r="C3" i="24" s="1"/>
  <c r="D3" i="24" s="1"/>
  <c r="E3" i="24" s="1"/>
  <c r="F3" i="24" s="1"/>
  <c r="D1" i="24"/>
  <c r="B3" i="23"/>
  <c r="C3" i="23" s="1"/>
  <c r="D3" i="23" s="1"/>
  <c r="E3" i="23" s="1"/>
  <c r="F3" i="23" s="1"/>
  <c r="D1" i="23"/>
  <c r="B3" i="22"/>
  <c r="C3" i="22" s="1"/>
  <c r="D3" i="22" s="1"/>
  <c r="E3" i="22" s="1"/>
  <c r="F3" i="22" s="1"/>
  <c r="D1" i="22"/>
  <c r="B3" i="21"/>
  <c r="C3" i="21" s="1"/>
  <c r="D3" i="21" s="1"/>
  <c r="E3" i="21" s="1"/>
  <c r="F3" i="21" s="1"/>
  <c r="D1" i="21"/>
  <c r="B3" i="20"/>
  <c r="C3" i="20" s="1"/>
  <c r="D3" i="20" s="1"/>
  <c r="E3" i="20" s="1"/>
  <c r="F3" i="20" s="1"/>
  <c r="D1" i="20"/>
  <c r="B3" i="19"/>
  <c r="C3" i="19" s="1"/>
  <c r="D3" i="19" s="1"/>
  <c r="E3" i="19" s="1"/>
  <c r="F3" i="19" s="1"/>
  <c r="D1" i="19"/>
  <c r="B3" i="18"/>
  <c r="C3" i="18" s="1"/>
  <c r="D3" i="18" s="1"/>
  <c r="E3" i="18" s="1"/>
  <c r="F3" i="18" s="1"/>
  <c r="D1" i="18"/>
  <c r="B3" i="17"/>
  <c r="C3" i="17" s="1"/>
  <c r="D3" i="17" s="1"/>
  <c r="E3" i="17" s="1"/>
  <c r="F3" i="17" s="1"/>
  <c r="D1" i="17"/>
  <c r="B3" i="16"/>
  <c r="C3" i="16" s="1"/>
  <c r="D3" i="16" s="1"/>
  <c r="E3" i="16" s="1"/>
  <c r="F3" i="16" s="1"/>
  <c r="D1" i="16"/>
  <c r="B3" i="15"/>
  <c r="C3" i="15" s="1"/>
  <c r="D3" i="15" s="1"/>
  <c r="E3" i="15" s="1"/>
  <c r="F3" i="15" s="1"/>
  <c r="D1" i="15"/>
  <c r="B3" i="14"/>
  <c r="C3" i="14" s="1"/>
  <c r="D3" i="14" s="1"/>
  <c r="E3" i="14" s="1"/>
  <c r="F3" i="14" s="1"/>
  <c r="D1" i="14"/>
  <c r="B3" i="13"/>
  <c r="C3" i="13" s="1"/>
  <c r="D3" i="13" s="1"/>
  <c r="E3" i="13" s="1"/>
  <c r="F3" i="13" s="1"/>
  <c r="D1" i="13"/>
  <c r="B3" i="12"/>
  <c r="C3" i="12" s="1"/>
  <c r="D3" i="12" s="1"/>
  <c r="E3" i="12" s="1"/>
  <c r="F3" i="12" s="1"/>
  <c r="D1" i="12"/>
  <c r="B3" i="11"/>
  <c r="C3" i="11" s="1"/>
  <c r="D3" i="11" s="1"/>
  <c r="E3" i="11" s="1"/>
  <c r="F3" i="11" s="1"/>
  <c r="D1" i="11"/>
  <c r="B3" i="10"/>
  <c r="C3" i="10" s="1"/>
  <c r="D3" i="10" s="1"/>
  <c r="E3" i="10" s="1"/>
  <c r="F3" i="10" s="1"/>
  <c r="D1" i="10"/>
  <c r="B3" i="9"/>
  <c r="C3" i="9" s="1"/>
  <c r="D3" i="9" s="1"/>
  <c r="E3" i="9" s="1"/>
  <c r="F3" i="9" s="1"/>
  <c r="D1" i="9"/>
  <c r="B3" i="8"/>
  <c r="C3" i="8" s="1"/>
  <c r="D3" i="8" s="1"/>
  <c r="E3" i="8" s="1"/>
  <c r="F3" i="8" s="1"/>
  <c r="D1" i="8"/>
  <c r="B3" i="7"/>
  <c r="C3" i="7" s="1"/>
  <c r="D3" i="7" s="1"/>
  <c r="E3" i="7" s="1"/>
  <c r="F3" i="7" s="1"/>
  <c r="D1" i="7"/>
  <c r="B3" i="5"/>
  <c r="C3" i="5" s="1"/>
  <c r="D3" i="5" s="1"/>
  <c r="E3" i="5" s="1"/>
  <c r="F3" i="5" s="1"/>
  <c r="D1" i="5"/>
  <c r="D1" i="1"/>
  <c r="B3" i="1"/>
  <c r="C3" i="1" s="1"/>
  <c r="D3" i="1" s="1"/>
  <c r="E3" i="1" s="1"/>
  <c r="F3" i="1" s="1"/>
</calcChain>
</file>

<file path=xl/sharedStrings.xml><?xml version="1.0" encoding="utf-8"?>
<sst xmlns="http://schemas.openxmlformats.org/spreadsheetml/2006/main" count="1332" uniqueCount="153">
  <si>
    <t>Week</t>
  </si>
  <si>
    <t>Maandag</t>
  </si>
  <si>
    <t>Dinsdag</t>
  </si>
  <si>
    <t>Woensdag</t>
  </si>
  <si>
    <t>Donderdag</t>
  </si>
  <si>
    <t>Vrijdag</t>
  </si>
  <si>
    <t>Design thinking</t>
  </si>
  <si>
    <t>Lokaal 301</t>
  </si>
  <si>
    <t>Alexianenplein</t>
  </si>
  <si>
    <t>Index</t>
  </si>
  <si>
    <t>Ter beken</t>
  </si>
  <si>
    <t>Tekenen</t>
  </si>
  <si>
    <t>Studio digitaal</t>
  </si>
  <si>
    <t>Lokaal 204</t>
  </si>
  <si>
    <t>Gesch. Typografie</t>
  </si>
  <si>
    <t>Creatief ondernemend</t>
  </si>
  <si>
    <t>Lokaal A2</t>
  </si>
  <si>
    <t>Controls</t>
  </si>
  <si>
    <t>Vakantie</t>
  </si>
  <si>
    <t>To-do</t>
  </si>
  <si>
    <t>Weken</t>
  </si>
  <si>
    <t>CM: Beeld &amp; tekst</t>
  </si>
  <si>
    <t>Online</t>
  </si>
  <si>
    <t>Lokaal 115</t>
  </si>
  <si>
    <t>Geen school?</t>
  </si>
  <si>
    <t>Communicatie</t>
  </si>
  <si>
    <t>C15</t>
  </si>
  <si>
    <t>Design geschiedenis</t>
  </si>
  <si>
    <t>Lokaal 309</t>
  </si>
  <si>
    <t>C23</t>
  </si>
  <si>
    <t>Culturele thema's</t>
  </si>
  <si>
    <t>Start van de lessen</t>
  </si>
  <si>
    <t>Intesieve werkweek</t>
  </si>
  <si>
    <t>Allerheiligen (vrijaf)</t>
  </si>
  <si>
    <t>Wapenstilstand (vrijaf)</t>
  </si>
  <si>
    <t>Kerstkvakantie</t>
  </si>
  <si>
    <t>Jury en examenweken</t>
  </si>
  <si>
    <t>Planvrije week?</t>
  </si>
  <si>
    <t>Feedback eerste semester</t>
  </si>
  <si>
    <t>Start 2de semester</t>
  </si>
  <si>
    <t>Opencampusdag</t>
  </si>
  <si>
    <t>Paasvakantie</t>
  </si>
  <si>
    <t>Paasvakantie = vrijaf</t>
  </si>
  <si>
    <t>Reisweek</t>
  </si>
  <si>
    <t>Dag van de arbeid = vrijaf</t>
  </si>
  <si>
    <t>Geen uurrooster op toledo, updaten!</t>
  </si>
  <si>
    <t>OLH-Helemvaart = vrijaf</t>
  </si>
  <si>
    <t>Pinkstermaandag = vrijaf</t>
  </si>
  <si>
    <t>Juryweek</t>
  </si>
  <si>
    <t>Theorie examens</t>
  </si>
  <si>
    <t>28/06 - 29/06 = Graduation show</t>
  </si>
  <si>
    <t>US BY NIGHT: Deuren gaan open</t>
  </si>
  <si>
    <t>US BY NIGHT: Lezingen starten</t>
  </si>
  <si>
    <t>Waagnatie, Rijnkaai 150, Antwerpen</t>
  </si>
  <si>
    <t>Valt weg wegens US BY NIGHT</t>
  </si>
  <si>
    <t>Speeddate feedback alle studenten</t>
  </si>
  <si>
    <t>Lesvrije week</t>
  </si>
  <si>
    <t>Bekendmaking examenresultaten</t>
  </si>
  <si>
    <t>Feedback examenresultaten</t>
  </si>
  <si>
    <t>Examenresultaten bekendmaking</t>
  </si>
  <si>
    <t>Intro</t>
  </si>
  <si>
    <t>Groep C &amp; D: Sessie discover</t>
  </si>
  <si>
    <t>C&amp;D: Sessie define</t>
  </si>
  <si>
    <t>Sessie deliver</t>
  </si>
  <si>
    <t>C&amp;D: Deadline: concept pitch</t>
  </si>
  <si>
    <t>Examenperiode</t>
  </si>
  <si>
    <t>C&amp;D: Sessie deliver</t>
  </si>
  <si>
    <t>C&amp;D</t>
  </si>
  <si>
    <t>C&amp;D: Soft opleverdatum</t>
  </si>
  <si>
    <t>C&amp;D: opleverdatum</t>
  </si>
  <si>
    <t>A&amp;B: Opleverdatum</t>
  </si>
  <si>
    <t>ABCD: Meeting project owner</t>
  </si>
  <si>
    <t>Groep</t>
  </si>
  <si>
    <t>Tekenen updaten wanneer ik echt en nie echt moet gaan</t>
  </si>
  <si>
    <t>Design thinking alleen wanneer mijn groep heeft markeren</t>
  </si>
  <si>
    <t>Github opzetten op laptop</t>
  </si>
  <si>
    <t>Startup folder op laptop updaten</t>
  </si>
  <si>
    <t>Design thinking planning maken</t>
  </si>
  <si>
    <t>Crossmedia beeld &amp; tekst en webdesign juist swappen op ander weken</t>
  </si>
  <si>
    <t>Werken in de studio</t>
  </si>
  <si>
    <t>Feedback animatie 2&amp;3</t>
  </si>
  <si>
    <t>In de ochtend aan animaties werken en inschrijven feedback morgen als ik al iets heb</t>
  </si>
  <si>
    <t>In de ochtend al wa werken aan die animatie ding</t>
  </si>
  <si>
    <t>Eerste opdracht studio digitaal briefing</t>
  </si>
  <si>
    <t>(IK STA NU INGESCHREVEN VOOR HET STUDIO DIGITAAL)</t>
  </si>
  <si>
    <t>Feedback vanaf 15u!</t>
  </si>
  <si>
    <t>Om 14u stipt zijn!</t>
  </si>
  <si>
    <t>algemene info studio digital deadlines opschrijven in google doc</t>
  </si>
  <si>
    <t>Data</t>
  </si>
  <si>
    <t>Values</t>
  </si>
  <si>
    <t>Examens</t>
  </si>
  <si>
    <r>
      <t xml:space="preserve">Gesch. Typo </t>
    </r>
    <r>
      <rPr>
        <i/>
        <sz val="11"/>
        <color theme="1"/>
        <rFont val="Calibri"/>
        <family val="2"/>
        <scheme val="minor"/>
      </rPr>
      <t>(Info les 1.docx)</t>
    </r>
  </si>
  <si>
    <t>US BY NIGHT: studentenkaart + ticket op gsm!!</t>
  </si>
  <si>
    <t>CM:Webdesign</t>
  </si>
  <si>
    <t>Crossmedia updaten voor volgende week, ze staan omgewisseld</t>
  </si>
  <si>
    <t>Design thinking of niet? + waar + voormiddag?</t>
  </si>
  <si>
    <t>Groepen zouden moeten verdeeld zijn ABCD</t>
  </si>
  <si>
    <t>Eerste les tekenen (C voormiddag, D namiddag)</t>
  </si>
  <si>
    <t>Deadline opdracht studio digitaal (indienen op drive!)</t>
  </si>
  <si>
    <t>Kip animatie feedback (tussen 14-18u)</t>
  </si>
  <si>
    <t>Geen school</t>
  </si>
  <si>
    <t>Kip animatie maken</t>
  </si>
  <si>
    <t>C</t>
  </si>
  <si>
    <t>Design thinking waarschijnlijk in voormiddag</t>
  </si>
  <si>
    <t>Uurrooster ontbreekt op toledo?</t>
  </si>
  <si>
    <t>Feedback verdieping</t>
  </si>
  <si>
    <t>Nog niks voor design thinking uurrooster + tekenen, ook updaten</t>
  </si>
  <si>
    <t>Eerste les</t>
  </si>
  <si>
    <t>Design thinking niet duidelijk voormiddag of namiddag?</t>
  </si>
  <si>
    <t>Inschrijven CM: webdesign (16:00)</t>
  </si>
  <si>
    <t>Azza meeten 13:00u otaco's</t>
  </si>
  <si>
    <t>Design thinking voor groepje onderzoek/vragen enzo verzamelen common tere</t>
  </si>
  <si>
    <t xml:space="preserve">Azza meeten 13.00u korenmarkt </t>
  </si>
  <si>
    <t>Geen C&amp;O, wel video haystack</t>
  </si>
  <si>
    <t>CM: Audio</t>
  </si>
  <si>
    <t>Video/video vedieping</t>
  </si>
  <si>
    <t>5 vragen voorbereiden en kijken of dezelfde vraag er niet twee keer staat op gogogle doc</t>
  </si>
  <si>
    <t>Shot opdracht shots analyzeren max 2 min en camerabewegingen enzo</t>
  </si>
  <si>
    <t>Animatie kip geluid opnemen (zie audioRecordingList.txt)</t>
  </si>
  <si>
    <t>Fake geld meedoen!</t>
  </si>
  <si>
    <t>Feedback animatie #1 voormiddag!</t>
  </si>
  <si>
    <t>Animatie kip: geluid beter maken + afhebben</t>
  </si>
  <si>
    <t>Vis animatie werken</t>
  </si>
  <si>
    <t>Crossmedia audio geen les? Maar wel opdracht online om te doen</t>
  </si>
  <si>
    <t>Luisteren naar audio ding gemaakt</t>
  </si>
  <si>
    <t>was crossmedia eigenlijk les 3 of 2?</t>
  </si>
  <si>
    <t>Geen feedback</t>
  </si>
  <si>
    <t>Wel school</t>
  </si>
  <si>
    <t>Tussen 9 - 13u op feedback</t>
  </si>
  <si>
    <t>Valt weg wegens ziekte</t>
  </si>
  <si>
    <t>vis animatie bewegingen afwerken</t>
  </si>
  <si>
    <t>beginnen 3de animatie</t>
  </si>
  <si>
    <t>Alles op google doc toevoegen</t>
  </si>
  <si>
    <t>3de animatie volledig maken (audiolist maken)</t>
  </si>
  <si>
    <t>Korenmarkt 12.30</t>
  </si>
  <si>
    <t>Animaties geluid adden + samengevoegde animatie + indienen</t>
  </si>
  <si>
    <t>Animaties exporteren en indienen</t>
  </si>
  <si>
    <t>Geluid toevoegen op animaties</t>
  </si>
  <si>
    <t>Al doen voor morgen: Shot opdracht shots analyzeren max 2 min en camerabewegingen enzo</t>
  </si>
  <si>
    <t>Crossmedia audio les 1 &amp; 2 inhalen (nu aan 1:20 les 1)</t>
  </si>
  <si>
    <t>Animatie 1, 2, 3 storyboard</t>
  </si>
  <si>
    <t>Design thinking samenzitten, veel voorbereiden!</t>
  </si>
  <si>
    <t>animatie 4 visueel maken</t>
  </si>
  <si>
    <t>Animatie 5 visueel maken</t>
  </si>
  <si>
    <t>Animatie 6 maken</t>
  </si>
  <si>
    <t>nieuwe kleren aandoen</t>
  </si>
  <si>
    <t>animaties fixen</t>
  </si>
  <si>
    <t>20 tal vellen tekenpapier nodig hebben - min A4 - en potlood, stift en pen, indien mogelijk verschillende diktes van elk…</t>
  </si>
  <si>
    <t>nieuwe pennenzak nodig</t>
  </si>
  <si>
    <t>rare inschrijf ding?</t>
  </si>
  <si>
    <t>fake geld voor morgen al klaarleggen</t>
  </si>
  <si>
    <t>oortjes voor crossmedia kopen</t>
  </si>
  <si>
    <t>design thinking voorbereiden dingen zie whatsapp!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</si>
</sst>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9" borderId="0" applyNumberFormat="0" applyBorder="0" applyAlignment="0" applyProtection="0"/>
  </cellStyleXfs>
  <cellXfs count="46">
    <xf numFmtId="0" fontId="0" fillId="0" borderId="0" xfId="0"/>
    <xf numFmtId="0" fontId="2" fillId="2" borderId="0" xfId="2"/>
    <xf numFmtId="20" fontId="0" fillId="0" borderId="0" xfId="0" applyNumberFormat="1"/>
    <xf numFmtId="20" fontId="0" fillId="7" borderId="0" xfId="0" applyNumberFormat="1" applyFill="1"/>
    <xf numFmtId="0" fontId="4" fillId="0" borderId="0" xfId="0" applyFont="1" applyAlignment="1">
      <alignment horizontal="left"/>
    </xf>
    <xf numFmtId="0" fontId="1" fillId="5" borderId="0" xfId="5"/>
    <xf numFmtId="0" fontId="3" fillId="5" borderId="0" xfId="5" applyFont="1"/>
    <xf numFmtId="0" fontId="1" fillId="6" borderId="0" xfId="6"/>
    <xf numFmtId="16" fontId="2" fillId="2" borderId="0" xfId="2" applyNumberFormat="1"/>
    <xf numFmtId="0" fontId="3" fillId="6" borderId="0" xfId="6" applyFont="1"/>
    <xf numFmtId="20" fontId="1" fillId="2" borderId="0" xfId="2" applyNumberFormat="1" applyFont="1"/>
    <xf numFmtId="0" fontId="1" fillId="4" borderId="0" xfId="4"/>
    <xf numFmtId="0" fontId="3" fillId="4" borderId="0" xfId="4" applyFont="1"/>
    <xf numFmtId="0" fontId="4" fillId="8" borderId="0" xfId="0" applyFont="1" applyFill="1"/>
    <xf numFmtId="0" fontId="2" fillId="2" borderId="0" xfId="2">
      <extLst>
        <ext xmlns:xfpb="http://schemas.microsoft.com/office/spreadsheetml/2022/featurepropertybag" uri="{C7286773-470A-42A8-94C5-96B5CB345126}">
          <xfpb:xfComplement i="0"/>
        </ext>
      </extLst>
    </xf>
    <xf numFmtId="20" fontId="1" fillId="4" borderId="0" xfId="4" applyNumberFormat="1"/>
    <xf numFmtId="0" fontId="1" fillId="3" borderId="0" xfId="3" applyAlignment="1">
      <alignment horizontal="left" vertical="top" wrapText="1"/>
    </xf>
    <xf numFmtId="0" fontId="1" fillId="3" borderId="0" xfId="3" applyAlignment="1">
      <alignment wrapText="1"/>
    </xf>
    <xf numFmtId="9" fontId="6" fillId="0" borderId="0" xfId="1" applyFont="1" applyAlignment="1">
      <alignment horizontal="left"/>
    </xf>
    <xf numFmtId="0" fontId="1" fillId="3" borderId="0" xfId="3" applyAlignment="1">
      <alignment vertical="top" wrapText="1"/>
    </xf>
    <xf numFmtId="0" fontId="7" fillId="9" borderId="0" xfId="7"/>
    <xf numFmtId="0" fontId="3" fillId="5" borderId="0" xfId="5" applyFont="1" applyAlignment="1">
      <alignment wrapText="1"/>
    </xf>
    <xf numFmtId="0" fontId="3" fillId="3" borderId="0" xfId="3" applyFont="1" applyAlignment="1">
      <alignment horizontal="left" vertical="top" wrapText="1"/>
    </xf>
    <xf numFmtId="0" fontId="3" fillId="3" borderId="0" xfId="3" applyFont="1" applyAlignment="1">
      <alignment vertical="top" wrapText="1"/>
    </xf>
    <xf numFmtId="0" fontId="0" fillId="10" borderId="0" xfId="0" applyFill="1"/>
    <xf numFmtId="0" fontId="0" fillId="10" borderId="0" xfId="0" applyFill="1" applyAlignment="1">
      <alignment horizontal="left"/>
    </xf>
    <xf numFmtId="0" fontId="3" fillId="11" borderId="0" xfId="0" applyFont="1" applyFill="1"/>
    <xf numFmtId="16" fontId="0" fillId="0" borderId="0" xfId="1" applyNumberFormat="1" applyFont="1"/>
    <xf numFmtId="0" fontId="0" fillId="12" borderId="0" xfId="0" applyFill="1"/>
    <xf numFmtId="0" fontId="3" fillId="12" borderId="0" xfId="0" applyFont="1" applyFill="1"/>
    <xf numFmtId="0" fontId="3" fillId="12" borderId="0" xfId="4" applyFont="1" applyFill="1"/>
    <xf numFmtId="0" fontId="1" fillId="12" borderId="0" xfId="4" applyFill="1"/>
    <xf numFmtId="0" fontId="0" fillId="1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4" applyFont="1" applyFill="1"/>
    <xf numFmtId="0" fontId="1" fillId="0" borderId="0" xfId="4" applyFill="1"/>
    <xf numFmtId="0" fontId="3" fillId="0" borderId="0" xfId="5" applyFont="1" applyFill="1"/>
    <xf numFmtId="0" fontId="1" fillId="0" borderId="0" xfId="5" applyFill="1"/>
    <xf numFmtId="0" fontId="3" fillId="0" borderId="0" xfId="6" applyFont="1" applyFill="1"/>
    <xf numFmtId="0" fontId="1" fillId="0" borderId="0" xfId="6" applyFill="1"/>
    <xf numFmtId="0" fontId="3" fillId="12" borderId="0" xfId="6" applyFont="1" applyFill="1"/>
    <xf numFmtId="0" fontId="1" fillId="12" borderId="0" xfId="6" applyFill="1"/>
    <xf numFmtId="0" fontId="1" fillId="5" borderId="0" xfId="5" applyAlignment="1"/>
    <xf numFmtId="0" fontId="3" fillId="13" borderId="0" xfId="0" applyFont="1" applyFill="1"/>
    <xf numFmtId="0" fontId="0" fillId="13" borderId="0" xfId="0" applyFill="1"/>
  </cellXfs>
  <cellStyles count="8">
    <cellStyle name="20% - Accent2" xfId="3" builtinId="34"/>
    <cellStyle name="60% - Accent2" xfId="4" builtinId="36"/>
    <cellStyle name="60% - Accent5" xfId="5" builtinId="48"/>
    <cellStyle name="60% - Accent6" xfId="6" builtinId="52"/>
    <cellStyle name="Bad" xfId="7" builtinId="27"/>
    <cellStyle name="Neutral" xfId="2" builtinId="28"/>
    <cellStyle name="Normal" xfId="0" builtinId="0"/>
    <cellStyle name="Per cent" xfId="1" builtinId="5"/>
  </cellStyles>
  <dxfs count="252"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</font>
      <fill>
        <patternFill>
          <bgColor theme="7" tint="0.39994506668294322"/>
        </patternFill>
      </fill>
    </dxf>
    <dxf>
      <font>
        <b/>
        <i val="0"/>
        <color theme="1" tint="4.9989318521683403E-2"/>
      </font>
      <fill>
        <patternFill patternType="solid"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88EF-F955-47A9-AAA7-D1CD5EF9B327}">
  <dimension ref="A1:B4"/>
  <sheetViews>
    <sheetView zoomScale="265" zoomScaleNormal="265" workbookViewId="0">
      <selection activeCell="B4" sqref="B4"/>
    </sheetView>
  </sheetViews>
  <sheetFormatPr defaultRowHeight="14.25" x14ac:dyDescent="0.45"/>
  <cols>
    <col min="1" max="1" width="14" customWidth="1"/>
    <col min="2" max="2" width="42" customWidth="1"/>
  </cols>
  <sheetData>
    <row r="1" spans="1:2" x14ac:dyDescent="0.45">
      <c r="A1" s="26" t="s">
        <v>88</v>
      </c>
      <c r="B1" s="26" t="s">
        <v>89</v>
      </c>
    </row>
    <row r="2" spans="1:2" x14ac:dyDescent="0.45">
      <c r="A2" s="24" t="s">
        <v>20</v>
      </c>
      <c r="B2" s="25">
        <v>40</v>
      </c>
    </row>
    <row r="3" spans="1:2" x14ac:dyDescent="0.45">
      <c r="A3" s="24" t="s">
        <v>72</v>
      </c>
      <c r="B3" s="25" t="s">
        <v>102</v>
      </c>
    </row>
    <row r="4" spans="1:2" x14ac:dyDescent="0.45">
      <c r="A4" s="24" t="s">
        <v>90</v>
      </c>
      <c r="B4" s="2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85" zoomScaleNormal="85" workbookViewId="0">
      <selection activeCell="E9" sqref="E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</v>
      </c>
      <c r="D1" s="18">
        <f>C1/Data!B2</f>
        <v>2.5000000000000001E-2</v>
      </c>
      <c r="E1" s="27"/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45558</v>
      </c>
      <c r="C3" s="8">
        <f>B3+1</f>
        <v>45559</v>
      </c>
      <c r="D3" s="8">
        <f>C3+1</f>
        <v>45560</v>
      </c>
      <c r="E3" s="8">
        <f>D3+1</f>
        <v>45561</v>
      </c>
      <c r="F3" s="8">
        <f>E3+1</f>
        <v>45562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H5" s="11" t="s">
        <v>22</v>
      </c>
    </row>
    <row r="6" spans="1:9" x14ac:dyDescent="0.45">
      <c r="A6" s="3">
        <v>0.39583333333333298</v>
      </c>
      <c r="B6" s="7"/>
    </row>
    <row r="7" spans="1:9" x14ac:dyDescent="0.45">
      <c r="A7" s="3">
        <v>0.41666666666666702</v>
      </c>
      <c r="B7" s="7"/>
      <c r="H7" s="1" t="s">
        <v>17</v>
      </c>
      <c r="I7" s="1"/>
    </row>
    <row r="8" spans="1:9" x14ac:dyDescent="0.45">
      <c r="A8" s="3">
        <v>0.4375</v>
      </c>
      <c r="B8" s="7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6" t="s">
        <v>14</v>
      </c>
      <c r="E9" s="12" t="s">
        <v>93</v>
      </c>
    </row>
    <row r="10" spans="1:9" x14ac:dyDescent="0.45">
      <c r="A10" s="3">
        <v>0.45833333333333398</v>
      </c>
      <c r="B10" s="7"/>
      <c r="D10" s="5" t="s">
        <v>16</v>
      </c>
      <c r="E10" s="11"/>
    </row>
    <row r="11" spans="1:9" x14ac:dyDescent="0.45">
      <c r="A11" s="3">
        <v>0.47916666666666702</v>
      </c>
      <c r="B11" s="7"/>
      <c r="D11" s="5"/>
      <c r="E11" s="11"/>
    </row>
    <row r="12" spans="1:9" x14ac:dyDescent="0.45">
      <c r="A12" s="3">
        <v>0.5</v>
      </c>
      <c r="B12" s="7"/>
      <c r="D12" s="5"/>
      <c r="E12" s="11"/>
    </row>
    <row r="13" spans="1:9" x14ac:dyDescent="0.45">
      <c r="A13" s="3">
        <v>0.53125</v>
      </c>
      <c r="B13" s="7"/>
      <c r="D13" s="5"/>
      <c r="E13" s="11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9" t="s">
        <v>15</v>
      </c>
      <c r="E16" s="20" t="s">
        <v>21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7" t="s">
        <v>13</v>
      </c>
      <c r="E17" s="20" t="s">
        <v>54</v>
      </c>
      <c r="F17" s="5" t="s">
        <v>13</v>
      </c>
    </row>
    <row r="18" spans="1:6" x14ac:dyDescent="0.45">
      <c r="A18" s="3">
        <v>0.625</v>
      </c>
      <c r="B18" s="5" t="s">
        <v>60</v>
      </c>
      <c r="C18" s="5"/>
      <c r="D18" s="7"/>
      <c r="E18" s="20"/>
      <c r="F18" s="5"/>
    </row>
    <row r="19" spans="1:6" x14ac:dyDescent="0.45">
      <c r="A19" s="3">
        <v>0.64583333333333304</v>
      </c>
      <c r="B19" s="5"/>
      <c r="C19" s="5"/>
      <c r="D19" s="7"/>
      <c r="E19" s="20"/>
      <c r="F19" s="5"/>
    </row>
    <row r="20" spans="1:6" x14ac:dyDescent="0.45">
      <c r="A20" s="3">
        <v>0.66666666666666696</v>
      </c>
      <c r="B20" s="5"/>
      <c r="C20" s="5"/>
      <c r="D20" s="7"/>
      <c r="E20" s="20"/>
      <c r="F20" s="5"/>
    </row>
    <row r="21" spans="1:6" x14ac:dyDescent="0.45">
      <c r="A21" s="3">
        <v>0.6875</v>
      </c>
      <c r="B21" s="5"/>
      <c r="C21" s="5"/>
      <c r="E21" t="s">
        <v>51</v>
      </c>
      <c r="F21" s="5"/>
    </row>
    <row r="22" spans="1:6" x14ac:dyDescent="0.45">
      <c r="A22" s="3">
        <v>0.70833333333333304</v>
      </c>
      <c r="B22" s="5"/>
      <c r="C22" s="5"/>
      <c r="E22" t="s">
        <v>52</v>
      </c>
      <c r="F22" s="5"/>
    </row>
    <row r="23" spans="1:6" x14ac:dyDescent="0.45">
      <c r="A23" s="3">
        <v>0.72916666666666696</v>
      </c>
      <c r="B23" s="5"/>
      <c r="C23" s="5"/>
      <c r="E23" t="s">
        <v>53</v>
      </c>
      <c r="F23" s="5"/>
    </row>
    <row r="24" spans="1:6" x14ac:dyDescent="0.45">
      <c r="A24" s="3">
        <v>0.75</v>
      </c>
      <c r="B24" s="5"/>
      <c r="C24" s="5"/>
      <c r="F24" s="5"/>
    </row>
    <row r="25" spans="1:6" x14ac:dyDescent="0.45">
      <c r="A25" s="3">
        <v>0.76041666666666663</v>
      </c>
      <c r="B25" s="5"/>
      <c r="C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31</v>
      </c>
      <c r="C28" s="22" t="s">
        <v>83</v>
      </c>
      <c r="D28" s="22" t="s">
        <v>82</v>
      </c>
      <c r="E28" s="22" t="s">
        <v>81</v>
      </c>
      <c r="F28" s="23" t="s">
        <v>85</v>
      </c>
    </row>
    <row r="29" spans="1:6" ht="39.950000000000003" customHeight="1" x14ac:dyDescent="0.45">
      <c r="A29" s="11"/>
      <c r="B29" s="23" t="s">
        <v>75</v>
      </c>
      <c r="C29" s="23" t="s">
        <v>78</v>
      </c>
      <c r="D29" s="19"/>
      <c r="E29" s="23" t="s">
        <v>92</v>
      </c>
      <c r="F29" s="23" t="s">
        <v>84</v>
      </c>
    </row>
    <row r="30" spans="1:6" ht="39.950000000000003" customHeight="1" x14ac:dyDescent="0.45">
      <c r="A30" s="11"/>
      <c r="B30" s="23" t="s">
        <v>76</v>
      </c>
      <c r="C30" s="23"/>
      <c r="D30" s="19"/>
      <c r="E30" s="19"/>
      <c r="F30" s="23" t="s">
        <v>86</v>
      </c>
    </row>
    <row r="31" spans="1:6" ht="39.950000000000003" customHeight="1" x14ac:dyDescent="0.45">
      <c r="A31" s="11"/>
      <c r="B31" s="19"/>
      <c r="C31" s="23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phoneticPr fontId="5" type="noConversion"/>
  <conditionalFormatting sqref="B2:F3">
    <cfRule type="expression" dxfId="251" priority="14">
      <formula>B$3 &lt; TODAY()</formula>
    </cfRule>
  </conditionalFormatting>
  <conditionalFormatting sqref="B3:F3">
    <cfRule type="expression" dxfId="250" priority="6">
      <formula>B3 = TODAY()</formula>
    </cfRule>
  </conditionalFormatting>
  <conditionalFormatting sqref="B4:F25">
    <cfRule type="expression" dxfId="249" priority="15">
      <formula>$I$8 = TRUE</formula>
    </cfRule>
  </conditionalFormatting>
  <conditionalFormatting sqref="B28:F36">
    <cfRule type="expression" dxfId="248" priority="1">
      <formula>NOT(ISBLANK(B28))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BC9-EDE6-4632-8A0A-D46DEAFA1848}">
  <dimension ref="A1:I36"/>
  <sheetViews>
    <sheetView zoomScale="76" zoomScaleNormal="85" workbookViewId="0">
      <selection activeCell="E29" sqref="E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</v>
      </c>
      <c r="D1" s="18">
        <f>C1/Data!B2</f>
        <v>0.05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45565</v>
      </c>
      <c r="C3" s="8">
        <f>B3+1</f>
        <v>45566</v>
      </c>
      <c r="D3" s="8">
        <f>C3+1</f>
        <v>45567</v>
      </c>
      <c r="E3" s="8">
        <f>D3+1</f>
        <v>45568</v>
      </c>
      <c r="F3" s="8">
        <f>E3+1</f>
        <v>45569</v>
      </c>
      <c r="H3" s="5" t="s">
        <v>8</v>
      </c>
    </row>
    <row r="4" spans="1:9" x14ac:dyDescent="0.45">
      <c r="A4" s="3">
        <v>0.35416666666666669</v>
      </c>
      <c r="E4" s="29" t="s">
        <v>115</v>
      </c>
      <c r="H4" s="7" t="s">
        <v>10</v>
      </c>
    </row>
    <row r="5" spans="1:9" x14ac:dyDescent="0.45">
      <c r="A5" s="3">
        <v>0.375</v>
      </c>
      <c r="E5" s="32">
        <v>115</v>
      </c>
      <c r="F5" s="6" t="s">
        <v>12</v>
      </c>
      <c r="H5" s="11" t="s">
        <v>22</v>
      </c>
    </row>
    <row r="6" spans="1:9" x14ac:dyDescent="0.45">
      <c r="A6" s="3">
        <v>0.39583333333333298</v>
      </c>
      <c r="E6" s="28"/>
      <c r="F6" s="5" t="s">
        <v>13</v>
      </c>
    </row>
    <row r="7" spans="1:9" x14ac:dyDescent="0.45">
      <c r="A7" s="3">
        <v>0.41666666666666702</v>
      </c>
      <c r="E7" s="28"/>
      <c r="F7" s="5"/>
      <c r="H7" s="1" t="s">
        <v>17</v>
      </c>
      <c r="I7" s="1"/>
    </row>
    <row r="8" spans="1:9" x14ac:dyDescent="0.4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D9" s="6" t="s">
        <v>14</v>
      </c>
      <c r="E9" s="30"/>
      <c r="F9" s="5"/>
    </row>
    <row r="10" spans="1:9" x14ac:dyDescent="0.45">
      <c r="A10" s="3">
        <v>0.45833333333333398</v>
      </c>
      <c r="D10" s="5" t="s">
        <v>16</v>
      </c>
      <c r="E10" s="31"/>
      <c r="F10" s="5"/>
    </row>
    <row r="11" spans="1:9" x14ac:dyDescent="0.45">
      <c r="A11" s="3">
        <v>0.47916666666666702</v>
      </c>
      <c r="D11" s="5"/>
      <c r="E11" s="31"/>
      <c r="F11" s="5"/>
    </row>
    <row r="12" spans="1:9" x14ac:dyDescent="0.45">
      <c r="A12" s="3">
        <v>0.5</v>
      </c>
      <c r="D12" s="5"/>
      <c r="E12" s="31"/>
      <c r="F12" s="5"/>
    </row>
    <row r="13" spans="1:9" ht="28.5" x14ac:dyDescent="0.45">
      <c r="A13" s="3">
        <v>0.53125</v>
      </c>
      <c r="C13" s="19" t="s">
        <v>110</v>
      </c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9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7" t="s">
        <v>13</v>
      </c>
      <c r="E17" s="32">
        <v>115</v>
      </c>
      <c r="F17" s="5" t="s">
        <v>13</v>
      </c>
    </row>
    <row r="18" spans="1:6" x14ac:dyDescent="0.45">
      <c r="A18" s="3">
        <v>0.625</v>
      </c>
      <c r="C18" s="6" t="s">
        <v>79</v>
      </c>
      <c r="D18" s="7"/>
      <c r="E18" s="31"/>
      <c r="F18" s="5"/>
    </row>
    <row r="19" spans="1:6" x14ac:dyDescent="0.45">
      <c r="A19" s="3">
        <v>0.64583333333333304</v>
      </c>
      <c r="C19" s="5"/>
      <c r="D19" s="7"/>
      <c r="E19" s="31"/>
      <c r="F19" s="5"/>
    </row>
    <row r="20" spans="1:6" x14ac:dyDescent="0.45">
      <c r="A20" s="3">
        <v>0.66666666666666696</v>
      </c>
      <c r="C20" s="5"/>
      <c r="D20" s="7"/>
      <c r="E20" s="31"/>
      <c r="F20" s="5"/>
    </row>
    <row r="21" spans="1:6" x14ac:dyDescent="0.45">
      <c r="A21" s="3">
        <v>0.6875</v>
      </c>
      <c r="C21" s="5"/>
      <c r="E21" s="28"/>
      <c r="F21" s="5"/>
    </row>
    <row r="22" spans="1:6" x14ac:dyDescent="0.45">
      <c r="A22" s="3">
        <v>0.70833333333333304</v>
      </c>
      <c r="C22" s="5"/>
      <c r="E22" s="28"/>
      <c r="F22" s="5"/>
    </row>
    <row r="23" spans="1:6" x14ac:dyDescent="0.45">
      <c r="A23" s="3">
        <v>0.72916666666666696</v>
      </c>
      <c r="C23" s="5"/>
      <c r="F23" s="5"/>
    </row>
    <row r="24" spans="1:6" x14ac:dyDescent="0.45">
      <c r="A24" s="3">
        <v>0.75</v>
      </c>
      <c r="C24" s="5"/>
      <c r="F24" s="5"/>
    </row>
    <row r="25" spans="1:6" x14ac:dyDescent="0.45">
      <c r="A25" s="3">
        <v>0.76041666666666663</v>
      </c>
      <c r="C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95</v>
      </c>
      <c r="C28" s="23" t="s">
        <v>112</v>
      </c>
      <c r="D28" s="19"/>
      <c r="E28" s="23" t="s">
        <v>118</v>
      </c>
      <c r="F28" s="22" t="s">
        <v>120</v>
      </c>
    </row>
    <row r="29" spans="1:6" ht="39.950000000000003" customHeight="1" x14ac:dyDescent="0.45">
      <c r="A29" s="11"/>
      <c r="B29" s="23" t="s">
        <v>100</v>
      </c>
      <c r="C29" s="23" t="s">
        <v>99</v>
      </c>
      <c r="D29" s="19"/>
      <c r="E29" s="19"/>
      <c r="F29" s="19"/>
    </row>
    <row r="30" spans="1:6" ht="39.950000000000003" customHeight="1" x14ac:dyDescent="0.45">
      <c r="A30" s="11"/>
      <c r="B30" s="23" t="s">
        <v>101</v>
      </c>
      <c r="C30" s="23" t="s">
        <v>87</v>
      </c>
      <c r="D30" s="19"/>
      <c r="E30" s="19"/>
      <c r="F30" s="19"/>
    </row>
    <row r="31" spans="1:6" ht="39.950000000000003" customHeight="1" x14ac:dyDescent="0.45">
      <c r="A31" s="11"/>
      <c r="B31" s="23" t="s">
        <v>77</v>
      </c>
      <c r="C31" s="19"/>
      <c r="D31" s="19"/>
      <c r="E31" s="19"/>
      <c r="F31" s="19"/>
    </row>
    <row r="32" spans="1:6" ht="39.950000000000003" customHeight="1" x14ac:dyDescent="0.45">
      <c r="A32" s="11"/>
      <c r="B32" s="23" t="s">
        <v>73</v>
      </c>
      <c r="C32" s="19"/>
      <c r="D32" s="19"/>
      <c r="E32" s="19"/>
      <c r="F32" s="19"/>
    </row>
    <row r="33" spans="1:6" ht="39.950000000000003" customHeight="1" x14ac:dyDescent="0.45">
      <c r="A33" s="11"/>
      <c r="B33" s="23" t="s">
        <v>74</v>
      </c>
      <c r="C33" s="19"/>
      <c r="D33" s="19"/>
      <c r="E33" s="19"/>
      <c r="F33" s="19"/>
    </row>
    <row r="34" spans="1:6" ht="39.950000000000003" customHeight="1" x14ac:dyDescent="0.45">
      <c r="A34" s="11"/>
      <c r="B34" s="22" t="s">
        <v>109</v>
      </c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12">
    <cfRule type="expression" dxfId="247" priority="3">
      <formula>$I$8 = TRUE</formula>
    </cfRule>
  </conditionalFormatting>
  <conditionalFormatting sqref="B2:F3">
    <cfRule type="expression" dxfId="246" priority="14">
      <formula>B$3 = TODAY()</formula>
    </cfRule>
    <cfRule type="expression" dxfId="245" priority="15">
      <formula>B$3 &lt; TODAY()</formula>
    </cfRule>
  </conditionalFormatting>
  <conditionalFormatting sqref="B28:F36">
    <cfRule type="expression" dxfId="244" priority="7">
      <formula>NOT(ISBLANK(B28))</formula>
    </cfRule>
  </conditionalFormatting>
  <conditionalFormatting sqref="C13">
    <cfRule type="expression" dxfId="243" priority="9">
      <formula>NOT(ISBLANK(C13))</formula>
    </cfRule>
  </conditionalFormatting>
  <conditionalFormatting sqref="E4:E6 B4:B13 F5:F6 E7:F25 D13 B14:D15 C16:D25">
    <cfRule type="expression" dxfId="242" priority="12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A38B-DB7C-48AD-8513-9BED1D5E19BB}">
  <dimension ref="A1:I36"/>
  <sheetViews>
    <sheetView zoomScale="74" zoomScaleNormal="85" workbookViewId="0">
      <selection activeCell="F31" sqref="F31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</v>
      </c>
      <c r="D1" s="18">
        <f>C1/Data!B2</f>
        <v>7.4999999999999997E-2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45572</v>
      </c>
      <c r="C3" s="8">
        <f>B3+1</f>
        <v>45573</v>
      </c>
      <c r="D3" s="8">
        <f>C3+1</f>
        <v>45574</v>
      </c>
      <c r="E3" s="8">
        <f>D3+1</f>
        <v>45575</v>
      </c>
      <c r="F3" s="8">
        <f>E3+1</f>
        <v>45576</v>
      </c>
      <c r="H3" s="5" t="s">
        <v>8</v>
      </c>
    </row>
    <row r="4" spans="1:9" x14ac:dyDescent="0.45">
      <c r="A4" s="3">
        <v>0.35416666666666669</v>
      </c>
      <c r="C4" s="29" t="s">
        <v>114</v>
      </c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ht="28.5" x14ac:dyDescent="0.45">
      <c r="A7" s="3">
        <v>0.41666666666666702</v>
      </c>
      <c r="B7" s="21" t="s">
        <v>71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 t="s">
        <v>134</v>
      </c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43" t="s">
        <v>126</v>
      </c>
      <c r="D18" s="42"/>
      <c r="E18" s="36"/>
      <c r="F18" s="5"/>
    </row>
    <row r="19" spans="1:6" x14ac:dyDescent="0.45">
      <c r="A19" s="3">
        <v>0.64583333333333304</v>
      </c>
      <c r="C19" s="5" t="s">
        <v>127</v>
      </c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 t="s">
        <v>129</v>
      </c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96</v>
      </c>
      <c r="C28" s="23" t="s">
        <v>124</v>
      </c>
      <c r="D28" s="22" t="s">
        <v>130</v>
      </c>
      <c r="E28" s="22" t="s">
        <v>133</v>
      </c>
      <c r="F28" s="22" t="s">
        <v>80</v>
      </c>
    </row>
    <row r="29" spans="1:6" ht="39.950000000000003" customHeight="1" x14ac:dyDescent="0.45">
      <c r="A29" s="11"/>
      <c r="B29" s="23" t="s">
        <v>103</v>
      </c>
      <c r="C29" s="23" t="s">
        <v>122</v>
      </c>
      <c r="D29" s="23" t="s">
        <v>131</v>
      </c>
      <c r="E29" s="23" t="s">
        <v>137</v>
      </c>
      <c r="F29" s="23" t="s">
        <v>128</v>
      </c>
    </row>
    <row r="30" spans="1:6" ht="39.950000000000003" customHeight="1" x14ac:dyDescent="0.45">
      <c r="A30" s="11"/>
      <c r="B30" s="23" t="s">
        <v>111</v>
      </c>
      <c r="C30" s="19"/>
      <c r="D30" s="19"/>
      <c r="E30" s="19"/>
      <c r="F30" s="23" t="s">
        <v>132</v>
      </c>
    </row>
    <row r="31" spans="1:6" ht="39.950000000000003" customHeight="1" x14ac:dyDescent="0.45">
      <c r="A31" s="11"/>
      <c r="B31" s="23" t="s">
        <v>116</v>
      </c>
      <c r="C31" s="19"/>
      <c r="D31" s="19"/>
      <c r="E31" s="19"/>
      <c r="F31" s="23" t="s">
        <v>140</v>
      </c>
    </row>
    <row r="32" spans="1:6" ht="39.950000000000003" customHeight="1" x14ac:dyDescent="0.45">
      <c r="A32" s="11"/>
      <c r="B32" s="23" t="s">
        <v>121</v>
      </c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241" priority="10">
      <formula>B$3 &lt; TODAY()</formula>
    </cfRule>
  </conditionalFormatting>
  <conditionalFormatting sqref="B3:F3">
    <cfRule type="expression" dxfId="240" priority="9">
      <formula>B3 = TODAY()</formula>
    </cfRule>
  </conditionalFormatting>
  <conditionalFormatting sqref="B28:F36">
    <cfRule type="expression" dxfId="239" priority="1">
      <formula>NOT(ISBLANK(B28))</formula>
    </cfRule>
  </conditionalFormatting>
  <conditionalFormatting sqref="C4:E6 F5:F6 B5:B14 C7:F8 C9:C13 E9:F13 C14:F14 B15:F15 C16:F25">
    <cfRule type="expression" dxfId="238" priority="7">
      <formula>$I$8 = 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010-7B12-49C5-982D-18AE879FB3BF}">
  <dimension ref="A1:I36"/>
  <sheetViews>
    <sheetView zoomScale="58" zoomScaleNormal="100" workbookViewId="0">
      <selection activeCell="C32" sqref="C32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4</v>
      </c>
      <c r="D1" s="18">
        <f>C1/Data!B2</f>
        <v>0.1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45579</v>
      </c>
      <c r="C3" s="8">
        <f>B3+1</f>
        <v>45580</v>
      </c>
      <c r="D3" s="8">
        <f>C3+1</f>
        <v>45581</v>
      </c>
      <c r="E3" s="8">
        <f>D3+1</f>
        <v>45582</v>
      </c>
      <c r="F3" s="8">
        <f>E3+1</f>
        <v>45583</v>
      </c>
      <c r="H3" s="5" t="s">
        <v>8</v>
      </c>
    </row>
    <row r="4" spans="1:9" x14ac:dyDescent="0.45">
      <c r="A4" s="3">
        <v>0.35416666666666669</v>
      </c>
      <c r="C4" s="44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45" t="s">
        <v>7</v>
      </c>
      <c r="E5" s="32">
        <v>115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45"/>
      <c r="E6" s="28"/>
      <c r="F6" s="5" t="s">
        <v>13</v>
      </c>
    </row>
    <row r="7" spans="1:9" x14ac:dyDescent="0.45">
      <c r="A7" s="3">
        <v>0.41666666666666702</v>
      </c>
      <c r="B7" s="9" t="s">
        <v>107</v>
      </c>
      <c r="C7" s="4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4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4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>
        <v>115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97</v>
      </c>
      <c r="C28" s="23" t="s">
        <v>123</v>
      </c>
      <c r="D28" s="16" t="s">
        <v>144</v>
      </c>
      <c r="E28" s="22" t="s">
        <v>117</v>
      </c>
      <c r="F28" s="16" t="s">
        <v>55</v>
      </c>
    </row>
    <row r="29" spans="1:6" ht="39.950000000000003" customHeight="1" x14ac:dyDescent="0.45">
      <c r="A29" s="11"/>
      <c r="B29" s="23" t="s">
        <v>147</v>
      </c>
      <c r="C29" s="19" t="s">
        <v>143</v>
      </c>
      <c r="D29" s="22" t="s">
        <v>138</v>
      </c>
      <c r="E29" s="19" t="s">
        <v>119</v>
      </c>
      <c r="F29" s="19" t="s">
        <v>98</v>
      </c>
    </row>
    <row r="30" spans="1:6" ht="39.950000000000003" customHeight="1" x14ac:dyDescent="0.45">
      <c r="A30" s="11"/>
      <c r="B30" s="23" t="s">
        <v>141</v>
      </c>
      <c r="C30" s="19"/>
      <c r="D30" s="19" t="s">
        <v>150</v>
      </c>
      <c r="E30" s="19" t="s">
        <v>135</v>
      </c>
      <c r="F30" s="19" t="s">
        <v>145</v>
      </c>
    </row>
    <row r="31" spans="1:6" ht="39.950000000000003" customHeight="1" x14ac:dyDescent="0.45">
      <c r="A31" s="11"/>
      <c r="B31" s="23" t="s">
        <v>142</v>
      </c>
      <c r="C31" s="19"/>
      <c r="D31" s="19" t="s">
        <v>148</v>
      </c>
      <c r="E31" s="19" t="s">
        <v>136</v>
      </c>
      <c r="F31" s="19" t="s">
        <v>149</v>
      </c>
    </row>
    <row r="32" spans="1:6" ht="39.950000000000003" customHeight="1" x14ac:dyDescent="0.45">
      <c r="A32" s="11"/>
      <c r="B32" s="23" t="s">
        <v>146</v>
      </c>
      <c r="C32" s="19"/>
      <c r="D32" s="19" t="s">
        <v>151</v>
      </c>
      <c r="E32" s="19" t="s">
        <v>136</v>
      </c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8 D28:F28">
    <cfRule type="expression" dxfId="237" priority="11">
      <formula>NOT(ISBLANK(B28))</formula>
    </cfRule>
  </conditionalFormatting>
  <conditionalFormatting sqref="B2:F3">
    <cfRule type="expression" dxfId="236" priority="26">
      <formula>B$3 &lt; TODAY()</formula>
    </cfRule>
  </conditionalFormatting>
  <conditionalFormatting sqref="B3:F3">
    <cfRule type="expression" dxfId="235" priority="25">
      <formula>B3 = TODAY()</formula>
    </cfRule>
  </conditionalFormatting>
  <conditionalFormatting sqref="B29:F29 B30:B33 D31 E32 C33:F33 B34:F36">
    <cfRule type="expression" dxfId="234" priority="9">
      <formula>NOT(ISBLANK(B29))</formula>
    </cfRule>
  </conditionalFormatting>
  <conditionalFormatting sqref="C28:C32">
    <cfRule type="expression" dxfId="233" priority="3">
      <formula>NOT(ISBLANK(C28))</formula>
    </cfRule>
  </conditionalFormatting>
  <conditionalFormatting sqref="C4:D8 C9:C13 C14:D14">
    <cfRule type="expression" dxfId="232" priority="20">
      <formula>$I$8 = TRUE</formula>
    </cfRule>
  </conditionalFormatting>
  <conditionalFormatting sqref="D16:D25">
    <cfRule type="expression" dxfId="231" priority="16">
      <formula>$I$8 = TRUE</formula>
    </cfRule>
  </conditionalFormatting>
  <conditionalFormatting sqref="D30:F32">
    <cfRule type="expression" dxfId="230" priority="8">
      <formula>NOT(ISBLANK(D30))</formula>
    </cfRule>
  </conditionalFormatting>
  <conditionalFormatting sqref="E4:E6 F5:F6 B5:B14 E7:F25 B15:D15 C16:C20 B16:B26 C21:D25">
    <cfRule type="expression" dxfId="229" priority="21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A62-9079-4511-A186-E2F20A9CFEA4}">
  <dimension ref="A1:I36"/>
  <sheetViews>
    <sheetView tabSelected="1" topLeftCell="A5" zoomScale="85" zoomScaleNormal="85" workbookViewId="0">
      <selection activeCell="B29" sqref="B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5</v>
      </c>
      <c r="D1" s="18">
        <f>C1/Data!B2</f>
        <v>0.125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45586</v>
      </c>
      <c r="C3" s="8">
        <f>B3+1</f>
        <v>45587</v>
      </c>
      <c r="D3" s="8">
        <f>C3+1</f>
        <v>45588</v>
      </c>
      <c r="E3" s="8">
        <f>D3+1</f>
        <v>45589</v>
      </c>
      <c r="F3" s="8">
        <f>E3+1</f>
        <v>45590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ht="28.5" x14ac:dyDescent="0.45">
      <c r="A7" s="3">
        <v>0.41666666666666702</v>
      </c>
      <c r="B7" s="21" t="s">
        <v>61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108</v>
      </c>
      <c r="C28" s="16"/>
      <c r="D28" s="16" t="s">
        <v>113</v>
      </c>
      <c r="E28" s="19" t="s">
        <v>139</v>
      </c>
      <c r="F28" s="16"/>
    </row>
    <row r="29" spans="1:6" ht="39.950000000000003" customHeight="1" x14ac:dyDescent="0.45">
      <c r="A29" s="11"/>
      <c r="B29" s="17" t="s">
        <v>152</v>
      </c>
      <c r="C29" s="17"/>
      <c r="D29" s="17"/>
      <c r="E29" s="19" t="s">
        <v>125</v>
      </c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228" priority="12">
      <formula>B$3 &lt; TODAY()</formula>
    </cfRule>
  </conditionalFormatting>
  <conditionalFormatting sqref="B3:F3">
    <cfRule type="expression" dxfId="227" priority="11">
      <formula>B3 = TODAY()</formula>
    </cfRule>
  </conditionalFormatting>
  <conditionalFormatting sqref="B28:F36">
    <cfRule type="expression" dxfId="226" priority="1">
      <formula>NOT(ISBLANK(B28))</formula>
    </cfRule>
  </conditionalFormatting>
  <conditionalFormatting sqref="C16:C25">
    <cfRule type="expression" dxfId="225" priority="7">
      <formula>$I$8 = TRUE</formula>
    </cfRule>
  </conditionalFormatting>
  <conditionalFormatting sqref="D4:D8">
    <cfRule type="expression" dxfId="224" priority="3">
      <formula>$I$8 = TRUE</formula>
    </cfRule>
  </conditionalFormatting>
  <conditionalFormatting sqref="D14:D25">
    <cfRule type="expression" dxfId="223" priority="2">
      <formula>$I$8 = TRUE</formula>
    </cfRule>
  </conditionalFormatting>
  <conditionalFormatting sqref="E4:E6 B4:C15 F5:F6 E7:F25">
    <cfRule type="expression" dxfId="222" priority="6">
      <formula>$I$8 = 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A23D-1378-435A-885F-A51D730BDF9D}">
  <dimension ref="A1:I36"/>
  <sheetViews>
    <sheetView zoomScale="85" zoomScaleNormal="85" workbookViewId="0">
      <selection activeCell="B4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6</v>
      </c>
      <c r="D1" s="18">
        <f>C1/Data!B2</f>
        <v>0.15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45593</v>
      </c>
      <c r="C3" s="8">
        <f>B3+1</f>
        <v>45594</v>
      </c>
      <c r="D3" s="8">
        <f>C3+1</f>
        <v>45595</v>
      </c>
      <c r="E3" s="8">
        <f>D3+1</f>
        <v>45596</v>
      </c>
      <c r="F3" s="8">
        <f>E3+1</f>
        <v>45597</v>
      </c>
      <c r="H3" s="5" t="s">
        <v>8</v>
      </c>
    </row>
    <row r="4" spans="1:9" x14ac:dyDescent="0.45">
      <c r="A4" s="3">
        <v>0.35416666666666669</v>
      </c>
      <c r="C4" s="33"/>
      <c r="E4" s="33"/>
      <c r="H4" s="7" t="s">
        <v>10</v>
      </c>
    </row>
    <row r="5" spans="1:9" x14ac:dyDescent="0.45">
      <c r="A5" s="3">
        <v>0.375</v>
      </c>
      <c r="E5" s="34"/>
      <c r="H5" s="11" t="s">
        <v>22</v>
      </c>
    </row>
    <row r="6" spans="1:9" x14ac:dyDescent="0.45">
      <c r="A6" s="3">
        <v>0.39583333333333298</v>
      </c>
    </row>
    <row r="7" spans="1:9" x14ac:dyDescent="0.45">
      <c r="A7" s="3">
        <v>0.41666666666666702</v>
      </c>
      <c r="H7" s="1" t="s">
        <v>17</v>
      </c>
      <c r="I7" s="1"/>
    </row>
    <row r="8" spans="1:9" x14ac:dyDescent="0.45">
      <c r="A8" s="3">
        <v>0.4375</v>
      </c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</row>
    <row r="10" spans="1:9" x14ac:dyDescent="0.45">
      <c r="A10" s="3">
        <v>0.45833333333333398</v>
      </c>
      <c r="D10" s="38"/>
      <c r="E10" s="36"/>
    </row>
    <row r="11" spans="1:9" x14ac:dyDescent="0.45">
      <c r="A11" s="3">
        <v>0.47916666666666702</v>
      </c>
      <c r="D11" s="38"/>
      <c r="E11" s="36"/>
    </row>
    <row r="12" spans="1:9" x14ac:dyDescent="0.45">
      <c r="A12" s="3">
        <v>0.5</v>
      </c>
      <c r="D12" s="38"/>
      <c r="E12" s="36"/>
    </row>
    <row r="13" spans="1:9" x14ac:dyDescent="0.45">
      <c r="A13" s="3">
        <v>0.53125</v>
      </c>
      <c r="D13" s="38"/>
      <c r="E13" s="36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</row>
    <row r="17" spans="1:6" x14ac:dyDescent="0.45">
      <c r="A17" s="3">
        <v>0.60416666666666696</v>
      </c>
      <c r="C17" s="38"/>
      <c r="D17" s="40"/>
      <c r="E17" s="34"/>
    </row>
    <row r="18" spans="1:6" x14ac:dyDescent="0.45">
      <c r="A18" s="3">
        <v>0.625</v>
      </c>
      <c r="C18" s="38"/>
      <c r="D18" s="40"/>
      <c r="E18" s="36"/>
    </row>
    <row r="19" spans="1:6" x14ac:dyDescent="0.45">
      <c r="A19" s="3">
        <v>0.64583333333333304</v>
      </c>
      <c r="C19" s="38"/>
      <c r="D19" s="40"/>
      <c r="E19" s="36"/>
    </row>
    <row r="20" spans="1:6" x14ac:dyDescent="0.45">
      <c r="A20" s="3">
        <v>0.66666666666666696</v>
      </c>
      <c r="C20" s="38"/>
      <c r="D20" s="40"/>
      <c r="E20" s="36"/>
    </row>
    <row r="21" spans="1:6" x14ac:dyDescent="0.45">
      <c r="A21" s="3">
        <v>0.6875</v>
      </c>
      <c r="C21" s="38"/>
    </row>
    <row r="22" spans="1:6" x14ac:dyDescent="0.45">
      <c r="A22" s="3">
        <v>0.70833333333333304</v>
      </c>
      <c r="C22" s="38"/>
    </row>
    <row r="23" spans="1:6" x14ac:dyDescent="0.45">
      <c r="A23" s="3">
        <v>0.72916666666666696</v>
      </c>
      <c r="C23" s="38"/>
    </row>
    <row r="24" spans="1:6" x14ac:dyDescent="0.45">
      <c r="A24" s="3">
        <v>0.75</v>
      </c>
      <c r="C24" s="38"/>
    </row>
    <row r="25" spans="1:6" x14ac:dyDescent="0.45">
      <c r="A25" s="3">
        <v>0.76041666666666663</v>
      </c>
      <c r="C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32</v>
      </c>
      <c r="C28" s="16" t="s">
        <v>32</v>
      </c>
      <c r="D28" s="16" t="s">
        <v>32</v>
      </c>
      <c r="E28" s="16" t="s">
        <v>32</v>
      </c>
      <c r="F28" s="19" t="s">
        <v>33</v>
      </c>
    </row>
    <row r="29" spans="1:6" ht="39.950000000000003" customHeight="1" x14ac:dyDescent="0.45">
      <c r="A29" s="11"/>
      <c r="B29" s="19"/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221" priority="7">
      <formula>B$3 &lt; TODAY()</formula>
    </cfRule>
  </conditionalFormatting>
  <conditionalFormatting sqref="B3:F3">
    <cfRule type="expression" dxfId="220" priority="6">
      <formula>B3 = TODAY()</formula>
    </cfRule>
  </conditionalFormatting>
  <conditionalFormatting sqref="B4:F25">
    <cfRule type="expression" dxfId="219" priority="1">
      <formula>$I$8 = TRUE</formula>
    </cfRule>
  </conditionalFormatting>
  <conditionalFormatting sqref="B28:F36">
    <cfRule type="expression" dxfId="218" priority="5">
      <formula>NOT(ISBLANK(B28))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ABB-B1C3-43B9-AECA-9B0905F8E959}">
  <dimension ref="A1:I36"/>
  <sheetViews>
    <sheetView zoomScaleNormal="100" workbookViewId="0">
      <selection activeCell="D9" sqref="D9:D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7</v>
      </c>
      <c r="D1" s="18">
        <f>C1/Data!B2</f>
        <v>0.17499999999999999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45600</v>
      </c>
      <c r="C3" s="8">
        <f>B3+1</f>
        <v>45601</v>
      </c>
      <c r="D3" s="8">
        <f>C3+1</f>
        <v>45602</v>
      </c>
      <c r="E3" s="8">
        <f>D3+1</f>
        <v>45603</v>
      </c>
      <c r="F3" s="8">
        <f>E3+1</f>
        <v>45604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33"/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4"/>
      <c r="H5" s="11" t="s">
        <v>22</v>
      </c>
    </row>
    <row r="6" spans="1:9" x14ac:dyDescent="0.45">
      <c r="A6" s="3">
        <v>0.39583333333333298</v>
      </c>
      <c r="B6" s="7" t="s">
        <v>7</v>
      </c>
      <c r="C6" s="28"/>
    </row>
    <row r="7" spans="1:9" x14ac:dyDescent="0.45">
      <c r="A7" s="3">
        <v>0.41666666666666702</v>
      </c>
      <c r="B7" s="7"/>
      <c r="C7" s="28"/>
      <c r="H7" s="1" t="s">
        <v>17</v>
      </c>
      <c r="I7" s="1"/>
    </row>
    <row r="8" spans="1:9" x14ac:dyDescent="0.45">
      <c r="A8" s="3">
        <v>0.4375</v>
      </c>
      <c r="B8" s="7"/>
      <c r="C8" s="28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E9" s="35"/>
    </row>
    <row r="10" spans="1:9" x14ac:dyDescent="0.45">
      <c r="A10" s="3">
        <v>0.45833333333333398</v>
      </c>
      <c r="B10" s="7"/>
      <c r="E10" s="36"/>
    </row>
    <row r="11" spans="1:9" x14ac:dyDescent="0.45">
      <c r="A11" s="3">
        <v>0.47916666666666702</v>
      </c>
      <c r="B11" s="7"/>
      <c r="E11" s="36"/>
    </row>
    <row r="12" spans="1:9" x14ac:dyDescent="0.45">
      <c r="A12" s="3">
        <v>0.5</v>
      </c>
      <c r="B12" s="7"/>
      <c r="E12" s="36"/>
    </row>
    <row r="13" spans="1:9" x14ac:dyDescent="0.45">
      <c r="A13" s="3">
        <v>0.53125</v>
      </c>
      <c r="B13" s="7"/>
      <c r="E13" s="36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</row>
    <row r="18" spans="1:6" x14ac:dyDescent="0.45">
      <c r="A18" s="3">
        <v>0.625</v>
      </c>
      <c r="C18" s="5"/>
      <c r="D18" s="42"/>
      <c r="E18" s="36"/>
    </row>
    <row r="19" spans="1:6" x14ac:dyDescent="0.45">
      <c r="A19" s="3">
        <v>0.64583333333333304</v>
      </c>
      <c r="C19" s="5"/>
      <c r="D19" s="42"/>
      <c r="E19" s="36"/>
    </row>
    <row r="20" spans="1:6" x14ac:dyDescent="0.45">
      <c r="A20" s="3">
        <v>0.66666666666666696</v>
      </c>
      <c r="C20" s="5"/>
      <c r="D20" s="42"/>
      <c r="E20" s="36"/>
    </row>
    <row r="21" spans="1:6" x14ac:dyDescent="0.45">
      <c r="A21" s="3">
        <v>0.6875</v>
      </c>
      <c r="C21" s="5"/>
      <c r="D21" s="6" t="s">
        <v>14</v>
      </c>
    </row>
    <row r="22" spans="1:6" x14ac:dyDescent="0.45">
      <c r="A22" s="3">
        <v>0.70833333333333304</v>
      </c>
      <c r="C22" s="5"/>
      <c r="D22" s="5" t="s">
        <v>16</v>
      </c>
    </row>
    <row r="23" spans="1:6" x14ac:dyDescent="0.45">
      <c r="A23" s="3">
        <v>0.72916666666666696</v>
      </c>
      <c r="C23" s="5"/>
      <c r="D23" s="5"/>
    </row>
    <row r="24" spans="1:6" x14ac:dyDescent="0.45">
      <c r="A24" s="3">
        <v>0.75</v>
      </c>
      <c r="C24" s="5"/>
      <c r="D24" s="5"/>
    </row>
    <row r="25" spans="1:6" x14ac:dyDescent="0.45">
      <c r="A25" s="3">
        <v>0.76041666666666663</v>
      </c>
      <c r="C25" s="5"/>
      <c r="D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24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B15:C15 C16:C25">
    <cfRule type="expression" dxfId="217" priority="6">
      <formula>$I$8 = TRUE</formula>
    </cfRule>
  </conditionalFormatting>
  <conditionalFormatting sqref="B2:F3">
    <cfRule type="expression" dxfId="216" priority="9">
      <formula>B$3 &lt; TODAY()</formula>
    </cfRule>
  </conditionalFormatting>
  <conditionalFormatting sqref="B3:F3">
    <cfRule type="expression" dxfId="215" priority="8">
      <formula>B3 = TODAY()</formula>
    </cfRule>
  </conditionalFormatting>
  <conditionalFormatting sqref="B28:F36">
    <cfRule type="expression" dxfId="214" priority="7">
      <formula>NOT(ISBLANK(B28))</formula>
    </cfRule>
  </conditionalFormatting>
  <conditionalFormatting sqref="C4:C14">
    <cfRule type="expression" dxfId="213" priority="5">
      <formula>$I$8 = TRUE</formula>
    </cfRule>
  </conditionalFormatting>
  <conditionalFormatting sqref="D4:D8">
    <cfRule type="expression" dxfId="212" priority="2">
      <formula>$I$8 = TRUE</formula>
    </cfRule>
  </conditionalFormatting>
  <conditionalFormatting sqref="D14:D25">
    <cfRule type="expression" dxfId="211" priority="1">
      <formula>$I$8 = TRUE</formula>
    </cfRule>
  </conditionalFormatting>
  <conditionalFormatting sqref="E4:F25">
    <cfRule type="expression" dxfId="210" priority="4">
      <formula>$I$8 = 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818F-6F37-424F-AADD-481E51211030}">
  <dimension ref="A1:I36"/>
  <sheetViews>
    <sheetView zoomScale="71"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8</v>
      </c>
      <c r="D1" s="18">
        <f>C1/Data!B2</f>
        <v>0.2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45607</v>
      </c>
      <c r="C3" s="8">
        <f>B3+1</f>
        <v>45608</v>
      </c>
      <c r="D3" s="8">
        <f>C3+1</f>
        <v>45609</v>
      </c>
      <c r="E3" s="8">
        <f>D3+1</f>
        <v>45610</v>
      </c>
      <c r="F3" s="8">
        <f>E3+1</f>
        <v>45611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29" t="s">
        <v>115</v>
      </c>
      <c r="H4" s="7" t="s">
        <v>10</v>
      </c>
    </row>
    <row r="5" spans="1:9" x14ac:dyDescent="0.45">
      <c r="A5" s="3">
        <v>0.375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D9" s="5"/>
      <c r="E9" s="30"/>
      <c r="F9" s="5"/>
    </row>
    <row r="10" spans="1:9" x14ac:dyDescent="0.45">
      <c r="A10" s="3">
        <v>0.45833333333333398</v>
      </c>
      <c r="E10" s="31"/>
      <c r="F10" s="5"/>
    </row>
    <row r="11" spans="1:9" x14ac:dyDescent="0.45">
      <c r="A11" s="3">
        <v>0.47916666666666702</v>
      </c>
      <c r="E11" s="31"/>
      <c r="F11" s="5"/>
    </row>
    <row r="12" spans="1:9" x14ac:dyDescent="0.45">
      <c r="A12" s="3">
        <v>0.5</v>
      </c>
      <c r="E12" s="31"/>
      <c r="F12" s="5"/>
    </row>
    <row r="13" spans="1:9" x14ac:dyDescent="0.45">
      <c r="A13" s="3">
        <v>0.53125</v>
      </c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34</v>
      </c>
      <c r="C28" s="16"/>
      <c r="D28" s="16"/>
      <c r="E28" s="16"/>
      <c r="F28" s="16"/>
    </row>
    <row r="29" spans="1:6" ht="39.950000000000003" customHeight="1" x14ac:dyDescent="0.45">
      <c r="A29" s="11"/>
      <c r="B29" s="19"/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E6 F5:F6 B7:F8 B9:C25 E9:F25">
    <cfRule type="expression" dxfId="209" priority="5">
      <formula>$I$8 = TRUE</formula>
    </cfRule>
  </conditionalFormatting>
  <conditionalFormatting sqref="B2:F3">
    <cfRule type="expression" dxfId="208" priority="14">
      <formula>B$3 &lt; TODAY()</formula>
    </cfRule>
  </conditionalFormatting>
  <conditionalFormatting sqref="B3:F3">
    <cfRule type="expression" dxfId="207" priority="13">
      <formula>B3 = TODAY()</formula>
    </cfRule>
  </conditionalFormatting>
  <conditionalFormatting sqref="B28:F36">
    <cfRule type="expression" dxfId="206" priority="12">
      <formula>NOT(ISBLANK(B28))</formula>
    </cfRule>
  </conditionalFormatting>
  <conditionalFormatting sqref="D9">
    <cfRule type="expression" dxfId="205" priority="1">
      <formula>$I$8 = TRUE</formula>
    </cfRule>
  </conditionalFormatting>
  <conditionalFormatting sqref="D14:D25">
    <cfRule type="expression" dxfId="204" priority="2">
      <formula>$I$8 = 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2A9-7C4B-4D51-A4B4-46C585EA242D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9</v>
      </c>
      <c r="D1" s="18">
        <f>C1/Data!B2</f>
        <v>0.22500000000000001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45614</v>
      </c>
      <c r="C3" s="8">
        <f>B3+1</f>
        <v>45615</v>
      </c>
      <c r="D3" s="8">
        <f>C3+1</f>
        <v>45616</v>
      </c>
      <c r="E3" s="8">
        <f>D3+1</f>
        <v>45617</v>
      </c>
      <c r="F3" s="8">
        <f>E3+1</f>
        <v>45618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D5" s="5" t="s">
        <v>26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D6" s="5"/>
      <c r="F6" s="5" t="s">
        <v>13</v>
      </c>
    </row>
    <row r="7" spans="1:9" x14ac:dyDescent="0.45">
      <c r="A7" s="3">
        <v>0.41666666666666702</v>
      </c>
      <c r="B7" s="6" t="s">
        <v>62</v>
      </c>
      <c r="C7" s="28"/>
      <c r="D7" s="5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5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203" priority="16">
      <formula>B$3 &lt; TODAY()</formula>
    </cfRule>
  </conditionalFormatting>
  <conditionalFormatting sqref="B3:F3">
    <cfRule type="expression" dxfId="202" priority="15">
      <formula>B3 = TODAY()</formula>
    </cfRule>
  </conditionalFormatting>
  <conditionalFormatting sqref="B28:F36">
    <cfRule type="expression" dxfId="201" priority="14">
      <formula>NOT(ISBLANK(B28))</formula>
    </cfRule>
  </conditionalFormatting>
  <conditionalFormatting sqref="C16:C25">
    <cfRule type="expression" dxfId="200" priority="8">
      <formula>$I$8 = TRUE</formula>
    </cfRule>
  </conditionalFormatting>
  <conditionalFormatting sqref="D9">
    <cfRule type="expression" dxfId="199" priority="1">
      <formula>$I$8 = TRUE</formula>
    </cfRule>
  </conditionalFormatting>
  <conditionalFormatting sqref="D14:D25">
    <cfRule type="expression" dxfId="198" priority="2">
      <formula>$I$8 = TRUE</formula>
    </cfRule>
  </conditionalFormatting>
  <conditionalFormatting sqref="E4:E6 B4:D8 F5:F6 E7:F25 B9:C15">
    <cfRule type="expression" dxfId="197" priority="6">
      <formula>$I$8 = 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345-D034-4F30-9608-19B95EDE1F16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10</v>
      </c>
      <c r="D1" s="18">
        <f>C1/Data!B2</f>
        <v>0.25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45621</v>
      </c>
      <c r="C3" s="8">
        <f>B3+1</f>
        <v>45622</v>
      </c>
      <c r="D3" s="8">
        <f>C3+1</f>
        <v>45623</v>
      </c>
      <c r="E3" s="8">
        <f>D3+1</f>
        <v>45624</v>
      </c>
      <c r="F3" s="8">
        <f>E3+1</f>
        <v>45625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15:F25">
    <cfRule type="expression" dxfId="196" priority="7">
      <formula>$I$8 = TRUE</formula>
    </cfRule>
  </conditionalFormatting>
  <conditionalFormatting sqref="B14:D25">
    <cfRule type="expression" dxfId="195" priority="2">
      <formula>$I$8 = TRUE</formula>
    </cfRule>
  </conditionalFormatting>
  <conditionalFormatting sqref="B2:F3">
    <cfRule type="expression" dxfId="194" priority="16">
      <formula>B$3 &lt; TODAY()</formula>
    </cfRule>
  </conditionalFormatting>
  <conditionalFormatting sqref="B3:F3">
    <cfRule type="expression" dxfId="193" priority="15">
      <formula>B3 = TODAY()</formula>
    </cfRule>
  </conditionalFormatting>
  <conditionalFormatting sqref="B28:F36">
    <cfRule type="expression" dxfId="192" priority="14">
      <formula>NOT(ISBLANK(B28))</formula>
    </cfRule>
  </conditionalFormatting>
  <conditionalFormatting sqref="C4:D8 F5:F13 C9:C13">
    <cfRule type="expression" dxfId="191" priority="6">
      <formula>$I$8 = TRUE</formula>
    </cfRule>
  </conditionalFormatting>
  <conditionalFormatting sqref="D9">
    <cfRule type="expression" dxfId="190" priority="1">
      <formula>$I$8 = TRUE</formula>
    </cfRule>
  </conditionalFormatting>
  <conditionalFormatting sqref="E4:E25">
    <cfRule type="expression" dxfId="189" priority="5">
      <formula>$I$8 = 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2A6-7200-444D-A574-A316F3B15B1E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11</v>
      </c>
      <c r="D1" s="18">
        <f>C1/Data!B2</f>
        <v>0.27500000000000002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45628</v>
      </c>
      <c r="C3" s="8">
        <f>B3+1</f>
        <v>45629</v>
      </c>
      <c r="D3" s="8">
        <f>C3+1</f>
        <v>45630</v>
      </c>
      <c r="E3" s="8">
        <f>D3+1</f>
        <v>45631</v>
      </c>
      <c r="F3" s="8">
        <f>E3+1</f>
        <v>45632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D5" s="5" t="s">
        <v>26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D6" s="5"/>
      <c r="F6" s="5" t="s">
        <v>13</v>
      </c>
    </row>
    <row r="7" spans="1:9" x14ac:dyDescent="0.45">
      <c r="A7" s="3">
        <v>0.41666666666666702</v>
      </c>
      <c r="B7" s="6" t="s">
        <v>63</v>
      </c>
      <c r="C7" s="28"/>
      <c r="D7" s="5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5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8 F5:F14 B9:C15">
    <cfRule type="expression" dxfId="188" priority="6">
      <formula>$I$8 = TRUE</formula>
    </cfRule>
  </conditionalFormatting>
  <conditionalFormatting sqref="B2:F3">
    <cfRule type="expression" dxfId="187" priority="21">
      <formula>B$3 &lt; TODAY()</formula>
    </cfRule>
  </conditionalFormatting>
  <conditionalFormatting sqref="B3:F3">
    <cfRule type="expression" dxfId="186" priority="20">
      <formula>B3 = TODAY()</formula>
    </cfRule>
  </conditionalFormatting>
  <conditionalFormatting sqref="B28:F36">
    <cfRule type="expression" dxfId="185" priority="19">
      <formula>NOT(ISBLANK(B28))</formula>
    </cfRule>
  </conditionalFormatting>
  <conditionalFormatting sqref="C16:C25 F16:F25">
    <cfRule type="expression" dxfId="184" priority="7">
      <formula>$I$8 = TRUE</formula>
    </cfRule>
  </conditionalFormatting>
  <conditionalFormatting sqref="D9">
    <cfRule type="expression" dxfId="183" priority="1">
      <formula>$I$8 = TRUE</formula>
    </cfRule>
  </conditionalFormatting>
  <conditionalFormatting sqref="D14:D25">
    <cfRule type="expression" dxfId="182" priority="2">
      <formula>$I$8 = TRUE</formula>
    </cfRule>
  </conditionalFormatting>
  <conditionalFormatting sqref="E4:E25">
    <cfRule type="expression" dxfId="181" priority="5">
      <formula>$I$8 = 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5ECF-F851-45C4-9910-4A8BC8B13718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12</v>
      </c>
      <c r="D1" s="18">
        <f>C1/Data!B2</f>
        <v>0.3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45635</v>
      </c>
      <c r="C3" s="8">
        <f>B3+1</f>
        <v>45636</v>
      </c>
      <c r="D3" s="8">
        <f>C3+1</f>
        <v>45637</v>
      </c>
      <c r="E3" s="8">
        <f>D3+1</f>
        <v>45638</v>
      </c>
      <c r="F3" s="8">
        <f>E3+1</f>
        <v>45639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B15:C25 F16:F25">
    <cfRule type="expression" dxfId="180" priority="7">
      <formula>$I$8 = TRUE</formula>
    </cfRule>
  </conditionalFormatting>
  <conditionalFormatting sqref="B2:F3">
    <cfRule type="expression" dxfId="179" priority="22">
      <formula>B$3 &lt; TODAY()</formula>
    </cfRule>
  </conditionalFormatting>
  <conditionalFormatting sqref="B3:F3">
    <cfRule type="expression" dxfId="178" priority="21">
      <formula>B3 = TODAY()</formula>
    </cfRule>
  </conditionalFormatting>
  <conditionalFormatting sqref="B28:F36">
    <cfRule type="expression" dxfId="177" priority="20">
      <formula>NOT(ISBLANK(B28))</formula>
    </cfRule>
  </conditionalFormatting>
  <conditionalFormatting sqref="C4:D8 F5:F14 C9:C14">
    <cfRule type="expression" dxfId="176" priority="6">
      <formula>$I$8 = TRUE</formula>
    </cfRule>
  </conditionalFormatting>
  <conditionalFormatting sqref="D9">
    <cfRule type="expression" dxfId="175" priority="1">
      <formula>$I$8 = TRUE</formula>
    </cfRule>
  </conditionalFormatting>
  <conditionalFormatting sqref="D14:D25">
    <cfRule type="expression" dxfId="174" priority="2">
      <formula>$I$8 = TRUE</formula>
    </cfRule>
  </conditionalFormatting>
  <conditionalFormatting sqref="E4:E25">
    <cfRule type="expression" dxfId="173" priority="5">
      <formula>$I$8 = 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F01-B1E8-49CE-B05C-1DD9E0829BD7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13</v>
      </c>
      <c r="D1" s="18">
        <f>C1/Data!B2</f>
        <v>0.32500000000000001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45642</v>
      </c>
      <c r="C3" s="8">
        <f>B3+1</f>
        <v>45643</v>
      </c>
      <c r="D3" s="8">
        <f>C3+1</f>
        <v>45644</v>
      </c>
      <c r="E3" s="8">
        <f>D3+1</f>
        <v>45645</v>
      </c>
      <c r="F3" s="8">
        <f>E3+1</f>
        <v>45646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D5" s="5" t="s">
        <v>26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D6" s="5"/>
      <c r="F6" s="5" t="s">
        <v>13</v>
      </c>
    </row>
    <row r="7" spans="1:9" ht="28.5" x14ac:dyDescent="0.45">
      <c r="A7" s="3">
        <v>0.41666666666666702</v>
      </c>
      <c r="B7" s="21" t="s">
        <v>64</v>
      </c>
      <c r="C7" s="28"/>
      <c r="D7" s="5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5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94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72" priority="19">
      <formula>B$3 &lt; TODAY()</formula>
    </cfRule>
  </conditionalFormatting>
  <conditionalFormatting sqref="B3:F3">
    <cfRule type="expression" dxfId="171" priority="18">
      <formula>B3 = TODAY()</formula>
    </cfRule>
  </conditionalFormatting>
  <conditionalFormatting sqref="B28:F36">
    <cfRule type="expression" dxfId="170" priority="17">
      <formula>NOT(ISBLANK(B28))</formula>
    </cfRule>
  </conditionalFormatting>
  <conditionalFormatting sqref="C16:C25">
    <cfRule type="expression" dxfId="169" priority="7">
      <formula>$I$8 = TRUE</formula>
    </cfRule>
  </conditionalFormatting>
  <conditionalFormatting sqref="D9">
    <cfRule type="expression" dxfId="168" priority="1">
      <formula>$I$8 = TRUE</formula>
    </cfRule>
  </conditionalFormatting>
  <conditionalFormatting sqref="D14:D25">
    <cfRule type="expression" dxfId="167" priority="2">
      <formula>$I$8 = TRUE</formula>
    </cfRule>
  </conditionalFormatting>
  <conditionalFormatting sqref="E4:E6 B4:D8 F5:F6 E7:F25 B9:C15">
    <cfRule type="expression" dxfId="166" priority="6">
      <formula>$I$8 = 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292-483B-4A18-8887-22318DA7062B}">
  <dimension ref="A1:I36"/>
  <sheetViews>
    <sheetView topLeftCell="A2" zoomScale="85" zoomScaleNormal="85" workbookViewId="0">
      <selection activeCell="I8" sqref="I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14</v>
      </c>
      <c r="D1" s="18">
        <f>C1/Data!B2</f>
        <v>0.35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45649</v>
      </c>
      <c r="C3" s="8">
        <f>B3+1</f>
        <v>45650</v>
      </c>
      <c r="D3" s="8">
        <f>C3+1</f>
        <v>45651</v>
      </c>
      <c r="E3" s="8">
        <f>D3+1</f>
        <v>45652</v>
      </c>
      <c r="F3" s="8">
        <f>E3+1</f>
        <v>45653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D9" s="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42"/>
      <c r="E18" s="31"/>
      <c r="F18" s="5"/>
    </row>
    <row r="19" spans="1:6" x14ac:dyDescent="0.45">
      <c r="A19" s="3">
        <v>0.64583333333333304</v>
      </c>
      <c r="B19" s="5"/>
      <c r="C19" s="5"/>
      <c r="D19" s="42"/>
      <c r="E19" s="31"/>
      <c r="F19" s="5"/>
    </row>
    <row r="20" spans="1:6" x14ac:dyDescent="0.45">
      <c r="A20" s="3">
        <v>0.66666666666666696</v>
      </c>
      <c r="B20" s="5"/>
      <c r="C20" s="5"/>
      <c r="D20" s="42"/>
      <c r="E20" s="31"/>
      <c r="F20" s="5"/>
    </row>
    <row r="21" spans="1:6" x14ac:dyDescent="0.45">
      <c r="A21" s="3">
        <v>0.6875</v>
      </c>
      <c r="B21" s="5"/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35</v>
      </c>
      <c r="C28" s="16" t="s">
        <v>35</v>
      </c>
      <c r="D28" s="16" t="s">
        <v>35</v>
      </c>
      <c r="E28" s="16" t="s">
        <v>35</v>
      </c>
      <c r="F28" s="16" t="s">
        <v>35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">
    <cfRule type="expression" dxfId="165" priority="9">
      <formula>$I$8 = TRUE</formula>
    </cfRule>
  </conditionalFormatting>
  <conditionalFormatting sqref="B2:F3">
    <cfRule type="expression" dxfId="164" priority="23">
      <formula>B$3 &lt; TODAY()</formula>
    </cfRule>
  </conditionalFormatting>
  <conditionalFormatting sqref="B3:F3">
    <cfRule type="expression" dxfId="163" priority="22">
      <formula>B3 = TODAY()</formula>
    </cfRule>
  </conditionalFormatting>
  <conditionalFormatting sqref="B7:F25">
    <cfRule type="expression" dxfId="162" priority="1">
      <formula>$I$8 = TRUE</formula>
    </cfRule>
  </conditionalFormatting>
  <conditionalFormatting sqref="B28:F36">
    <cfRule type="expression" dxfId="161" priority="21">
      <formula>NOT(ISBLANK(B28))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417-0927-464E-94D2-92EC928AAF8C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15</v>
      </c>
      <c r="D1" s="18">
        <f>C1/Data!B2</f>
        <v>0.375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45656</v>
      </c>
      <c r="C3" s="8">
        <f>B3+1</f>
        <v>45657</v>
      </c>
      <c r="D3" s="8">
        <f>C3+1</f>
        <v>45658</v>
      </c>
      <c r="E3" s="8">
        <f>D3+1</f>
        <v>45659</v>
      </c>
      <c r="F3" s="8">
        <f>E3+1</f>
        <v>45660</v>
      </c>
      <c r="H3" s="5" t="s">
        <v>8</v>
      </c>
    </row>
    <row r="4" spans="1:9" x14ac:dyDescent="0.45">
      <c r="A4" s="3">
        <v>0.35416666666666669</v>
      </c>
      <c r="C4" s="29" t="s">
        <v>114</v>
      </c>
      <c r="D4" s="6" t="s">
        <v>25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42"/>
      <c r="E18" s="31"/>
      <c r="F18" s="5"/>
    </row>
    <row r="19" spans="1:6" x14ac:dyDescent="0.45">
      <c r="A19" s="3">
        <v>0.64583333333333304</v>
      </c>
      <c r="B19" s="5"/>
      <c r="C19" s="5"/>
      <c r="D19" s="42"/>
      <c r="E19" s="31"/>
      <c r="F19" s="5"/>
    </row>
    <row r="20" spans="1:6" x14ac:dyDescent="0.45">
      <c r="A20" s="3">
        <v>0.66666666666666696</v>
      </c>
      <c r="B20" s="5"/>
      <c r="C20" s="5"/>
      <c r="D20" s="42"/>
      <c r="E20" s="31"/>
      <c r="F20" s="5"/>
    </row>
    <row r="21" spans="1:6" x14ac:dyDescent="0.45">
      <c r="A21" s="3">
        <v>0.6875</v>
      </c>
      <c r="B21" s="5"/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35</v>
      </c>
      <c r="C28" s="16" t="s">
        <v>35</v>
      </c>
      <c r="D28" s="16" t="s">
        <v>35</v>
      </c>
      <c r="E28" s="16" t="s">
        <v>35</v>
      </c>
      <c r="F28" s="16" t="s">
        <v>35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">
    <cfRule type="expression" dxfId="160" priority="4">
      <formula>$I$8 = TRUE</formula>
    </cfRule>
  </conditionalFormatting>
  <conditionalFormatting sqref="B2:F3">
    <cfRule type="expression" dxfId="159" priority="23">
      <formula>B$3 &lt; TODAY()</formula>
    </cfRule>
  </conditionalFormatting>
  <conditionalFormatting sqref="B3:F3">
    <cfRule type="expression" dxfId="158" priority="22">
      <formula>B3 = TODAY()</formula>
    </cfRule>
  </conditionalFormatting>
  <conditionalFormatting sqref="B7:F25">
    <cfRule type="expression" dxfId="157" priority="1">
      <formula>$I$8 = TRUE</formula>
    </cfRule>
  </conditionalFormatting>
  <conditionalFormatting sqref="B28:F36">
    <cfRule type="expression" dxfId="156" priority="6">
      <formula>NOT(ISBLANK(B28))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4092-AF2F-4CC8-8CEA-BA4A03843B53}">
  <dimension ref="A1:I36"/>
  <sheetViews>
    <sheetView zoomScaleNormal="100" workbookViewId="0">
      <selection activeCell="B4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16</v>
      </c>
      <c r="D1" s="18">
        <f>C1/Data!B2</f>
        <v>0.4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45663</v>
      </c>
      <c r="C3" s="8">
        <f>B3+1</f>
        <v>45664</v>
      </c>
      <c r="D3" s="8">
        <f>C3+1</f>
        <v>45665</v>
      </c>
      <c r="E3" s="8">
        <f>D3+1</f>
        <v>45666</v>
      </c>
      <c r="F3" s="8">
        <f>E3+1</f>
        <v>45667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65</v>
      </c>
      <c r="C28" s="19" t="s">
        <v>65</v>
      </c>
      <c r="D28" s="19" t="s">
        <v>65</v>
      </c>
      <c r="E28" s="19" t="s">
        <v>65</v>
      </c>
      <c r="F28" s="19" t="s">
        <v>65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5" priority="15">
      <formula>B$3 &lt; TODAY()</formula>
    </cfRule>
  </conditionalFormatting>
  <conditionalFormatting sqref="B3:F3">
    <cfRule type="expression" dxfId="154" priority="14">
      <formula>B3 = TODAY()</formula>
    </cfRule>
  </conditionalFormatting>
  <conditionalFormatting sqref="B4:F25">
    <cfRule type="expression" dxfId="153" priority="1">
      <formula>$I$8 = TRUE</formula>
    </cfRule>
  </conditionalFormatting>
  <conditionalFormatting sqref="B28:F36">
    <cfRule type="expression" dxfId="152" priority="13">
      <formula>NOT(ISBLANK(B28))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A04-F46B-4F28-AC40-C23EF67608FF}">
  <dimension ref="A1:I36"/>
  <sheetViews>
    <sheetView topLeftCell="A2" zoomScaleNormal="100" workbookViewId="0">
      <selection activeCell="B4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17</v>
      </c>
      <c r="D1" s="18">
        <f>C1/Data!B2</f>
        <v>0.42499999999999999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45670</v>
      </c>
      <c r="C3" s="8">
        <f>B3+1</f>
        <v>45671</v>
      </c>
      <c r="D3" s="8">
        <f>C3+1</f>
        <v>45672</v>
      </c>
      <c r="E3" s="8">
        <f>D3+1</f>
        <v>45673</v>
      </c>
      <c r="F3" s="8">
        <f>E3+1</f>
        <v>45674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65</v>
      </c>
      <c r="C28" s="19" t="s">
        <v>65</v>
      </c>
      <c r="D28" s="19" t="s">
        <v>65</v>
      </c>
      <c r="E28" s="19" t="s">
        <v>65</v>
      </c>
      <c r="F28" s="19" t="s">
        <v>65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1" priority="20">
      <formula>B$3 &lt; TODAY()</formula>
    </cfRule>
  </conditionalFormatting>
  <conditionalFormatting sqref="B3:F3">
    <cfRule type="expression" dxfId="150" priority="19">
      <formula>B3 = TODAY()</formula>
    </cfRule>
  </conditionalFormatting>
  <conditionalFormatting sqref="B4:F25">
    <cfRule type="expression" dxfId="149" priority="1">
      <formula>$I$8 = TRUE</formula>
    </cfRule>
  </conditionalFormatting>
  <conditionalFormatting sqref="B28:F36">
    <cfRule type="expression" dxfId="148" priority="3">
      <formula>NOT(ISBLANK(B28))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1638-04C8-411C-9550-9517F44E2AF8}">
  <dimension ref="A1:I36"/>
  <sheetViews>
    <sheetView zoomScaleNormal="100" workbookViewId="0">
      <selection activeCell="F25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18</v>
      </c>
      <c r="D1" s="18">
        <f>C1/Data!B2</f>
        <v>0.45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45677</v>
      </c>
      <c r="C3" s="8">
        <f>B3+1</f>
        <v>45678</v>
      </c>
      <c r="D3" s="8">
        <f>C3+1</f>
        <v>45679</v>
      </c>
      <c r="E3" s="8">
        <f>D3+1</f>
        <v>45680</v>
      </c>
      <c r="F3" s="8">
        <f>E3+1</f>
        <v>45681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36</v>
      </c>
      <c r="C28" s="16" t="s">
        <v>36</v>
      </c>
      <c r="D28" s="16" t="s">
        <v>36</v>
      </c>
      <c r="E28" s="16" t="s">
        <v>36</v>
      </c>
      <c r="F28" s="16" t="s">
        <v>36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47" priority="15">
      <formula>B$3 &lt; TODAY()</formula>
    </cfRule>
  </conditionalFormatting>
  <conditionalFormatting sqref="B3:F3">
    <cfRule type="expression" dxfId="146" priority="14">
      <formula>B3 = TODAY()</formula>
    </cfRule>
  </conditionalFormatting>
  <conditionalFormatting sqref="B4:F25">
    <cfRule type="expression" dxfId="145" priority="1">
      <formula>$I$8 = TRUE</formula>
    </cfRule>
  </conditionalFormatting>
  <conditionalFormatting sqref="B28:F36">
    <cfRule type="expression" dxfId="144" priority="13">
      <formula>NOT(ISBLANK(B28))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3BF1-5D0C-4522-B17E-2E9DEAE2158F}">
  <dimension ref="A1:I36"/>
  <sheetViews>
    <sheetView zoomScaleNormal="100" workbookViewId="0">
      <selection activeCell="F25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19</v>
      </c>
      <c r="D1" s="18">
        <f>C1/Data!B2</f>
        <v>0.47499999999999998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45684</v>
      </c>
      <c r="C3" s="8">
        <f>B3+1</f>
        <v>45685</v>
      </c>
      <c r="D3" s="8">
        <f>C3+1</f>
        <v>45686</v>
      </c>
      <c r="E3" s="8">
        <f>D3+1</f>
        <v>45687</v>
      </c>
      <c r="F3" s="8">
        <f>E3+1</f>
        <v>45688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36</v>
      </c>
      <c r="C28" s="16" t="s">
        <v>36</v>
      </c>
      <c r="D28" s="16" t="s">
        <v>36</v>
      </c>
      <c r="E28" s="16" t="s">
        <v>36</v>
      </c>
      <c r="F28" s="16" t="s">
        <v>36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43" priority="21">
      <formula>B$3 &lt; TODAY()</formula>
    </cfRule>
  </conditionalFormatting>
  <conditionalFormatting sqref="B3:F3">
    <cfRule type="expression" dxfId="142" priority="20">
      <formula>B3 = TODAY()</formula>
    </cfRule>
  </conditionalFormatting>
  <conditionalFormatting sqref="B4:F25">
    <cfRule type="expression" dxfId="141" priority="1">
      <formula>$I$8 = TRUE</formula>
    </cfRule>
  </conditionalFormatting>
  <conditionalFormatting sqref="B28:F36">
    <cfRule type="expression" dxfId="140" priority="4">
      <formula>NOT(ISBLANK(B28))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CC-4A7F-411E-AE6E-73D8D99D1A8E}">
  <dimension ref="A1:I36"/>
  <sheetViews>
    <sheetView zoomScaleNormal="100" workbookViewId="0">
      <selection activeCell="B25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20</v>
      </c>
      <c r="D1" s="18">
        <f>C1/Data!B2</f>
        <v>0.5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45691</v>
      </c>
      <c r="C3" s="8">
        <f>B3+1</f>
        <v>45692</v>
      </c>
      <c r="D3" s="8">
        <f>C3+1</f>
        <v>45693</v>
      </c>
      <c r="E3" s="8">
        <f>D3+1</f>
        <v>45694</v>
      </c>
      <c r="F3" s="8">
        <f>E3+1</f>
        <v>45695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37</v>
      </c>
      <c r="C28" s="16" t="s">
        <v>37</v>
      </c>
      <c r="D28" s="16" t="s">
        <v>37</v>
      </c>
      <c r="E28" s="16" t="s">
        <v>37</v>
      </c>
      <c r="F28" s="16" t="s">
        <v>38</v>
      </c>
    </row>
    <row r="29" spans="1:6" ht="39.950000000000003" customHeight="1" x14ac:dyDescent="0.45">
      <c r="A29" s="11"/>
      <c r="B29" s="19" t="s">
        <v>56</v>
      </c>
      <c r="C29" s="19" t="s">
        <v>56</v>
      </c>
      <c r="D29" s="19" t="s">
        <v>56</v>
      </c>
      <c r="E29" s="19" t="s">
        <v>56</v>
      </c>
      <c r="F29" s="19" t="s">
        <v>56</v>
      </c>
    </row>
    <row r="30" spans="1:6" ht="39.950000000000003" customHeight="1" x14ac:dyDescent="0.45">
      <c r="A30" s="11"/>
      <c r="B30" s="19"/>
      <c r="C30" s="19"/>
      <c r="D30" s="19"/>
      <c r="E30" s="19" t="s">
        <v>57</v>
      </c>
      <c r="F30" s="19" t="s">
        <v>58</v>
      </c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139" priority="16">
      <formula>B$3 &lt; TODAY()</formula>
    </cfRule>
  </conditionalFormatting>
  <conditionalFormatting sqref="B3:F3">
    <cfRule type="expression" dxfId="138" priority="15">
      <formula>B3 = TODAY()</formula>
    </cfRule>
  </conditionalFormatting>
  <conditionalFormatting sqref="B4:F25">
    <cfRule type="expression" dxfId="137" priority="1">
      <formula>$I$8 = TRUE</formula>
    </cfRule>
  </conditionalFormatting>
  <conditionalFormatting sqref="B28:F36">
    <cfRule type="expression" dxfId="136" priority="14">
      <formula>NOT(ISBLANK(B28))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EE95-0BED-45B5-9E71-085C4126A053}">
  <dimension ref="A1:I36"/>
  <sheetViews>
    <sheetView zoomScale="76" zoomScaleNormal="100" workbookViewId="0">
      <selection activeCell="D28" sqref="D2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21</v>
      </c>
      <c r="D1" s="18">
        <f>C1/Data!B2</f>
        <v>0.52500000000000002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45698</v>
      </c>
      <c r="C3" s="8">
        <f>B3+1</f>
        <v>45699</v>
      </c>
      <c r="D3" s="8">
        <f>C3+1</f>
        <v>45700</v>
      </c>
      <c r="E3" s="8">
        <f>D3+1</f>
        <v>45701</v>
      </c>
      <c r="F3" s="8">
        <f>E3+1</f>
        <v>45702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39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35" priority="22">
      <formula>B$3 &lt; TODAY()</formula>
    </cfRule>
  </conditionalFormatting>
  <conditionalFormatting sqref="B3:F3">
    <cfRule type="expression" dxfId="134" priority="21">
      <formula>B3 = TODAY()</formula>
    </cfRule>
  </conditionalFormatting>
  <conditionalFormatting sqref="B28:F36">
    <cfRule type="expression" dxfId="133" priority="20">
      <formula>NOT(ISBLANK(B28))</formula>
    </cfRule>
  </conditionalFormatting>
  <conditionalFormatting sqref="C4:C13">
    <cfRule type="expression" dxfId="132" priority="2">
      <formula>$I$8 = TRUE</formula>
    </cfRule>
  </conditionalFormatting>
  <conditionalFormatting sqref="C14:D15 H15:H19 C16:C25 J17:J21">
    <cfRule type="expression" dxfId="131" priority="23">
      <formula>$I$8 = TRUE</formula>
    </cfRule>
  </conditionalFormatting>
  <conditionalFormatting sqref="D9:D13">
    <cfRule type="expression" dxfId="130" priority="16">
      <formula>$I$8 = TRUE</formula>
    </cfRule>
  </conditionalFormatting>
  <conditionalFormatting sqref="E4:E25">
    <cfRule type="expression" dxfId="129" priority="1">
      <formula>$I$8 = TRUE</formula>
    </cfRule>
  </conditionalFormatting>
  <conditionalFormatting sqref="F5:F14 B5:B25">
    <cfRule type="expression" dxfId="128" priority="8">
      <formula>$I$8 = TRUE</formula>
    </cfRule>
  </conditionalFormatting>
  <conditionalFormatting sqref="F16:F25">
    <cfRule type="expression" dxfId="127" priority="17">
      <formula>$I$8 = TRUE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03C9-1B1D-4C87-A4F1-C57BF5E9D303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22</v>
      </c>
      <c r="D1" s="18">
        <f>C1/Data!B2</f>
        <v>0.55000000000000004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45705</v>
      </c>
      <c r="C3" s="8">
        <f>B3+1</f>
        <v>45706</v>
      </c>
      <c r="D3" s="8">
        <f>C3+1</f>
        <v>45707</v>
      </c>
      <c r="E3" s="8">
        <f>D3+1</f>
        <v>45708</v>
      </c>
      <c r="F3" s="8">
        <f>E3+1</f>
        <v>45709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x14ac:dyDescent="0.45">
      <c r="A7" s="3">
        <v>0.41666666666666702</v>
      </c>
      <c r="B7" s="6" t="s">
        <v>66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5"/>
      <c r="D10" s="5" t="s">
        <v>28</v>
      </c>
      <c r="E10" s="36"/>
      <c r="F10" s="5"/>
    </row>
    <row r="11" spans="1:9" x14ac:dyDescent="0.45">
      <c r="A11" s="3">
        <v>0.47916666666666702</v>
      </c>
      <c r="B11" s="5"/>
      <c r="D11" s="5"/>
      <c r="E11" s="36"/>
      <c r="F11" s="5"/>
    </row>
    <row r="12" spans="1:9" x14ac:dyDescent="0.45">
      <c r="A12" s="3">
        <v>0.5</v>
      </c>
      <c r="B12" s="5"/>
      <c r="D12" s="5"/>
      <c r="E12" s="36"/>
      <c r="F12" s="5"/>
    </row>
    <row r="13" spans="1:9" x14ac:dyDescent="0.45">
      <c r="A13" s="3">
        <v>0.53125</v>
      </c>
      <c r="B13" s="5"/>
      <c r="D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C18" s="5"/>
      <c r="D18" s="5"/>
      <c r="E18" s="36"/>
      <c r="F18" s="5"/>
    </row>
    <row r="19" spans="1:6" x14ac:dyDescent="0.45">
      <c r="A19" s="3">
        <v>0.64583333333333304</v>
      </c>
      <c r="C19" s="5"/>
      <c r="D19" s="5"/>
      <c r="E19" s="36"/>
      <c r="F19" s="5"/>
    </row>
    <row r="20" spans="1:6" x14ac:dyDescent="0.45">
      <c r="A20" s="3">
        <v>0.66666666666666696</v>
      </c>
      <c r="C20" s="5"/>
      <c r="D20" s="5"/>
      <c r="E20" s="36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B15 F5:F14">
    <cfRule type="expression" dxfId="126" priority="4">
      <formula>$I$8 = TRUE</formula>
    </cfRule>
  </conditionalFormatting>
  <conditionalFormatting sqref="B2:F3">
    <cfRule type="expression" dxfId="125" priority="21">
      <formula>B$3 &lt; TODAY()</formula>
    </cfRule>
  </conditionalFormatting>
  <conditionalFormatting sqref="B3:F3">
    <cfRule type="expression" dxfId="124" priority="20">
      <formula>B3 = TODAY()</formula>
    </cfRule>
  </conditionalFormatting>
  <conditionalFormatting sqref="B28:F36">
    <cfRule type="expression" dxfId="123" priority="19">
      <formula>NOT(ISBLANK(B28))</formula>
    </cfRule>
  </conditionalFormatting>
  <conditionalFormatting sqref="C4:C13">
    <cfRule type="expression" dxfId="122" priority="2">
      <formula>$I$8 = TRUE</formula>
    </cfRule>
  </conditionalFormatting>
  <conditionalFormatting sqref="C14:D15 H15:H19 C16:C25 J17:J21">
    <cfRule type="expression" dxfId="121" priority="22">
      <formula>$I$8 = TRUE</formula>
    </cfRule>
  </conditionalFormatting>
  <conditionalFormatting sqref="D9:D13">
    <cfRule type="expression" dxfId="120" priority="15">
      <formula>$I$8 = TRUE</formula>
    </cfRule>
  </conditionalFormatting>
  <conditionalFormatting sqref="E4:E25">
    <cfRule type="expression" dxfId="119" priority="1">
      <formula>$I$8 = TRUE</formula>
    </cfRule>
  </conditionalFormatting>
  <conditionalFormatting sqref="F16:F25">
    <cfRule type="expression" dxfId="118" priority="16">
      <formula>$I$8 = TRUE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1839-D843-4495-BA8F-F6238DC7B415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23</v>
      </c>
      <c r="D1" s="18">
        <f>C1/Data!B2</f>
        <v>0.57499999999999996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45712</v>
      </c>
      <c r="C3" s="8">
        <f>B3+1</f>
        <v>45713</v>
      </c>
      <c r="D3" s="8">
        <f>C3+1</f>
        <v>45714</v>
      </c>
      <c r="E3" s="8">
        <f>D3+1</f>
        <v>45715</v>
      </c>
      <c r="F3" s="8">
        <f>E3+1</f>
        <v>45716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 t="s">
        <v>40</v>
      </c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17" priority="21">
      <formula>B$3 &lt; TODAY()</formula>
    </cfRule>
  </conditionalFormatting>
  <conditionalFormatting sqref="B3:F3">
    <cfRule type="expression" dxfId="116" priority="20">
      <formula>B3 = TODAY()</formula>
    </cfRule>
  </conditionalFormatting>
  <conditionalFormatting sqref="B28:F36">
    <cfRule type="expression" dxfId="115" priority="19">
      <formula>NOT(ISBLANK(B28))</formula>
    </cfRule>
  </conditionalFormatting>
  <conditionalFormatting sqref="C4:C13">
    <cfRule type="expression" dxfId="114" priority="2">
      <formula>$I$8 = TRUE</formula>
    </cfRule>
  </conditionalFormatting>
  <conditionalFormatting sqref="C14:D15 H15:H19 C16:C25 J17:J21">
    <cfRule type="expression" dxfId="113" priority="22">
      <formula>$I$8 = TRUE</formula>
    </cfRule>
  </conditionalFormatting>
  <conditionalFormatting sqref="D9:D13">
    <cfRule type="expression" dxfId="112" priority="15">
      <formula>$I$8 = TRUE</formula>
    </cfRule>
  </conditionalFormatting>
  <conditionalFormatting sqref="E4:E25">
    <cfRule type="expression" dxfId="111" priority="1">
      <formula>$I$8 = TRUE</formula>
    </cfRule>
  </conditionalFormatting>
  <conditionalFormatting sqref="F5:F13 B5:B25">
    <cfRule type="expression" dxfId="110" priority="12">
      <formula>$I$8 = TRUE</formula>
    </cfRule>
  </conditionalFormatting>
  <conditionalFormatting sqref="F15:F25">
    <cfRule type="expression" dxfId="109" priority="16">
      <formula>$I$8 = TRUE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A9C6-E251-4D2F-BD91-C8184EF51B76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24</v>
      </c>
      <c r="D1" s="18">
        <f>C1/Data!B2</f>
        <v>0.6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45719</v>
      </c>
      <c r="C3" s="8">
        <f>B3+1</f>
        <v>45720</v>
      </c>
      <c r="D3" s="8">
        <f>C3+1</f>
        <v>45721</v>
      </c>
      <c r="E3" s="8">
        <f>D3+1</f>
        <v>45722</v>
      </c>
      <c r="F3" s="8">
        <f>E3+1</f>
        <v>45723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x14ac:dyDescent="0.45">
      <c r="A7" s="3">
        <v>0.41666666666666702</v>
      </c>
      <c r="B7" s="6" t="s">
        <v>67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5"/>
      <c r="D10" s="5" t="s">
        <v>28</v>
      </c>
      <c r="E10" s="36"/>
      <c r="F10" s="5"/>
    </row>
    <row r="11" spans="1:9" x14ac:dyDescent="0.45">
      <c r="A11" s="3">
        <v>0.47916666666666702</v>
      </c>
      <c r="B11" s="5"/>
      <c r="D11" s="5"/>
      <c r="E11" s="36"/>
      <c r="F11" s="5"/>
    </row>
    <row r="12" spans="1:9" x14ac:dyDescent="0.45">
      <c r="A12" s="3">
        <v>0.5</v>
      </c>
      <c r="B12" s="5"/>
      <c r="D12" s="5"/>
      <c r="E12" s="36"/>
      <c r="F12" s="5"/>
    </row>
    <row r="13" spans="1:9" x14ac:dyDescent="0.45">
      <c r="A13" s="3">
        <v>0.53125</v>
      </c>
      <c r="B13" s="5"/>
      <c r="D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C18" s="5"/>
      <c r="D18" s="5"/>
      <c r="E18" s="36"/>
      <c r="F18" s="5"/>
    </row>
    <row r="19" spans="1:6" x14ac:dyDescent="0.45">
      <c r="A19" s="3">
        <v>0.64583333333333304</v>
      </c>
      <c r="C19" s="5"/>
      <c r="D19" s="5"/>
      <c r="E19" s="36"/>
      <c r="F19" s="5"/>
    </row>
    <row r="20" spans="1:6" x14ac:dyDescent="0.45">
      <c r="A20" s="3">
        <v>0.66666666666666696</v>
      </c>
      <c r="C20" s="5"/>
      <c r="D20" s="5"/>
      <c r="E20" s="36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B15 F5:F14">
    <cfRule type="expression" dxfId="108" priority="6">
      <formula>$I$8 = TRUE</formula>
    </cfRule>
  </conditionalFormatting>
  <conditionalFormatting sqref="B2:F3">
    <cfRule type="expression" dxfId="107" priority="15">
      <formula>B$3 &lt; TODAY()</formula>
    </cfRule>
  </conditionalFormatting>
  <conditionalFormatting sqref="B3:F3">
    <cfRule type="expression" dxfId="106" priority="14">
      <formula>B3 = TODAY()</formula>
    </cfRule>
  </conditionalFormatting>
  <conditionalFormatting sqref="B28:F36">
    <cfRule type="expression" dxfId="105" priority="13">
      <formula>NOT(ISBLANK(B28))</formula>
    </cfRule>
  </conditionalFormatting>
  <conditionalFormatting sqref="C4:C14">
    <cfRule type="expression" dxfId="104" priority="2">
      <formula>$I$8 = TRUE</formula>
    </cfRule>
  </conditionalFormatting>
  <conditionalFormatting sqref="C15:D15 H15:H19 C16:C25 J17:J21">
    <cfRule type="expression" dxfId="103" priority="16">
      <formula>$I$8 = TRUE</formula>
    </cfRule>
  </conditionalFormatting>
  <conditionalFormatting sqref="D9:D14">
    <cfRule type="expression" dxfId="102" priority="9">
      <formula>$I$8 = TRUE</formula>
    </cfRule>
  </conditionalFormatting>
  <conditionalFormatting sqref="E4:E25">
    <cfRule type="expression" dxfId="101" priority="1">
      <formula>$I$8 = TRUE</formula>
    </cfRule>
  </conditionalFormatting>
  <conditionalFormatting sqref="F16:F25">
    <cfRule type="expression" dxfId="100" priority="10">
      <formula>$I$8 = TRUE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19EF-84C8-4AB9-B99C-F69B52F594BE}">
  <dimension ref="A1:I36"/>
  <sheetViews>
    <sheetView zoomScale="57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25</v>
      </c>
      <c r="D1" s="18">
        <f>C1/Data!B2</f>
        <v>0.625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45726</v>
      </c>
      <c r="C3" s="8">
        <f>B3+1</f>
        <v>45727</v>
      </c>
      <c r="D3" s="8">
        <f>C3+1</f>
        <v>45728</v>
      </c>
      <c r="E3" s="8">
        <f>D3+1</f>
        <v>45729</v>
      </c>
      <c r="F3" s="8">
        <f>E3+1</f>
        <v>45730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99" priority="22">
      <formula>B$3 &lt; TODAY()</formula>
    </cfRule>
  </conditionalFormatting>
  <conditionalFormatting sqref="B3:F3">
    <cfRule type="expression" dxfId="98" priority="21">
      <formula>B3 = TODAY()</formula>
    </cfRule>
  </conditionalFormatting>
  <conditionalFormatting sqref="B28:F36">
    <cfRule type="expression" dxfId="97" priority="20">
      <formula>NOT(ISBLANK(B28))</formula>
    </cfRule>
  </conditionalFormatting>
  <conditionalFormatting sqref="C4:C14">
    <cfRule type="expression" dxfId="96" priority="2">
      <formula>$I$8 = TRUE</formula>
    </cfRule>
  </conditionalFormatting>
  <conditionalFormatting sqref="C15:D15 H15:H19 C16:C25 J17:J21">
    <cfRule type="expression" dxfId="95" priority="23">
      <formula>$I$8 = TRUE</formula>
    </cfRule>
  </conditionalFormatting>
  <conditionalFormatting sqref="D9:D14">
    <cfRule type="expression" dxfId="94" priority="16">
      <formula>$I$8 = TRUE</formula>
    </cfRule>
  </conditionalFormatting>
  <conditionalFormatting sqref="E4:E25">
    <cfRule type="expression" dxfId="93" priority="1">
      <formula>$I$8 = TRUE</formula>
    </cfRule>
  </conditionalFormatting>
  <conditionalFormatting sqref="F5:F14 B5:B25">
    <cfRule type="expression" dxfId="92" priority="13">
      <formula>$I$8 = TRUE</formula>
    </cfRule>
  </conditionalFormatting>
  <conditionalFormatting sqref="F16:F25">
    <cfRule type="expression" dxfId="91" priority="17">
      <formula>$I$8 = TRUE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B6FC-0B78-4D80-94E4-B8A3DADEEEE5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26</v>
      </c>
      <c r="D1" s="18">
        <f>C1/Data!B2</f>
        <v>0.65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45733</v>
      </c>
      <c r="C3" s="8">
        <f>B3+1</f>
        <v>45734</v>
      </c>
      <c r="D3" s="8">
        <f>C3+1</f>
        <v>45735</v>
      </c>
      <c r="E3" s="8">
        <f>D3+1</f>
        <v>45736</v>
      </c>
      <c r="F3" s="8">
        <f>E3+1</f>
        <v>45737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x14ac:dyDescent="0.45">
      <c r="A7" s="3">
        <v>0.41666666666666702</v>
      </c>
      <c r="B7" s="6" t="s">
        <v>67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5"/>
      <c r="D10" s="5" t="s">
        <v>28</v>
      </c>
      <c r="E10" s="36"/>
      <c r="F10" s="5"/>
    </row>
    <row r="11" spans="1:9" x14ac:dyDescent="0.45">
      <c r="A11" s="3">
        <v>0.47916666666666702</v>
      </c>
      <c r="B11" s="5"/>
      <c r="D11" s="5"/>
      <c r="E11" s="36"/>
      <c r="F11" s="5"/>
    </row>
    <row r="12" spans="1:9" x14ac:dyDescent="0.45">
      <c r="A12" s="3">
        <v>0.5</v>
      </c>
      <c r="B12" s="5"/>
      <c r="D12" s="5"/>
      <c r="E12" s="36"/>
      <c r="F12" s="5"/>
    </row>
    <row r="13" spans="1:9" x14ac:dyDescent="0.45">
      <c r="A13" s="3">
        <v>0.53125</v>
      </c>
      <c r="B13" s="5"/>
      <c r="D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C18" s="5"/>
      <c r="D18" s="5"/>
      <c r="E18" s="36"/>
      <c r="F18" s="5"/>
    </row>
    <row r="19" spans="1:6" x14ac:dyDescent="0.45">
      <c r="A19" s="3">
        <v>0.64583333333333304</v>
      </c>
      <c r="C19" s="5"/>
      <c r="D19" s="5"/>
      <c r="E19" s="36"/>
      <c r="F19" s="5"/>
    </row>
    <row r="20" spans="1:6" x14ac:dyDescent="0.45">
      <c r="A20" s="3">
        <v>0.66666666666666696</v>
      </c>
      <c r="C20" s="5"/>
      <c r="D20" s="5"/>
      <c r="E20" s="36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B15 F5:F13">
    <cfRule type="expression" dxfId="90" priority="5">
      <formula>$I$8 = TRUE</formula>
    </cfRule>
  </conditionalFormatting>
  <conditionalFormatting sqref="B2:F3">
    <cfRule type="expression" dxfId="89" priority="16">
      <formula>B$3 &lt; TODAY()</formula>
    </cfRule>
  </conditionalFormatting>
  <conditionalFormatting sqref="B3:F3">
    <cfRule type="expression" dxfId="88" priority="15">
      <formula>B3 = TODAY()</formula>
    </cfRule>
  </conditionalFormatting>
  <conditionalFormatting sqref="B28:F36">
    <cfRule type="expression" dxfId="87" priority="14">
      <formula>NOT(ISBLANK(B28))</formula>
    </cfRule>
  </conditionalFormatting>
  <conditionalFormatting sqref="C4:C14">
    <cfRule type="expression" dxfId="86" priority="2">
      <formula>$I$8 = TRUE</formula>
    </cfRule>
  </conditionalFormatting>
  <conditionalFormatting sqref="C15:D15 H15:H19 C16:C25 J17:J21">
    <cfRule type="expression" dxfId="85" priority="17">
      <formula>$I$8 = TRUE</formula>
    </cfRule>
  </conditionalFormatting>
  <conditionalFormatting sqref="D9:D14">
    <cfRule type="expression" dxfId="84" priority="10">
      <formula>$I$8 = TRUE</formula>
    </cfRule>
  </conditionalFormatting>
  <conditionalFormatting sqref="E4:E25">
    <cfRule type="expression" dxfId="83" priority="1">
      <formula>$I$8 = TRUE</formula>
    </cfRule>
  </conditionalFormatting>
  <conditionalFormatting sqref="F15:F25">
    <cfRule type="expression" dxfId="82" priority="11">
      <formula>$I$8 = TRUE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8EB-65B4-4A8B-B637-2740D8BB50C7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27</v>
      </c>
      <c r="D1" s="18">
        <f>C1/Data!B2</f>
        <v>0.67500000000000004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45740</v>
      </c>
      <c r="C3" s="8">
        <f>B3+1</f>
        <v>45741</v>
      </c>
      <c r="D3" s="8">
        <f>C3+1</f>
        <v>45742</v>
      </c>
      <c r="E3" s="8">
        <f>D3+1</f>
        <v>45743</v>
      </c>
      <c r="F3" s="8">
        <f>E3+1</f>
        <v>45744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81" priority="20">
      <formula>B$3 &lt; TODAY()</formula>
    </cfRule>
  </conditionalFormatting>
  <conditionalFormatting sqref="B3:F3">
    <cfRule type="expression" dxfId="80" priority="19">
      <formula>B3 = TODAY()</formula>
    </cfRule>
  </conditionalFormatting>
  <conditionalFormatting sqref="B28:F36">
    <cfRule type="expression" dxfId="79" priority="18">
      <formula>NOT(ISBLANK(B28))</formula>
    </cfRule>
  </conditionalFormatting>
  <conditionalFormatting sqref="C4:C14">
    <cfRule type="expression" dxfId="78" priority="2">
      <formula>$I$8 = TRUE</formula>
    </cfRule>
  </conditionalFormatting>
  <conditionalFormatting sqref="C15:D15 H15:H19 C16:C25 J17:J21">
    <cfRule type="expression" dxfId="77" priority="21">
      <formula>$I$8 = TRUE</formula>
    </cfRule>
  </conditionalFormatting>
  <conditionalFormatting sqref="D9:D14">
    <cfRule type="expression" dxfId="76" priority="14">
      <formula>$I$8 = TRUE</formula>
    </cfRule>
  </conditionalFormatting>
  <conditionalFormatting sqref="E4:E25">
    <cfRule type="expression" dxfId="75" priority="1">
      <formula>$I$8 = TRUE</formula>
    </cfRule>
  </conditionalFormatting>
  <conditionalFormatting sqref="F5:F13 B5:B25">
    <cfRule type="expression" dxfId="74" priority="12">
      <formula>$I$8 = TRUE</formula>
    </cfRule>
  </conditionalFormatting>
  <conditionalFormatting sqref="F15:F25">
    <cfRule type="expression" dxfId="73" priority="15">
      <formula>$I$8 = TRUE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DF3E-4F1E-435C-89C0-E2ABB3522AAB}">
  <dimension ref="A1:I36"/>
  <sheetViews>
    <sheetView zoomScale="85" zoomScaleNormal="85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28</v>
      </c>
      <c r="D1" s="18">
        <f>C1/Data!B2</f>
        <v>0.7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45747</v>
      </c>
      <c r="C3" s="8">
        <f>B3+1</f>
        <v>45748</v>
      </c>
      <c r="D3" s="8">
        <f>C3+1</f>
        <v>45749</v>
      </c>
      <c r="E3" s="8">
        <f>D3+1</f>
        <v>45750</v>
      </c>
      <c r="F3" s="8">
        <f>E3+1</f>
        <v>45751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21" t="s">
        <v>68</v>
      </c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5"/>
      <c r="D10" s="5" t="s">
        <v>28</v>
      </c>
      <c r="E10" s="31"/>
      <c r="F10" s="5"/>
    </row>
    <row r="11" spans="1:9" x14ac:dyDescent="0.45">
      <c r="A11" s="3">
        <v>0.47916666666666702</v>
      </c>
      <c r="B11" s="5"/>
      <c r="D11" s="5"/>
      <c r="E11" s="31"/>
      <c r="F11" s="5"/>
    </row>
    <row r="12" spans="1:9" x14ac:dyDescent="0.45">
      <c r="A12" s="3">
        <v>0.5</v>
      </c>
      <c r="B12" s="5"/>
      <c r="D12" s="5"/>
      <c r="E12" s="31"/>
      <c r="F12" s="5"/>
    </row>
    <row r="13" spans="1:9" x14ac:dyDescent="0.45">
      <c r="A13" s="3">
        <v>0.53125</v>
      </c>
      <c r="B13" s="5"/>
      <c r="D13" s="5"/>
      <c r="E13" s="31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104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72" priority="16">
      <formula>B$3 &lt; TODAY()</formula>
    </cfRule>
  </conditionalFormatting>
  <conditionalFormatting sqref="B3:F3">
    <cfRule type="expression" dxfId="71" priority="15">
      <formula>B3 = TODAY()</formula>
    </cfRule>
  </conditionalFormatting>
  <conditionalFormatting sqref="B28:F36">
    <cfRule type="expression" dxfId="70" priority="14">
      <formula>NOT(ISBLANK(B28))</formula>
    </cfRule>
  </conditionalFormatting>
  <conditionalFormatting sqref="C16:D25">
    <cfRule type="expression" dxfId="69" priority="11">
      <formula>$I$8 = TRUE</formula>
    </cfRule>
  </conditionalFormatting>
  <conditionalFormatting sqref="E4:E6 B4:D15 F5:F6 E7:F25">
    <cfRule type="expression" dxfId="68" priority="2">
      <formula>$I$8 = TRUE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E6C6-CF55-4796-B119-5A7079E2F45B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29</v>
      </c>
      <c r="D1" s="18">
        <f>C1/Data!B2</f>
        <v>0.72499999999999998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45754</v>
      </c>
      <c r="C3" s="8">
        <f>B3+1</f>
        <v>45755</v>
      </c>
      <c r="D3" s="8">
        <f>C3+1</f>
        <v>45756</v>
      </c>
      <c r="E3" s="8">
        <f>D3+1</f>
        <v>45757</v>
      </c>
      <c r="F3" s="8">
        <f>E3+1</f>
        <v>45758</v>
      </c>
      <c r="H3" s="5" t="s">
        <v>8</v>
      </c>
    </row>
    <row r="4" spans="1:9" x14ac:dyDescent="0.45">
      <c r="A4" s="3">
        <v>0.35416666666666669</v>
      </c>
      <c r="B4" s="11"/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41</v>
      </c>
      <c r="C28" s="16" t="s">
        <v>41</v>
      </c>
      <c r="D28" s="16" t="s">
        <v>41</v>
      </c>
      <c r="E28" s="16" t="s">
        <v>41</v>
      </c>
      <c r="F28" s="16" t="s">
        <v>41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 B7:F25">
    <cfRule type="expression" dxfId="67" priority="1">
      <formula>$I$8 = TRUE</formula>
    </cfRule>
  </conditionalFormatting>
  <conditionalFormatting sqref="B2:F3">
    <cfRule type="expression" dxfId="66" priority="16">
      <formula>B$3 &lt; TODAY()</formula>
    </cfRule>
  </conditionalFormatting>
  <conditionalFormatting sqref="B3:F3">
    <cfRule type="expression" dxfId="65" priority="15">
      <formula>B3 = TODAY()</formula>
    </cfRule>
  </conditionalFormatting>
  <conditionalFormatting sqref="B28:F36">
    <cfRule type="expression" dxfId="64" priority="14">
      <formula>NOT(ISBLANK(B28))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36F2-E192-4499-88EA-CA5DFA7FD447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30</v>
      </c>
      <c r="D1" s="18">
        <f>C1/Data!B2</f>
        <v>0.75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45761</v>
      </c>
      <c r="C3" s="8">
        <f>B3+1</f>
        <v>45762</v>
      </c>
      <c r="D3" s="8">
        <f>C3+1</f>
        <v>45763</v>
      </c>
      <c r="E3" s="8">
        <f>D3+1</f>
        <v>45764</v>
      </c>
      <c r="F3" s="8">
        <f>E3+1</f>
        <v>45765</v>
      </c>
      <c r="H3" s="5" t="s">
        <v>8</v>
      </c>
    </row>
    <row r="4" spans="1:9" x14ac:dyDescent="0.45">
      <c r="A4" s="3">
        <v>0.35416666666666669</v>
      </c>
      <c r="B4" s="11"/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41</v>
      </c>
      <c r="C28" s="16" t="s">
        <v>41</v>
      </c>
      <c r="D28" s="16" t="s">
        <v>41</v>
      </c>
      <c r="E28" s="16" t="s">
        <v>41</v>
      </c>
      <c r="F28" s="16" t="s">
        <v>41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 B7:F25">
    <cfRule type="expression" dxfId="63" priority="1">
      <formula>$I$8 = TRUE</formula>
    </cfRule>
  </conditionalFormatting>
  <conditionalFormatting sqref="B2:F3">
    <cfRule type="expression" dxfId="62" priority="21">
      <formula>B$3 &lt; TODAY()</formula>
    </cfRule>
  </conditionalFormatting>
  <conditionalFormatting sqref="B3:F3">
    <cfRule type="expression" dxfId="61" priority="20">
      <formula>B3 = TODAY()</formula>
    </cfRule>
  </conditionalFormatting>
  <conditionalFormatting sqref="B28:F36">
    <cfRule type="expression" dxfId="60" priority="6">
      <formula>NOT(ISBLANK(B28))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E180-131B-4684-B8BD-896053097FC9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31</v>
      </c>
      <c r="D1" s="18">
        <f>C1/Data!B2</f>
        <v>0.77500000000000002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45768</v>
      </c>
      <c r="C3" s="8">
        <f>B3+1</f>
        <v>45769</v>
      </c>
      <c r="D3" s="8">
        <f>C3+1</f>
        <v>45770</v>
      </c>
      <c r="E3" s="8">
        <f>D3+1</f>
        <v>45771</v>
      </c>
      <c r="F3" s="8">
        <f>E3+1</f>
        <v>45772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E6" s="28"/>
      <c r="F6" s="5" t="s">
        <v>13</v>
      </c>
    </row>
    <row r="7" spans="1:9" x14ac:dyDescent="0.45">
      <c r="A7" s="3">
        <v>0.41666666666666702</v>
      </c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D9" s="6" t="s">
        <v>25</v>
      </c>
      <c r="E9" s="30"/>
      <c r="F9" s="5"/>
    </row>
    <row r="10" spans="1:9" x14ac:dyDescent="0.45">
      <c r="A10" s="3">
        <v>0.45833333333333398</v>
      </c>
      <c r="D10" s="5" t="s">
        <v>28</v>
      </c>
      <c r="E10" s="31"/>
      <c r="F10" s="5"/>
    </row>
    <row r="11" spans="1:9" x14ac:dyDescent="0.45">
      <c r="A11" s="3">
        <v>0.47916666666666702</v>
      </c>
      <c r="D11" s="5"/>
      <c r="E11" s="31"/>
      <c r="F11" s="5"/>
    </row>
    <row r="12" spans="1:9" x14ac:dyDescent="0.45">
      <c r="A12" s="3">
        <v>0.5</v>
      </c>
      <c r="D12" s="5"/>
      <c r="E12" s="31"/>
      <c r="F12" s="5"/>
    </row>
    <row r="13" spans="1:9" x14ac:dyDescent="0.45">
      <c r="A13" s="3">
        <v>0.53125</v>
      </c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42</v>
      </c>
      <c r="C28" s="16" t="s">
        <v>43</v>
      </c>
      <c r="D28" s="16" t="s">
        <v>43</v>
      </c>
      <c r="E28" s="16" t="s">
        <v>43</v>
      </c>
      <c r="F28" s="16" t="s">
        <v>43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25 F5:F13">
    <cfRule type="expression" dxfId="59" priority="1">
      <formula>$I$8 = TRUE</formula>
    </cfRule>
  </conditionalFormatting>
  <conditionalFormatting sqref="B2:F3">
    <cfRule type="expression" dxfId="58" priority="22">
      <formula>B$3 &lt; TODAY()</formula>
    </cfRule>
  </conditionalFormatting>
  <conditionalFormatting sqref="B3:F3">
    <cfRule type="expression" dxfId="57" priority="21">
      <formula>B3 = TODAY()</formula>
    </cfRule>
  </conditionalFormatting>
  <conditionalFormatting sqref="B28:F36">
    <cfRule type="expression" dxfId="56" priority="20">
      <formula>NOT(ISBLANK(B28))</formula>
    </cfRule>
  </conditionalFormatting>
  <conditionalFormatting sqref="F15:F25">
    <cfRule type="expression" dxfId="55" priority="5">
      <formula>$I$8 = 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A7C-D345-4FD5-9D9F-8C1E4EFE908B}">
  <dimension ref="A1:I36"/>
  <sheetViews>
    <sheetView zoomScale="92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32</v>
      </c>
      <c r="D1" s="18">
        <f>C1/Data!B2</f>
        <v>0.8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45775</v>
      </c>
      <c r="C3" s="8">
        <f>B3+1</f>
        <v>45776</v>
      </c>
      <c r="D3" s="8">
        <f>C3+1</f>
        <v>45777</v>
      </c>
      <c r="E3" s="8">
        <f>D3+1</f>
        <v>45778</v>
      </c>
      <c r="F3" s="8">
        <f>E3+1</f>
        <v>45779</v>
      </c>
      <c r="H3" s="5" t="s">
        <v>8</v>
      </c>
    </row>
    <row r="4" spans="1:9" x14ac:dyDescent="0.45">
      <c r="A4" s="3">
        <v>0.35416666666666669</v>
      </c>
      <c r="C4" s="29" t="s">
        <v>114</v>
      </c>
      <c r="H4" s="7" t="s">
        <v>10</v>
      </c>
    </row>
    <row r="5" spans="1:9" x14ac:dyDescent="0.45">
      <c r="A5" s="3">
        <v>0.375</v>
      </c>
      <c r="C5" s="28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F6" s="5" t="s">
        <v>13</v>
      </c>
    </row>
    <row r="7" spans="1:9" x14ac:dyDescent="0.45">
      <c r="A7" s="3">
        <v>0.41666666666666702</v>
      </c>
      <c r="C7" s="28"/>
      <c r="F7" s="5"/>
      <c r="H7" s="1" t="s">
        <v>17</v>
      </c>
      <c r="I7" s="1"/>
    </row>
    <row r="8" spans="1:9" x14ac:dyDescent="0.45">
      <c r="A8" s="3">
        <v>0.4375</v>
      </c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D9" s="6" t="s">
        <v>25</v>
      </c>
      <c r="F9" s="5"/>
    </row>
    <row r="10" spans="1:9" x14ac:dyDescent="0.45">
      <c r="A10" s="3">
        <v>0.45833333333333398</v>
      </c>
      <c r="D10" s="5" t="s">
        <v>28</v>
      </c>
      <c r="F10" s="5"/>
    </row>
    <row r="11" spans="1:9" x14ac:dyDescent="0.45">
      <c r="A11" s="3">
        <v>0.47916666666666702</v>
      </c>
      <c r="D11" s="5"/>
      <c r="F11" s="5"/>
    </row>
    <row r="12" spans="1:9" x14ac:dyDescent="0.45">
      <c r="A12" s="3">
        <v>0.5</v>
      </c>
      <c r="D12" s="5"/>
      <c r="F12" s="5"/>
    </row>
    <row r="13" spans="1:9" x14ac:dyDescent="0.45">
      <c r="A13" s="3">
        <v>0.53125</v>
      </c>
      <c r="D13" s="5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F17" s="5" t="s">
        <v>13</v>
      </c>
    </row>
    <row r="18" spans="1:6" x14ac:dyDescent="0.45">
      <c r="A18" s="3">
        <v>0.625</v>
      </c>
      <c r="C18" s="5"/>
      <c r="D18" s="5"/>
      <c r="F18" s="5"/>
    </row>
    <row r="19" spans="1:6" x14ac:dyDescent="0.45">
      <c r="A19" s="3">
        <v>0.64583333333333304</v>
      </c>
      <c r="C19" s="5"/>
      <c r="D19" s="5"/>
      <c r="F19" s="5"/>
    </row>
    <row r="20" spans="1:6" x14ac:dyDescent="0.45">
      <c r="A20" s="3">
        <v>0.66666666666666696</v>
      </c>
      <c r="C20" s="5"/>
      <c r="D20" s="5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44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 F5:F25">
    <cfRule type="expression" dxfId="54" priority="1">
      <formula>$I$8 = TRUE</formula>
    </cfRule>
  </conditionalFormatting>
  <conditionalFormatting sqref="B2:F3">
    <cfRule type="expression" dxfId="53" priority="26">
      <formula>B$3 &lt; TODAY()</formula>
    </cfRule>
  </conditionalFormatting>
  <conditionalFormatting sqref="B3:F3">
    <cfRule type="expression" dxfId="52" priority="25">
      <formula>B3 = TODAY()</formula>
    </cfRule>
  </conditionalFormatting>
  <conditionalFormatting sqref="B28:F36">
    <cfRule type="expression" dxfId="51" priority="24">
      <formula>NOT(ISBLANK(B28))</formula>
    </cfRule>
  </conditionalFormatting>
  <conditionalFormatting sqref="E4:E26">
    <cfRule type="expression" dxfId="50" priority="4">
      <formula>$I$8 = TRUE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5CE4-ACC0-41FF-8D66-63C1455CFDAD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33</v>
      </c>
      <c r="D1" s="18">
        <f>C1/Data!B2</f>
        <v>0.82499999999999996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45782</v>
      </c>
      <c r="C3" s="8">
        <f>B3+1</f>
        <v>45783</v>
      </c>
      <c r="D3" s="8">
        <f>C3+1</f>
        <v>45784</v>
      </c>
      <c r="E3" s="8">
        <f>D3+1</f>
        <v>45785</v>
      </c>
      <c r="F3" s="8">
        <f>E3+1</f>
        <v>45786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21" t="s">
        <v>69</v>
      </c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5:F14 B15:D25">
    <cfRule type="expression" dxfId="49" priority="22">
      <formula>$I$8 = TRUE</formula>
    </cfRule>
  </conditionalFormatting>
  <conditionalFormatting sqref="B2:F3">
    <cfRule type="expression" dxfId="48" priority="29">
      <formula>B$3 &lt; TODAY()</formula>
    </cfRule>
  </conditionalFormatting>
  <conditionalFormatting sqref="B3:F3">
    <cfRule type="expression" dxfId="47" priority="28">
      <formula>B3 = TODAY()</formula>
    </cfRule>
  </conditionalFormatting>
  <conditionalFormatting sqref="B28:F36">
    <cfRule type="expression" dxfId="46" priority="27">
      <formula>NOT(ISBLANK(B28))</formula>
    </cfRule>
  </conditionalFormatting>
  <conditionalFormatting sqref="C4:D14">
    <cfRule type="expression" dxfId="45" priority="2">
      <formula>$I$8 = TRUE</formula>
    </cfRule>
  </conditionalFormatting>
  <conditionalFormatting sqref="E4:E26">
    <cfRule type="expression" dxfId="44" priority="1">
      <formula>$I$8 = TRUE</formula>
    </cfRule>
  </conditionalFormatting>
  <conditionalFormatting sqref="F16:F25">
    <cfRule type="expression" dxfId="43" priority="21">
      <formula>$I$8 = TRUE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AFB3-2E0A-4C1F-8465-42BFE6E7A668}">
  <dimension ref="A1:I36"/>
  <sheetViews>
    <sheetView topLeftCell="A4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34</v>
      </c>
      <c r="D1" s="18">
        <f>C1/Data!B2</f>
        <v>0.85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45789</v>
      </c>
      <c r="C3" s="8">
        <f>B3+1</f>
        <v>45790</v>
      </c>
      <c r="D3" s="8">
        <f>C3+1</f>
        <v>45791</v>
      </c>
      <c r="E3" s="8">
        <f>D3+1</f>
        <v>45792</v>
      </c>
      <c r="F3" s="8">
        <f>E3+1</f>
        <v>45793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33"/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F6" s="5" t="s">
        <v>13</v>
      </c>
    </row>
    <row r="7" spans="1:9" x14ac:dyDescent="0.45">
      <c r="A7" s="3">
        <v>0.41666666666666702</v>
      </c>
      <c r="B7" s="9" t="s">
        <v>105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7"/>
      <c r="D10" s="5" t="s">
        <v>28</v>
      </c>
      <c r="E10" s="36"/>
      <c r="F10" s="5"/>
    </row>
    <row r="11" spans="1:9" x14ac:dyDescent="0.45">
      <c r="A11" s="3">
        <v>0.47916666666666702</v>
      </c>
      <c r="B11" s="7"/>
      <c r="D11" s="5"/>
      <c r="E11" s="36"/>
      <c r="F11" s="5"/>
    </row>
    <row r="12" spans="1:9" x14ac:dyDescent="0.45">
      <c r="A12" s="3">
        <v>0.5</v>
      </c>
      <c r="B12" s="7"/>
      <c r="D12" s="5"/>
      <c r="E12" s="36"/>
      <c r="F12" s="5"/>
    </row>
    <row r="13" spans="1:9" x14ac:dyDescent="0.45">
      <c r="A13" s="3">
        <v>0.53125</v>
      </c>
      <c r="B13" s="7"/>
      <c r="D13" s="5"/>
      <c r="E13" s="36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B18" s="6" t="s">
        <v>70</v>
      </c>
      <c r="C18" s="5"/>
      <c r="D18" s="5"/>
      <c r="E18" s="36"/>
      <c r="F18" s="5"/>
    </row>
    <row r="19" spans="1:6" x14ac:dyDescent="0.45">
      <c r="A19" s="3">
        <v>0.64583333333333304</v>
      </c>
      <c r="B19" s="5"/>
      <c r="C19" s="5"/>
      <c r="D19" s="5"/>
      <c r="E19" s="36"/>
      <c r="F19" s="5"/>
    </row>
    <row r="20" spans="1:6" x14ac:dyDescent="0.45">
      <c r="A20" s="3">
        <v>0.66666666666666696</v>
      </c>
      <c r="B20" s="5"/>
      <c r="C20" s="5"/>
      <c r="D20" s="5"/>
      <c r="E20" s="36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5:F14 B15:D25">
    <cfRule type="expression" dxfId="42" priority="24">
      <formula>$I$8 = TRUE</formula>
    </cfRule>
  </conditionalFormatting>
  <conditionalFormatting sqref="B2:F3">
    <cfRule type="expression" dxfId="41" priority="31">
      <formula>B$3 &lt; TODAY()</formula>
    </cfRule>
  </conditionalFormatting>
  <conditionalFormatting sqref="B3:F3">
    <cfRule type="expression" dxfId="40" priority="30">
      <formula>B3 = TODAY()</formula>
    </cfRule>
  </conditionalFormatting>
  <conditionalFormatting sqref="B28:F36">
    <cfRule type="expression" dxfId="39" priority="29">
      <formula>NOT(ISBLANK(B28))</formula>
    </cfRule>
  </conditionalFormatting>
  <conditionalFormatting sqref="C4:D14">
    <cfRule type="expression" dxfId="38" priority="2">
      <formula>$I$8 = TRUE</formula>
    </cfRule>
  </conditionalFormatting>
  <conditionalFormatting sqref="E4:E26">
    <cfRule type="expression" dxfId="37" priority="1">
      <formula>$I$8 = TRUE</formula>
    </cfRule>
  </conditionalFormatting>
  <conditionalFormatting sqref="F16:F25">
    <cfRule type="expression" dxfId="36" priority="23">
      <formula>$I$8 = TRUE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CAED-2039-421F-B5E2-8B9AAD8C2D0F}">
  <dimension ref="A1:I36"/>
  <sheetViews>
    <sheetView zoomScaleNormal="100" workbookViewId="0">
      <selection activeCell="F7" sqref="F7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35</v>
      </c>
      <c r="D1" s="18">
        <f>C1/Data!B2</f>
        <v>0.875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45796</v>
      </c>
      <c r="C3" s="8">
        <f>B3+1</f>
        <v>45797</v>
      </c>
      <c r="D3" s="8">
        <f>C3+1</f>
        <v>45798</v>
      </c>
      <c r="E3" s="8">
        <f>D3+1</f>
        <v>45799</v>
      </c>
      <c r="F3" s="8">
        <f>E3+1</f>
        <v>45800</v>
      </c>
      <c r="H3" s="5" t="s">
        <v>8</v>
      </c>
    </row>
    <row r="4" spans="1:9" x14ac:dyDescent="0.45">
      <c r="A4" s="3">
        <v>0.35416666666666669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/>
      <c r="D28" s="16"/>
      <c r="E28" s="16"/>
      <c r="F28" s="16"/>
    </row>
    <row r="29" spans="1:6" ht="39.950000000000003" customHeight="1" x14ac:dyDescent="0.45">
      <c r="A29" s="11"/>
      <c r="B29" s="19" t="s">
        <v>106</v>
      </c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35" priority="13">
      <formula>B$3 &lt; TODAY()</formula>
    </cfRule>
  </conditionalFormatting>
  <conditionalFormatting sqref="B3:F3">
    <cfRule type="expression" dxfId="34" priority="12">
      <formula>B3 = TODAY()</formula>
    </cfRule>
  </conditionalFormatting>
  <conditionalFormatting sqref="B28:F36">
    <cfRule type="expression" dxfId="33" priority="11">
      <formula>NOT(ISBLANK(B28))</formula>
    </cfRule>
  </conditionalFormatting>
  <conditionalFormatting sqref="C4:D14">
    <cfRule type="expression" dxfId="32" priority="2">
      <formula>$I$8 = TRUE</formula>
    </cfRule>
  </conditionalFormatting>
  <conditionalFormatting sqref="E4:E26">
    <cfRule type="expression" dxfId="31" priority="1">
      <formula>$I$8 = TRUE</formula>
    </cfRule>
  </conditionalFormatting>
  <conditionalFormatting sqref="F5:F13 B5:B14 B15:D25">
    <cfRule type="expression" dxfId="30" priority="9">
      <formula>$I$8 = TRUE</formula>
    </cfRule>
  </conditionalFormatting>
  <conditionalFormatting sqref="F15:F25">
    <cfRule type="expression" dxfId="29" priority="8">
      <formula>$I$8 = TRUE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062D-FDFB-4148-A7F8-60127D97EE89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36</v>
      </c>
      <c r="D1" s="18">
        <f>C1/Data!B2</f>
        <v>0.9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45803</v>
      </c>
      <c r="C3" s="8">
        <f>B3+1</f>
        <v>45804</v>
      </c>
      <c r="D3" s="8">
        <f>C3+1</f>
        <v>45805</v>
      </c>
      <c r="E3" s="8">
        <f>D3+1</f>
        <v>45806</v>
      </c>
      <c r="F3" s="8">
        <f>E3+1</f>
        <v>45807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/>
      <c r="D28" s="16"/>
      <c r="E28" s="16" t="s">
        <v>46</v>
      </c>
      <c r="F28" s="16" t="s">
        <v>46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 F5:F14">
    <cfRule type="expression" dxfId="28" priority="2">
      <formula>$I$8 = TRUE</formula>
    </cfRule>
  </conditionalFormatting>
  <conditionalFormatting sqref="B2:F3">
    <cfRule type="expression" dxfId="27" priority="13">
      <formula>B$3 &lt; TODAY()</formula>
    </cfRule>
  </conditionalFormatting>
  <conditionalFormatting sqref="B3:F3">
    <cfRule type="expression" dxfId="26" priority="12">
      <formula>B3 = TODAY()</formula>
    </cfRule>
  </conditionalFormatting>
  <conditionalFormatting sqref="B28:F36">
    <cfRule type="expression" dxfId="25" priority="11">
      <formula>NOT(ISBLANK(B28))</formula>
    </cfRule>
  </conditionalFormatting>
  <conditionalFormatting sqref="E4:E26">
    <cfRule type="expression" dxfId="24" priority="1">
      <formula>$I$8 = TRUE</formula>
    </cfRule>
  </conditionalFormatting>
  <conditionalFormatting sqref="F16:F25">
    <cfRule type="expression" dxfId="23" priority="8">
      <formula>$I$8 = TRUE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071-8D69-4BE8-B980-9CB23944F67A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37</v>
      </c>
      <c r="D1" s="18">
        <f>C1/Data!B2</f>
        <v>0.92500000000000004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45810</v>
      </c>
      <c r="C3" s="8">
        <f>B3+1</f>
        <v>45811</v>
      </c>
      <c r="D3" s="8">
        <f>C3+1</f>
        <v>45812</v>
      </c>
      <c r="E3" s="8">
        <f>D3+1</f>
        <v>45813</v>
      </c>
      <c r="F3" s="8">
        <f>E3+1</f>
        <v>45814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 F5:F14">
    <cfRule type="expression" dxfId="22" priority="2">
      <formula>$I$8 = TRUE</formula>
    </cfRule>
  </conditionalFormatting>
  <conditionalFormatting sqref="B2:F3">
    <cfRule type="expression" dxfId="21" priority="13">
      <formula>B$3 &lt; TODAY()</formula>
    </cfRule>
  </conditionalFormatting>
  <conditionalFormatting sqref="B3:F3">
    <cfRule type="expression" dxfId="20" priority="12">
      <formula>B3 = TODAY()</formula>
    </cfRule>
  </conditionalFormatting>
  <conditionalFormatting sqref="B28:F36">
    <cfRule type="expression" dxfId="19" priority="11">
      <formula>NOT(ISBLANK(B28))</formula>
    </cfRule>
  </conditionalFormatting>
  <conditionalFormatting sqref="E4:E26">
    <cfRule type="expression" dxfId="18" priority="1">
      <formula>$I$8 = TRUE</formula>
    </cfRule>
  </conditionalFormatting>
  <conditionalFormatting sqref="F16:F25">
    <cfRule type="expression" dxfId="17" priority="8">
      <formula>$I$8 = TRUE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C4B-A6B0-4F7D-A821-847A5AA6F411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38</v>
      </c>
      <c r="D1" s="18">
        <f>C1/Data!B2</f>
        <v>0.95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45817</v>
      </c>
      <c r="C3" s="8">
        <f>B3+1</f>
        <v>45818</v>
      </c>
      <c r="D3" s="8">
        <f>C3+1</f>
        <v>45819</v>
      </c>
      <c r="E3" s="8">
        <f>D3+1</f>
        <v>45820</v>
      </c>
      <c r="F3" s="8">
        <f>E3+1</f>
        <v>45821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 t="s">
        <v>48</v>
      </c>
      <c r="D28" s="16" t="s">
        <v>48</v>
      </c>
      <c r="E28" s="16" t="s">
        <v>48</v>
      </c>
      <c r="F28" s="16" t="s">
        <v>48</v>
      </c>
    </row>
    <row r="29" spans="1:6" ht="39.950000000000003" customHeight="1" x14ac:dyDescent="0.45">
      <c r="A29" s="11"/>
      <c r="B29" s="19" t="s">
        <v>47</v>
      </c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 F5:F14">
    <cfRule type="expression" dxfId="16" priority="2">
      <formula>$I$8 = TRUE</formula>
    </cfRule>
  </conditionalFormatting>
  <conditionalFormatting sqref="B2:F3">
    <cfRule type="expression" dxfId="15" priority="13">
      <formula>B$3 &lt; TODAY()</formula>
    </cfRule>
  </conditionalFormatting>
  <conditionalFormatting sqref="B3:F3">
    <cfRule type="expression" dxfId="14" priority="12">
      <formula>B3 = TODAY()</formula>
    </cfRule>
  </conditionalFormatting>
  <conditionalFormatting sqref="B28:F36">
    <cfRule type="expression" dxfId="13" priority="11">
      <formula>NOT(ISBLANK(B28))</formula>
    </cfRule>
  </conditionalFormatting>
  <conditionalFormatting sqref="E4:E26">
    <cfRule type="expression" dxfId="12" priority="1">
      <formula>$I$8 = TRUE</formula>
    </cfRule>
  </conditionalFormatting>
  <conditionalFormatting sqref="F16:F25">
    <cfRule type="expression" dxfId="11" priority="8">
      <formula>$I$8 = TRUE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902-2CD5-402C-8CAB-22E923977E95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39</v>
      </c>
      <c r="D1" s="18">
        <f>C1/Data!B2</f>
        <v>0.97499999999999998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45824</v>
      </c>
      <c r="C3" s="8">
        <f>B3+1</f>
        <v>45825</v>
      </c>
      <c r="D3" s="8">
        <f>C3+1</f>
        <v>45826</v>
      </c>
      <c r="E3" s="8">
        <f>D3+1</f>
        <v>45827</v>
      </c>
      <c r="F3" s="8">
        <f>E3+1</f>
        <v>45828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9" t="s">
        <v>49</v>
      </c>
      <c r="D28" s="19" t="s">
        <v>49</v>
      </c>
      <c r="E28" s="19" t="s">
        <v>49</v>
      </c>
      <c r="F28" s="19" t="s">
        <v>49</v>
      </c>
    </row>
    <row r="29" spans="1:6" ht="39.950000000000003" customHeight="1" x14ac:dyDescent="0.45">
      <c r="A29" s="11"/>
      <c r="B29" s="19" t="s">
        <v>49</v>
      </c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 F5:F14">
    <cfRule type="expression" dxfId="10" priority="2">
      <formula>$I$8 = TRUE</formula>
    </cfRule>
  </conditionalFormatting>
  <conditionalFormatting sqref="B2:F3">
    <cfRule type="expression" dxfId="9" priority="13">
      <formula>B$3 &lt; TODAY()</formula>
    </cfRule>
  </conditionalFormatting>
  <conditionalFormatting sqref="B3:F3">
    <cfRule type="expression" dxfId="8" priority="12">
      <formula>B3 = TODAY()</formula>
    </cfRule>
  </conditionalFormatting>
  <conditionalFormatting sqref="B28:F36">
    <cfRule type="expression" dxfId="7" priority="11">
      <formula>NOT(ISBLANK(B28))</formula>
    </cfRule>
  </conditionalFormatting>
  <conditionalFormatting sqref="E4:E26">
    <cfRule type="expression" dxfId="6" priority="1">
      <formula>$I$8 = TRUE</formula>
    </cfRule>
  </conditionalFormatting>
  <conditionalFormatting sqref="F16:F25">
    <cfRule type="expression" dxfId="5" priority="8">
      <formula>$I$8 = TRUE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CB4-B152-466E-8983-87AA7D25B35F}">
  <dimension ref="A1:I36"/>
  <sheetViews>
    <sheetView topLeftCell="C2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40</v>
      </c>
      <c r="D1" s="18">
        <f>C1/Data!B2</f>
        <v>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45831</v>
      </c>
      <c r="C3" s="8">
        <f>B3+1</f>
        <v>45832</v>
      </c>
      <c r="D3" s="8">
        <f>C3+1</f>
        <v>45833</v>
      </c>
      <c r="E3" s="8">
        <f>D3+1</f>
        <v>45834</v>
      </c>
      <c r="F3" s="8">
        <f>E3+1</f>
        <v>45835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114</v>
      </c>
      <c r="E4" s="29" t="s">
        <v>115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115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9"/>
      <c r="D28" s="19"/>
      <c r="E28" s="19" t="s">
        <v>59</v>
      </c>
      <c r="F28" s="16" t="s">
        <v>50</v>
      </c>
    </row>
    <row r="29" spans="1:6" ht="39.950000000000003" customHeight="1" x14ac:dyDescent="0.45">
      <c r="A29" s="11"/>
      <c r="B29" s="19"/>
      <c r="C29" s="19"/>
      <c r="D29" s="19"/>
      <c r="E29" s="19"/>
      <c r="F29" s="19" t="s">
        <v>58</v>
      </c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 F5:F25">
    <cfRule type="expression" dxfId="4" priority="2">
      <formula>$I$8 = TRUE</formula>
    </cfRule>
  </conditionalFormatting>
  <conditionalFormatting sqref="B2:F3">
    <cfRule type="expression" dxfId="3" priority="13">
      <formula>B$3 &lt; TODAY()</formula>
    </cfRule>
  </conditionalFormatting>
  <conditionalFormatting sqref="B3:F3">
    <cfRule type="expression" dxfId="2" priority="12">
      <formula>B3 = TODAY()</formula>
    </cfRule>
  </conditionalFormatting>
  <conditionalFormatting sqref="B28:F36">
    <cfRule type="expression" dxfId="1" priority="11">
      <formula>NOT(ISBLANK(B28))</formula>
    </cfRule>
  </conditionalFormatting>
  <conditionalFormatting sqref="E4:E26">
    <cfRule type="expression" dxfId="0" priority="1">
      <formula>$I$8 = 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Data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  <vt:lpstr>Week 28</vt:lpstr>
      <vt:lpstr>Week 29</vt:lpstr>
      <vt:lpstr>Week 30</vt:lpstr>
      <vt:lpstr>Week 31</vt:lpstr>
      <vt:lpstr>Week 32</vt:lpstr>
      <vt:lpstr>Week 33</vt:lpstr>
      <vt:lpstr>Week 34</vt:lpstr>
      <vt:lpstr>Week 35</vt:lpstr>
      <vt:lpstr>Week 36</vt:lpstr>
      <vt:lpstr>Week 37</vt:lpstr>
      <vt:lpstr>Week 38</vt:lpstr>
      <vt:lpstr>Week 39</vt:lpstr>
      <vt:lpstr>Week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Van den Bossche</dc:creator>
  <cp:lastModifiedBy>Seth Van den Bossche</cp:lastModifiedBy>
  <dcterms:created xsi:type="dcterms:W3CDTF">2015-06-05T18:17:20Z</dcterms:created>
  <dcterms:modified xsi:type="dcterms:W3CDTF">2024-10-15T16:26:47Z</dcterms:modified>
</cp:coreProperties>
</file>