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F:\LUCA-2\"/>
    </mc:Choice>
  </mc:AlternateContent>
  <xr:revisionPtr revIDLastSave="0" documentId="13_ncr:1_{6A9EEDD4-139F-4B41-B616-2848A618D22B}" xr6:coauthVersionLast="47" xr6:coauthVersionMax="47" xr10:uidLastSave="{00000000-0000-0000-0000-000000000000}"/>
  <bookViews>
    <workbookView xWindow="-120" yWindow="-120" windowWidth="29040" windowHeight="15720" firstSheet="1" activeTab="6" xr2:uid="{00000000-000D-0000-FFFF-FFFF00000000}"/>
  </bookViews>
  <sheets>
    <sheet name="Data" sheetId="4" r:id="rId1"/>
    <sheet name="Week 1" sheetId="1" r:id="rId2"/>
    <sheet name="Week 2" sheetId="5" r:id="rId3"/>
    <sheet name="Week 3" sheetId="7" r:id="rId4"/>
    <sheet name="Week 4" sheetId="8" r:id="rId5"/>
    <sheet name="Week 5" sheetId="9" r:id="rId6"/>
    <sheet name="Week 6" sheetId="10" r:id="rId7"/>
    <sheet name="Week 7" sheetId="11" r:id="rId8"/>
    <sheet name="Week 8" sheetId="12" r:id="rId9"/>
    <sheet name="Week 9" sheetId="13" r:id="rId10"/>
    <sheet name="Week 10" sheetId="14" r:id="rId11"/>
    <sheet name="Week 11" sheetId="15" r:id="rId12"/>
    <sheet name="Week 12" sheetId="16" r:id="rId13"/>
    <sheet name="Week 13" sheetId="17" r:id="rId14"/>
    <sheet name="Week 14" sheetId="18" r:id="rId15"/>
    <sheet name="Week 15" sheetId="19" r:id="rId16"/>
    <sheet name="Week 16" sheetId="20" r:id="rId17"/>
    <sheet name="Week 17" sheetId="21" r:id="rId18"/>
    <sheet name="Week 18" sheetId="22" r:id="rId19"/>
    <sheet name="Week 19" sheetId="23" r:id="rId20"/>
    <sheet name="Week 20" sheetId="24" r:id="rId21"/>
    <sheet name="Week 21" sheetId="25" r:id="rId22"/>
    <sheet name="Week 22" sheetId="26" r:id="rId23"/>
    <sheet name="Week 23" sheetId="27" r:id="rId24"/>
    <sheet name="Week 24" sheetId="28" r:id="rId25"/>
    <sheet name="Week 25" sheetId="29" r:id="rId26"/>
    <sheet name="Week 26" sheetId="30" r:id="rId27"/>
    <sheet name="Week 27" sheetId="31" r:id="rId28"/>
    <sheet name="Week 28" sheetId="32" r:id="rId29"/>
    <sheet name="Week 29" sheetId="33" r:id="rId30"/>
    <sheet name="Week 30" sheetId="34" r:id="rId31"/>
    <sheet name="Week 31" sheetId="35" r:id="rId32"/>
    <sheet name="Week 32" sheetId="36" r:id="rId33"/>
    <sheet name="Week 33" sheetId="37" r:id="rId34"/>
    <sheet name="Week 34" sheetId="38" r:id="rId35"/>
    <sheet name="Week 35" sheetId="39" r:id="rId36"/>
    <sheet name="Week 36" sheetId="40" r:id="rId37"/>
    <sheet name="Week 37" sheetId="41" r:id="rId38"/>
    <sheet name="Week 38" sheetId="42" r:id="rId39"/>
    <sheet name="Week 39" sheetId="43" r:id="rId40"/>
    <sheet name="Week 40" sheetId="44" r:id="rId4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44" l="1"/>
  <c r="C3" i="44" s="1"/>
  <c r="D3" i="44" s="1"/>
  <c r="E3" i="44" s="1"/>
  <c r="F3" i="44" s="1"/>
  <c r="D1" i="44"/>
  <c r="B3" i="43"/>
  <c r="C3" i="43" s="1"/>
  <c r="D3" i="43" s="1"/>
  <c r="E3" i="43" s="1"/>
  <c r="F3" i="43" s="1"/>
  <c r="D1" i="43"/>
  <c r="B3" i="42"/>
  <c r="C3" i="42" s="1"/>
  <c r="D3" i="42" s="1"/>
  <c r="E3" i="42" s="1"/>
  <c r="F3" i="42" s="1"/>
  <c r="D1" i="42"/>
  <c r="B3" i="41"/>
  <c r="C3" i="41" s="1"/>
  <c r="D3" i="41" s="1"/>
  <c r="E3" i="41" s="1"/>
  <c r="F3" i="41" s="1"/>
  <c r="D1" i="41"/>
  <c r="B3" i="40"/>
  <c r="C3" i="40" s="1"/>
  <c r="D3" i="40" s="1"/>
  <c r="E3" i="40" s="1"/>
  <c r="F3" i="40" s="1"/>
  <c r="D1" i="40"/>
  <c r="B3" i="39"/>
  <c r="C3" i="39" s="1"/>
  <c r="D3" i="39" s="1"/>
  <c r="E3" i="39" s="1"/>
  <c r="F3" i="39" s="1"/>
  <c r="D1" i="39"/>
  <c r="B3" i="38"/>
  <c r="C3" i="38" s="1"/>
  <c r="D3" i="38" s="1"/>
  <c r="E3" i="38" s="1"/>
  <c r="F3" i="38" s="1"/>
  <c r="D1" i="38"/>
  <c r="B3" i="37"/>
  <c r="C3" i="37" s="1"/>
  <c r="D3" i="37" s="1"/>
  <c r="E3" i="37" s="1"/>
  <c r="F3" i="37" s="1"/>
  <c r="D1" i="37"/>
  <c r="B3" i="36"/>
  <c r="C3" i="36" s="1"/>
  <c r="D3" i="36" s="1"/>
  <c r="E3" i="36" s="1"/>
  <c r="F3" i="36" s="1"/>
  <c r="D1" i="36"/>
  <c r="B3" i="35"/>
  <c r="C3" i="35" s="1"/>
  <c r="D3" i="35" s="1"/>
  <c r="E3" i="35" s="1"/>
  <c r="F3" i="35" s="1"/>
  <c r="D1" i="35"/>
  <c r="B3" i="34"/>
  <c r="C3" i="34" s="1"/>
  <c r="D3" i="34" s="1"/>
  <c r="E3" i="34" s="1"/>
  <c r="F3" i="34" s="1"/>
  <c r="D1" i="34"/>
  <c r="B3" i="33"/>
  <c r="C3" i="33" s="1"/>
  <c r="D3" i="33" s="1"/>
  <c r="E3" i="33" s="1"/>
  <c r="F3" i="33" s="1"/>
  <c r="D1" i="33"/>
  <c r="B3" i="32"/>
  <c r="C3" i="32" s="1"/>
  <c r="D3" i="32" s="1"/>
  <c r="E3" i="32" s="1"/>
  <c r="F3" i="32" s="1"/>
  <c r="D1" i="32"/>
  <c r="B3" i="31"/>
  <c r="C3" i="31" s="1"/>
  <c r="D3" i="31" s="1"/>
  <c r="E3" i="31" s="1"/>
  <c r="F3" i="31" s="1"/>
  <c r="D1" i="31"/>
  <c r="B3" i="30"/>
  <c r="C3" i="30" s="1"/>
  <c r="D3" i="30" s="1"/>
  <c r="E3" i="30" s="1"/>
  <c r="F3" i="30" s="1"/>
  <c r="D1" i="30"/>
  <c r="B3" i="29"/>
  <c r="C3" i="29" s="1"/>
  <c r="D3" i="29" s="1"/>
  <c r="E3" i="29" s="1"/>
  <c r="F3" i="29" s="1"/>
  <c r="D1" i="29"/>
  <c r="B3" i="28"/>
  <c r="C3" i="28" s="1"/>
  <c r="D3" i="28" s="1"/>
  <c r="E3" i="28" s="1"/>
  <c r="F3" i="28" s="1"/>
  <c r="D1" i="28"/>
  <c r="B3" i="27"/>
  <c r="C3" i="27" s="1"/>
  <c r="D3" i="27" s="1"/>
  <c r="E3" i="27" s="1"/>
  <c r="F3" i="27" s="1"/>
  <c r="D1" i="27"/>
  <c r="B3" i="26"/>
  <c r="C3" i="26" s="1"/>
  <c r="D3" i="26" s="1"/>
  <c r="E3" i="26" s="1"/>
  <c r="F3" i="26" s="1"/>
  <c r="D1" i="26"/>
  <c r="B3" i="25"/>
  <c r="C3" i="25" s="1"/>
  <c r="D3" i="25" s="1"/>
  <c r="E3" i="25" s="1"/>
  <c r="F3" i="25" s="1"/>
  <c r="D1" i="25"/>
  <c r="B3" i="24"/>
  <c r="C3" i="24" s="1"/>
  <c r="D3" i="24" s="1"/>
  <c r="E3" i="24" s="1"/>
  <c r="F3" i="24" s="1"/>
  <c r="D1" i="24"/>
  <c r="B3" i="23"/>
  <c r="C3" i="23" s="1"/>
  <c r="D3" i="23" s="1"/>
  <c r="E3" i="23" s="1"/>
  <c r="F3" i="23" s="1"/>
  <c r="D1" i="23"/>
  <c r="B3" i="22"/>
  <c r="C3" i="22" s="1"/>
  <c r="D3" i="22" s="1"/>
  <c r="E3" i="22" s="1"/>
  <c r="F3" i="22" s="1"/>
  <c r="D1" i="22"/>
  <c r="B3" i="21"/>
  <c r="C3" i="21" s="1"/>
  <c r="D3" i="21" s="1"/>
  <c r="E3" i="21" s="1"/>
  <c r="F3" i="21" s="1"/>
  <c r="D1" i="21"/>
  <c r="B3" i="20"/>
  <c r="C3" i="20" s="1"/>
  <c r="D3" i="20" s="1"/>
  <c r="E3" i="20" s="1"/>
  <c r="F3" i="20" s="1"/>
  <c r="D1" i="20"/>
  <c r="B3" i="19"/>
  <c r="C3" i="19" s="1"/>
  <c r="D3" i="19" s="1"/>
  <c r="E3" i="19" s="1"/>
  <c r="F3" i="19" s="1"/>
  <c r="D1" i="19"/>
  <c r="B3" i="18"/>
  <c r="C3" i="18" s="1"/>
  <c r="D3" i="18" s="1"/>
  <c r="E3" i="18" s="1"/>
  <c r="F3" i="18" s="1"/>
  <c r="D1" i="18"/>
  <c r="B3" i="17"/>
  <c r="C3" i="17" s="1"/>
  <c r="D3" i="17" s="1"/>
  <c r="E3" i="17" s="1"/>
  <c r="F3" i="17" s="1"/>
  <c r="D1" i="17"/>
  <c r="B3" i="16"/>
  <c r="C3" i="16" s="1"/>
  <c r="D3" i="16" s="1"/>
  <c r="E3" i="16" s="1"/>
  <c r="F3" i="16" s="1"/>
  <c r="D1" i="16"/>
  <c r="B3" i="15"/>
  <c r="C3" i="15" s="1"/>
  <c r="D3" i="15" s="1"/>
  <c r="E3" i="15" s="1"/>
  <c r="F3" i="15" s="1"/>
  <c r="D1" i="15"/>
  <c r="B3" i="14"/>
  <c r="C3" i="14" s="1"/>
  <c r="D3" i="14" s="1"/>
  <c r="E3" i="14" s="1"/>
  <c r="F3" i="14" s="1"/>
  <c r="D1" i="14"/>
  <c r="B3" i="13"/>
  <c r="C3" i="13" s="1"/>
  <c r="D3" i="13" s="1"/>
  <c r="E3" i="13" s="1"/>
  <c r="F3" i="13" s="1"/>
  <c r="D1" i="13"/>
  <c r="B3" i="12"/>
  <c r="C3" i="12" s="1"/>
  <c r="D3" i="12" s="1"/>
  <c r="E3" i="12" s="1"/>
  <c r="F3" i="12" s="1"/>
  <c r="D1" i="12"/>
  <c r="B3" i="11"/>
  <c r="C3" i="11" s="1"/>
  <c r="D3" i="11" s="1"/>
  <c r="E3" i="11" s="1"/>
  <c r="F3" i="11" s="1"/>
  <c r="D1" i="11"/>
  <c r="B3" i="10"/>
  <c r="C3" i="10" s="1"/>
  <c r="D3" i="10" s="1"/>
  <c r="E3" i="10" s="1"/>
  <c r="F3" i="10" s="1"/>
  <c r="D1" i="10"/>
  <c r="B3" i="9"/>
  <c r="C3" i="9" s="1"/>
  <c r="D3" i="9" s="1"/>
  <c r="E3" i="9" s="1"/>
  <c r="F3" i="9" s="1"/>
  <c r="D1" i="9"/>
  <c r="B3" i="8"/>
  <c r="C3" i="8" s="1"/>
  <c r="D3" i="8" s="1"/>
  <c r="E3" i="8" s="1"/>
  <c r="F3" i="8" s="1"/>
  <c r="D1" i="8"/>
  <c r="B3" i="7"/>
  <c r="C3" i="7" s="1"/>
  <c r="D3" i="7" s="1"/>
  <c r="E3" i="7" s="1"/>
  <c r="F3" i="7" s="1"/>
  <c r="D1" i="7"/>
  <c r="B3" i="5"/>
  <c r="C3" i="5" s="1"/>
  <c r="D3" i="5" s="1"/>
  <c r="E3" i="5" s="1"/>
  <c r="F3" i="5" s="1"/>
  <c r="D1" i="5"/>
  <c r="D1" i="1"/>
  <c r="B3" i="1"/>
  <c r="C3" i="1" s="1"/>
  <c r="D3" i="1" s="1"/>
  <c r="E3" i="1" s="1"/>
  <c r="F3" i="1" s="1"/>
</calcChain>
</file>

<file path=xl/sharedStrings.xml><?xml version="1.0" encoding="utf-8"?>
<sst xmlns="http://schemas.openxmlformats.org/spreadsheetml/2006/main" count="1303" uniqueCount="181">
  <si>
    <t>Week</t>
  </si>
  <si>
    <t>Maandag</t>
  </si>
  <si>
    <t>Dinsdag</t>
  </si>
  <si>
    <t>Woensdag</t>
  </si>
  <si>
    <t>Donderdag</t>
  </si>
  <si>
    <t>Vrijdag</t>
  </si>
  <si>
    <t>Design thinking</t>
  </si>
  <si>
    <t>Lokaal 301</t>
  </si>
  <si>
    <t>Alexianenplein</t>
  </si>
  <si>
    <t>Index</t>
  </si>
  <si>
    <t>Ter beken</t>
  </si>
  <si>
    <t>Tekenen</t>
  </si>
  <si>
    <t>Studio digitaal</t>
  </si>
  <si>
    <t>Lokaal 204</t>
  </si>
  <si>
    <t>Gesch. Typografie</t>
  </si>
  <si>
    <t>Creatief ondernemend</t>
  </si>
  <si>
    <t>Lokaal A2</t>
  </si>
  <si>
    <t>Controls</t>
  </si>
  <si>
    <t>Vakantie</t>
  </si>
  <si>
    <t>To-do</t>
  </si>
  <si>
    <t>Weken</t>
  </si>
  <si>
    <t>CM: Beeld &amp; tekst</t>
  </si>
  <si>
    <t>Online</t>
  </si>
  <si>
    <t>Lokaal 115</t>
  </si>
  <si>
    <t>Communicatie</t>
  </si>
  <si>
    <t>C15</t>
  </si>
  <si>
    <t>Design geschiedenis</t>
  </si>
  <si>
    <t>Lokaal 309</t>
  </si>
  <si>
    <t>C23</t>
  </si>
  <si>
    <t>Culturele thema's</t>
  </si>
  <si>
    <t>Start van de lessen</t>
  </si>
  <si>
    <t>Intesieve werkweek</t>
  </si>
  <si>
    <t>Allerheiligen (vrijaf)</t>
  </si>
  <si>
    <t>Wapenstilstand (vrijaf)</t>
  </si>
  <si>
    <t>Kerstkvakantie</t>
  </si>
  <si>
    <t>Jury en examenweken</t>
  </si>
  <si>
    <t>Planvrije week?</t>
  </si>
  <si>
    <t>Feedback eerste semester</t>
  </si>
  <si>
    <t>Start 2de semester</t>
  </si>
  <si>
    <t>Opencampusdag</t>
  </si>
  <si>
    <t>Paasvakantie</t>
  </si>
  <si>
    <t>Paasvakantie = vrijaf</t>
  </si>
  <si>
    <t>Reisweek</t>
  </si>
  <si>
    <t>Dag van de arbeid = vrijaf</t>
  </si>
  <si>
    <t>Geen uurrooster op toledo, updaten!</t>
  </si>
  <si>
    <t>OLH-Helemvaart = vrijaf</t>
  </si>
  <si>
    <t>Pinkstermaandag = vrijaf</t>
  </si>
  <si>
    <t>Juryweek</t>
  </si>
  <si>
    <t>Theorie examens</t>
  </si>
  <si>
    <t>28/06 - 29/06 = Graduation show</t>
  </si>
  <si>
    <t>US BY NIGHT: Deuren gaan open</t>
  </si>
  <si>
    <t>US BY NIGHT: Lezingen starten</t>
  </si>
  <si>
    <t>Waagnatie, Rijnkaai 150, Antwerpen</t>
  </si>
  <si>
    <t>Valt weg wegens US BY NIGHT</t>
  </si>
  <si>
    <t>Lesvrije week</t>
  </si>
  <si>
    <t>Bekendmaking examenresultaten</t>
  </si>
  <si>
    <t>Feedback examenresultaten</t>
  </si>
  <si>
    <t>Examenresultaten bekendmaking</t>
  </si>
  <si>
    <t>Intro</t>
  </si>
  <si>
    <t>Groep C &amp; D: Sessie discover</t>
  </si>
  <si>
    <t>C&amp;D: Sessie define</t>
  </si>
  <si>
    <t>Sessie deliver</t>
  </si>
  <si>
    <t>C&amp;D: Deadline: concept pitch</t>
  </si>
  <si>
    <t>Examenperiode</t>
  </si>
  <si>
    <t>C&amp;D: Sessie deliver</t>
  </si>
  <si>
    <t>C&amp;D</t>
  </si>
  <si>
    <t>C&amp;D: Soft opleverdatum</t>
  </si>
  <si>
    <t>C&amp;D: opleverdatum</t>
  </si>
  <si>
    <t>A&amp;B: Opleverdatum</t>
  </si>
  <si>
    <t>ABCD: Meeting project owner</t>
  </si>
  <si>
    <t>Groep</t>
  </si>
  <si>
    <t>Tekenen updaten wanneer ik echt en nie echt moet gaan</t>
  </si>
  <si>
    <t>Design thinking alleen wanneer mijn groep heeft markeren</t>
  </si>
  <si>
    <t>Github opzetten op laptop</t>
  </si>
  <si>
    <t>Startup folder op laptop updaten</t>
  </si>
  <si>
    <t>Design thinking planning maken</t>
  </si>
  <si>
    <t>Crossmedia beeld &amp; tekst en webdesign juist swappen op ander weken</t>
  </si>
  <si>
    <t>Werken in de studio</t>
  </si>
  <si>
    <t>Feedback animatie 2&amp;3</t>
  </si>
  <si>
    <t>In de ochtend aan animaties werken en inschrijven feedback morgen als ik al iets heb</t>
  </si>
  <si>
    <t>In de ochtend al wa werken aan die animatie ding</t>
  </si>
  <si>
    <t>Eerste opdracht studio digitaal briefing</t>
  </si>
  <si>
    <t>(IK STA NU INGESCHREVEN VOOR HET STUDIO DIGITAAL)</t>
  </si>
  <si>
    <t>Feedback vanaf 15u!</t>
  </si>
  <si>
    <t>Om 14u stipt zijn!</t>
  </si>
  <si>
    <t>algemene info studio digital deadlines opschrijven in google doc</t>
  </si>
  <si>
    <t>Data</t>
  </si>
  <si>
    <t>Values</t>
  </si>
  <si>
    <t>Examens</t>
  </si>
  <si>
    <r>
      <t xml:space="preserve">Gesch. Typo </t>
    </r>
    <r>
      <rPr>
        <i/>
        <sz val="11"/>
        <color theme="1"/>
        <rFont val="Calibri"/>
        <family val="2"/>
        <scheme val="minor"/>
      </rPr>
      <t>(Info les 1.docx)</t>
    </r>
  </si>
  <si>
    <t>US BY NIGHT: studentenkaart + ticket op gsm!!</t>
  </si>
  <si>
    <t>CM:Webdesign</t>
  </si>
  <si>
    <t>Design thinking of niet? + waar + voormiddag?</t>
  </si>
  <si>
    <t>Groepen zouden moeten verdeeld zijn ABCD</t>
  </si>
  <si>
    <t>Eerste les tekenen (C voormiddag, D namiddag)</t>
  </si>
  <si>
    <t>Deadline opdracht studio digitaal (indienen op drive!)</t>
  </si>
  <si>
    <t>Kip animatie feedback (tussen 14-18u)</t>
  </si>
  <si>
    <t>Geen school</t>
  </si>
  <si>
    <t>Kip animatie maken</t>
  </si>
  <si>
    <t>C</t>
  </si>
  <si>
    <t>Design thinking waarschijnlijk in voormiddag</t>
  </si>
  <si>
    <t>Uurrooster ontbreekt op toledo?</t>
  </si>
  <si>
    <t>Feedback verdieping</t>
  </si>
  <si>
    <t>Nog niks voor design thinking uurrooster + tekenen, ook updaten</t>
  </si>
  <si>
    <t>Eerste les</t>
  </si>
  <si>
    <t>Inschrijven CM: webdesign (16:00)</t>
  </si>
  <si>
    <t>Azza meeten 13:00u otaco's</t>
  </si>
  <si>
    <t>Design thinking voor groepje onderzoek/vragen enzo verzamelen common tere</t>
  </si>
  <si>
    <t xml:space="preserve">Azza meeten 13.00u korenmarkt </t>
  </si>
  <si>
    <t>Geen C&amp;O, wel video haystack</t>
  </si>
  <si>
    <t>CM: Audio</t>
  </si>
  <si>
    <t>Video/video vedieping</t>
  </si>
  <si>
    <t>5 vragen voorbereiden en kijken of dezelfde vraag er niet twee keer staat op gogogle doc</t>
  </si>
  <si>
    <t>Shot opdracht shots analyzeren max 2 min en camerabewegingen enzo</t>
  </si>
  <si>
    <t>Animatie kip geluid opnemen (zie audioRecordingList.txt)</t>
  </si>
  <si>
    <t>Fake geld meedoen!</t>
  </si>
  <si>
    <t>Feedback animatie #1 voormiddag!</t>
  </si>
  <si>
    <t>Animatie kip: geluid beter maken + afhebben</t>
  </si>
  <si>
    <t>Vis animatie werken</t>
  </si>
  <si>
    <t>Crossmedia audio geen les? Maar wel opdracht online om te doen</t>
  </si>
  <si>
    <t>Luisteren naar audio ding gemaakt</t>
  </si>
  <si>
    <t>Geen feedback</t>
  </si>
  <si>
    <t>Wel school</t>
  </si>
  <si>
    <t>Tussen 9 - 13u op feedback</t>
  </si>
  <si>
    <t>Valt weg wegens ziekte</t>
  </si>
  <si>
    <t>vis animatie bewegingen afwerken</t>
  </si>
  <si>
    <t>beginnen 3de animatie</t>
  </si>
  <si>
    <t>Alles op google doc toevoegen</t>
  </si>
  <si>
    <t>3de animatie volledig maken (audiolist maken)</t>
  </si>
  <si>
    <t>Korenmarkt 12.30</t>
  </si>
  <si>
    <t>Animaties geluid adden + samengevoegde animatie + indienen</t>
  </si>
  <si>
    <t>Animaties exporteren en indienen</t>
  </si>
  <si>
    <t>Geluid toevoegen op animaties</t>
  </si>
  <si>
    <t>Al doen voor morgen: Shot opdracht shots analyzeren max 2 min en camerabewegingen enzo</t>
  </si>
  <si>
    <t>Crossmedia audio les 1 &amp; 2 inhalen (nu aan 1:20 les 1)</t>
  </si>
  <si>
    <t>Animatie 1, 2, 3 storyboard</t>
  </si>
  <si>
    <t>Design thinking samenzitten, veel voorbereiden!</t>
  </si>
  <si>
    <t>animatie 4 visueel maken</t>
  </si>
  <si>
    <t>Animatie 5 visueel maken</t>
  </si>
  <si>
    <t>Animatie 6 maken</t>
  </si>
  <si>
    <t>nieuwe kleren aandoen</t>
  </si>
  <si>
    <t>animaties fixen</t>
  </si>
  <si>
    <t>20 tal vellen tekenpapier nodig hebben - min A4 - en potlood, stift en pen, indien mogelijk verschillende diktes van elk…</t>
  </si>
  <si>
    <t>rare inschrijf ding?</t>
  </si>
  <si>
    <t>fake geld voor morgen al klaarleggen</t>
  </si>
  <si>
    <t>design thinking voorbereiden dingen zie whatsapp!</t>
  </si>
  <si>
    <t>C&amp;O: gastdocent, verplicht naar de les gaan</t>
  </si>
  <si>
    <t>Gastdocent</t>
  </si>
  <si>
    <t>C&amp;O ding ofzo idk maar heel de dag bij C&amp;O zijn idpv les</t>
  </si>
  <si>
    <t>spiegel in kamer</t>
  </si>
  <si>
    <t>oortjes voor crossmedia</t>
  </si>
  <si>
    <t>Curious drone geluid opnemen en monteren</t>
  </si>
  <si>
    <t>Filmpje moet klaar zijn video + ingediend</t>
  </si>
  <si>
    <t>credit card, pennenzak</t>
  </si>
  <si>
    <t>weegschaal</t>
  </si>
  <si>
    <t>16.20 vertrekken naar SKI</t>
  </si>
  <si>
    <t>Speeddate feedback alle studenten (11u)</t>
  </si>
  <si>
    <t>17.30 bloed laten trekken</t>
  </si>
  <si>
    <t>Final deadline animaties visual design voor 09:00U! (animaties verbeteren!)</t>
  </si>
  <si>
    <t>Tekenen: Oost-indische inkt, kwalitatief papier, scherp mes (als het geen les, dit volgende keer tekenen)</t>
  </si>
  <si>
    <t>Ter beken gaan tussen crossmedia en studio digitaal</t>
  </si>
  <si>
    <t>Opstart opdracht 2</t>
  </si>
  <si>
    <t>Crossmedia indienen (ZIE LES 5.docx ONDERAAN!) audio + inschrijven  nieuwe crossmedia!</t>
  </si>
  <si>
    <t>Common terre op google doc zetten</t>
  </si>
  <si>
    <t>WERKEN AAN RUSH OPDRACHT</t>
  </si>
  <si>
    <t>Opschrijven wnr naar brussel!</t>
  </si>
  <si>
    <t>Opschrijven wnr naar brussel</t>
  </si>
  <si>
    <t>Alles op procesdoc zetten rush opdracht</t>
  </si>
  <si>
    <t>Afspreken video opdracht op school</t>
  </si>
  <si>
    <t>10.00U video opdracht maken</t>
  </si>
  <si>
    <t>Nieuwe briefing studio digi</t>
  </si>
  <si>
    <t>Tegen 18.15 taak typo!!!</t>
  </si>
  <si>
    <t>Taak: zie les 4.Docx einde C&amp;O</t>
  </si>
  <si>
    <t>13:45 aan Xavier Hufkens (Rue Saint-Georges 6, 1050 Ixelles)</t>
  </si>
  <si>
    <t>RUSH OPDRACHT MOET AF ZIJN VOOR 12:30!</t>
  </si>
  <si>
    <t>alles inpakke naar dad gaan en vinden hoe cadeau halen</t>
  </si>
  <si>
    <t>Tege 12:30 opdracht uploaden rush website</t>
  </si>
  <si>
    <t>concept 1 en moodboard 1</t>
  </si>
  <si>
    <t>Gaan bowlen (14-16u) Dok Noord</t>
  </si>
  <si>
    <t>concept 2 en moodboard 2</t>
  </si>
  <si>
    <t>concept 3 en moodboard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</si>
</sst>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50"/>
      <color theme="1"/>
      <name val="Calibri"/>
      <family val="2"/>
      <scheme val="minor"/>
    </font>
    <font>
      <sz val="8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7" fillId="9" borderId="0" applyNumberFormat="0" applyBorder="0" applyAlignment="0" applyProtection="0"/>
  </cellStyleXfs>
  <cellXfs count="48">
    <xf numFmtId="0" fontId="0" fillId="0" borderId="0" xfId="0"/>
    <xf numFmtId="0" fontId="2" fillId="2" borderId="0" xfId="2"/>
    <xf numFmtId="20" fontId="0" fillId="0" borderId="0" xfId="0" applyNumberFormat="1"/>
    <xf numFmtId="20" fontId="0" fillId="7" borderId="0" xfId="0" applyNumberFormat="1" applyFill="1"/>
    <xf numFmtId="0" fontId="4" fillId="0" borderId="0" xfId="0" applyFont="1" applyAlignment="1">
      <alignment horizontal="left"/>
    </xf>
    <xf numFmtId="0" fontId="1" fillId="5" borderId="0" xfId="5"/>
    <xf numFmtId="0" fontId="3" fillId="5" borderId="0" xfId="5" applyFont="1"/>
    <xf numFmtId="0" fontId="1" fillId="6" borderId="0" xfId="6"/>
    <xf numFmtId="16" fontId="2" fillId="2" borderId="0" xfId="2" applyNumberFormat="1"/>
    <xf numFmtId="0" fontId="3" fillId="6" borderId="0" xfId="6" applyFont="1"/>
    <xf numFmtId="20" fontId="1" fillId="2" borderId="0" xfId="2" applyNumberFormat="1" applyFont="1"/>
    <xf numFmtId="0" fontId="1" fillId="4" borderId="0" xfId="4"/>
    <xf numFmtId="0" fontId="3" fillId="4" borderId="0" xfId="4" applyFont="1"/>
    <xf numFmtId="0" fontId="4" fillId="8" borderId="0" xfId="0" applyFont="1" applyFill="1"/>
    <xf numFmtId="0" fontId="2" fillId="2" borderId="0" xfId="2">
      <extLst>
        <ext xmlns:xfpb="http://schemas.microsoft.com/office/spreadsheetml/2022/featurepropertybag" uri="{C7286773-470A-42A8-94C5-96B5CB345126}">
          <xfpb:xfComplement i="0"/>
        </ext>
      </extLst>
    </xf>
    <xf numFmtId="20" fontId="1" fillId="4" borderId="0" xfId="4" applyNumberFormat="1"/>
    <xf numFmtId="0" fontId="1" fillId="3" borderId="0" xfId="3" applyAlignment="1">
      <alignment horizontal="left" vertical="top" wrapText="1"/>
    </xf>
    <xf numFmtId="0" fontId="1" fillId="3" borderId="0" xfId="3" applyAlignment="1">
      <alignment wrapText="1"/>
    </xf>
    <xf numFmtId="9" fontId="6" fillId="0" borderId="0" xfId="1" applyFont="1" applyAlignment="1">
      <alignment horizontal="left"/>
    </xf>
    <xf numFmtId="0" fontId="1" fillId="3" borderId="0" xfId="3" applyAlignment="1">
      <alignment vertical="top" wrapText="1"/>
    </xf>
    <xf numFmtId="0" fontId="7" fillId="9" borderId="0" xfId="7"/>
    <xf numFmtId="0" fontId="3" fillId="5" borderId="0" xfId="5" applyFont="1" applyAlignment="1">
      <alignment wrapText="1"/>
    </xf>
    <xf numFmtId="0" fontId="3" fillId="3" borderId="0" xfId="3" applyFont="1" applyAlignment="1">
      <alignment horizontal="left" vertical="top" wrapText="1"/>
    </xf>
    <xf numFmtId="0" fontId="3" fillId="3" borderId="0" xfId="3" applyFont="1" applyAlignment="1">
      <alignment vertical="top" wrapText="1"/>
    </xf>
    <xf numFmtId="0" fontId="0" fillId="10" borderId="0" xfId="0" applyFill="1"/>
    <xf numFmtId="0" fontId="0" fillId="10" borderId="0" xfId="0" applyFill="1" applyAlignment="1">
      <alignment horizontal="left"/>
    </xf>
    <xf numFmtId="0" fontId="3" fillId="11" borderId="0" xfId="0" applyFont="1" applyFill="1"/>
    <xf numFmtId="16" fontId="0" fillId="0" borderId="0" xfId="1" applyNumberFormat="1" applyFont="1"/>
    <xf numFmtId="0" fontId="0" fillId="12" borderId="0" xfId="0" applyFill="1"/>
    <xf numFmtId="0" fontId="3" fillId="12" borderId="0" xfId="0" applyFont="1" applyFill="1"/>
    <xf numFmtId="0" fontId="3" fillId="12" borderId="0" xfId="4" applyFont="1" applyFill="1"/>
    <xf numFmtId="0" fontId="1" fillId="12" borderId="0" xfId="4" applyFill="1"/>
    <xf numFmtId="0" fontId="0" fillId="12" borderId="0" xfId="0" applyFill="1" applyAlignment="1">
      <alignment horizontal="left"/>
    </xf>
    <xf numFmtId="0" fontId="3" fillId="0" borderId="0" xfId="0" applyFont="1"/>
    <xf numFmtId="0" fontId="0" fillId="0" borderId="0" xfId="0" applyAlignment="1">
      <alignment horizontal="left"/>
    </xf>
    <xf numFmtId="0" fontId="3" fillId="0" borderId="0" xfId="4" applyFont="1" applyFill="1"/>
    <xf numFmtId="0" fontId="1" fillId="0" borderId="0" xfId="4" applyFill="1"/>
    <xf numFmtId="0" fontId="3" fillId="0" borderId="0" xfId="5" applyFont="1" applyFill="1"/>
    <xf numFmtId="0" fontId="1" fillId="0" borderId="0" xfId="5" applyFill="1"/>
    <xf numFmtId="0" fontId="3" fillId="0" borderId="0" xfId="6" applyFont="1" applyFill="1"/>
    <xf numFmtId="0" fontId="1" fillId="0" borderId="0" xfId="6" applyFill="1"/>
    <xf numFmtId="0" fontId="3" fillId="12" borderId="0" xfId="6" applyFont="1" applyFill="1"/>
    <xf numFmtId="0" fontId="1" fillId="12" borderId="0" xfId="6" applyFill="1"/>
    <xf numFmtId="0" fontId="1" fillId="5" borderId="0" xfId="5" applyAlignment="1"/>
    <xf numFmtId="0" fontId="3" fillId="13" borderId="0" xfId="0" applyFont="1" applyFill="1"/>
    <xf numFmtId="0" fontId="0" fillId="13" borderId="0" xfId="0" applyFill="1"/>
    <xf numFmtId="0" fontId="1" fillId="5" borderId="0" xfId="5" applyAlignment="1">
      <alignment vertical="top"/>
    </xf>
    <xf numFmtId="0" fontId="3" fillId="3" borderId="0" xfId="3" applyFont="1" applyAlignment="1">
      <alignment wrapText="1"/>
    </xf>
  </cellXfs>
  <cellStyles count="8">
    <cellStyle name="20% - Accent2" xfId="3" builtinId="34"/>
    <cellStyle name="60% - Accent2" xfId="4" builtinId="36"/>
    <cellStyle name="60% - Accent5" xfId="5" builtinId="48"/>
    <cellStyle name="60% - Accent6" xfId="6" builtinId="52"/>
    <cellStyle name="Bad" xfId="7" builtinId="27"/>
    <cellStyle name="Neutral" xfId="2" builtinId="28"/>
    <cellStyle name="Normal" xfId="0" builtinId="0"/>
    <cellStyle name="Percent" xfId="1" builtinId="5"/>
  </cellStyles>
  <dxfs count="260"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b val="0"/>
        <i/>
      </font>
      <fill>
        <patternFill>
          <bgColor theme="7" tint="0.39994506668294322"/>
        </patternFill>
      </fill>
    </dxf>
    <dxf>
      <font>
        <b/>
        <i val="0"/>
        <color theme="1" tint="4.9989318521683403E-2"/>
      </font>
      <fill>
        <patternFill patternType="solid"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microsoft.com/office/2022/11/relationships/FeaturePropertyBag" Target="featurePropertyBag/featurePropertyBag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488EF-F955-47A9-AAA7-D1CD5EF9B327}">
  <dimension ref="A1:B4"/>
  <sheetViews>
    <sheetView zoomScale="265" zoomScaleNormal="265" workbookViewId="0">
      <selection activeCell="B4" sqref="B4"/>
    </sheetView>
  </sheetViews>
  <sheetFormatPr defaultRowHeight="15" x14ac:dyDescent="0.25"/>
  <cols>
    <col min="1" max="1" width="14" customWidth="1"/>
    <col min="2" max="2" width="42" customWidth="1"/>
  </cols>
  <sheetData>
    <row r="1" spans="1:2" x14ac:dyDescent="0.25">
      <c r="A1" s="26" t="s">
        <v>86</v>
      </c>
      <c r="B1" s="26" t="s">
        <v>87</v>
      </c>
    </row>
    <row r="2" spans="1:2" x14ac:dyDescent="0.25">
      <c r="A2" s="24" t="s">
        <v>20</v>
      </c>
      <c r="B2" s="25">
        <v>40</v>
      </c>
    </row>
    <row r="3" spans="1:2" x14ac:dyDescent="0.25">
      <c r="A3" s="24" t="s">
        <v>70</v>
      </c>
      <c r="B3" s="25" t="s">
        <v>99</v>
      </c>
    </row>
    <row r="4" spans="1:2" x14ac:dyDescent="0.25">
      <c r="A4" s="24" t="s">
        <v>88</v>
      </c>
      <c r="B4" s="24" t="s">
        <v>89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1B2A9-7C4B-4D51-A4B4-46C585EA242D}">
  <dimension ref="A1:I36"/>
  <sheetViews>
    <sheetView zoomScale="69" zoomScaleNormal="100" workbookViewId="0">
      <selection activeCell="C4" sqref="C4:C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9</v>
      </c>
      <c r="D1" s="18">
        <f>C1/Data!B2</f>
        <v>0.22500000000000001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45614</v>
      </c>
      <c r="C3" s="8">
        <f>B3+1</f>
        <v>45615</v>
      </c>
      <c r="D3" s="8">
        <f>C3+1</f>
        <v>45616</v>
      </c>
      <c r="E3" s="8">
        <f>D3+1</f>
        <v>45617</v>
      </c>
      <c r="F3" s="8">
        <f>E3+1</f>
        <v>45618</v>
      </c>
      <c r="H3" s="5" t="s">
        <v>8</v>
      </c>
    </row>
    <row r="4" spans="1:9" x14ac:dyDescent="0.25">
      <c r="A4" s="3">
        <v>0.35416666666666669</v>
      </c>
      <c r="D4" s="6" t="s">
        <v>24</v>
      </c>
      <c r="E4" s="33"/>
      <c r="H4" s="7" t="s">
        <v>10</v>
      </c>
    </row>
    <row r="5" spans="1:9" x14ac:dyDescent="0.25">
      <c r="A5" s="3">
        <v>0.375</v>
      </c>
      <c r="D5" s="5" t="s">
        <v>25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D6" s="5"/>
      <c r="F6" s="5" t="s">
        <v>13</v>
      </c>
    </row>
    <row r="7" spans="1:9" x14ac:dyDescent="0.25">
      <c r="A7" s="3">
        <v>0.41666666666666702</v>
      </c>
      <c r="D7" s="5"/>
      <c r="F7" s="5"/>
      <c r="H7" s="1" t="s">
        <v>17</v>
      </c>
      <c r="I7" s="1"/>
    </row>
    <row r="8" spans="1:9" x14ac:dyDescent="0.25">
      <c r="A8" s="3">
        <v>0.4375</v>
      </c>
      <c r="D8" s="5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D9" s="5"/>
      <c r="E9" s="35"/>
      <c r="F9" s="5"/>
    </row>
    <row r="10" spans="1:9" x14ac:dyDescent="0.25">
      <c r="A10" s="3">
        <v>0.45833333333333398</v>
      </c>
      <c r="E10" s="36"/>
      <c r="F10" s="5"/>
    </row>
    <row r="11" spans="1:9" x14ac:dyDescent="0.25">
      <c r="A11" s="3">
        <v>0.47916666666666702</v>
      </c>
      <c r="E11" s="36"/>
      <c r="F11" s="5"/>
    </row>
    <row r="12" spans="1:9" x14ac:dyDescent="0.25">
      <c r="A12" s="3">
        <v>0.5</v>
      </c>
      <c r="E12" s="36"/>
      <c r="F12" s="5"/>
    </row>
    <row r="13" spans="1:9" x14ac:dyDescent="0.25">
      <c r="A13" s="3">
        <v>0.53125</v>
      </c>
      <c r="E13" s="36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41" t="s">
        <v>15</v>
      </c>
      <c r="E16" s="33"/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42" t="s">
        <v>16</v>
      </c>
      <c r="E17" s="34"/>
      <c r="F17" s="5" t="s">
        <v>13</v>
      </c>
    </row>
    <row r="18" spans="1:6" x14ac:dyDescent="0.25">
      <c r="A18" s="3">
        <v>0.625</v>
      </c>
      <c r="B18" s="6" t="s">
        <v>60</v>
      </c>
      <c r="C18" s="5"/>
      <c r="D18" s="42" t="s">
        <v>147</v>
      </c>
      <c r="E18" s="36"/>
      <c r="F18" s="5"/>
    </row>
    <row r="19" spans="1:6" x14ac:dyDescent="0.25">
      <c r="A19" s="3">
        <v>0.64583333333333304</v>
      </c>
      <c r="B19" s="5"/>
      <c r="C19" s="5"/>
      <c r="D19" s="42"/>
      <c r="E19" s="36"/>
      <c r="F19" s="5"/>
    </row>
    <row r="20" spans="1:6" x14ac:dyDescent="0.25">
      <c r="A20" s="3">
        <v>0.66666666666666696</v>
      </c>
      <c r="B20" s="5"/>
      <c r="C20" s="5"/>
      <c r="D20" s="42"/>
      <c r="E20" s="36"/>
      <c r="F20" s="5"/>
    </row>
    <row r="21" spans="1:6" x14ac:dyDescent="0.25">
      <c r="A21" s="3">
        <v>0.6875</v>
      </c>
      <c r="B21" s="5"/>
      <c r="C21" s="5"/>
      <c r="D21" s="6" t="s">
        <v>14</v>
      </c>
      <c r="F21" s="5"/>
    </row>
    <row r="22" spans="1:6" x14ac:dyDescent="0.25">
      <c r="A22" s="3">
        <v>0.70833333333333304</v>
      </c>
      <c r="B22" s="5"/>
      <c r="C22" s="5"/>
      <c r="D22" s="5" t="s">
        <v>16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2"/>
      <c r="C28" s="16"/>
      <c r="D28" s="16" t="s">
        <v>146</v>
      </c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D4 C5:D8 C7:C14 B15:C25">
    <cfRule type="expression" dxfId="206" priority="8">
      <formula>$I$8 = TRUE</formula>
    </cfRule>
  </conditionalFormatting>
  <conditionalFormatting sqref="B2:F3">
    <cfRule type="expression" dxfId="205" priority="16">
      <formula>B$3 &lt; TODAY()</formula>
    </cfRule>
  </conditionalFormatting>
  <conditionalFormatting sqref="B3:F3">
    <cfRule type="expression" dxfId="204" priority="15">
      <formula>B3 = TODAY()</formula>
    </cfRule>
  </conditionalFormatting>
  <conditionalFormatting sqref="B28:F36">
    <cfRule type="expression" dxfId="203" priority="14">
      <formula>NOT(ISBLANK(B28))</formula>
    </cfRule>
  </conditionalFormatting>
  <conditionalFormatting sqref="D9">
    <cfRule type="expression" dxfId="202" priority="1">
      <formula>$I$8 = TRUE</formula>
    </cfRule>
  </conditionalFormatting>
  <conditionalFormatting sqref="D14:D25">
    <cfRule type="expression" dxfId="201" priority="2">
      <formula>$I$8 = TRUE</formula>
    </cfRule>
  </conditionalFormatting>
  <conditionalFormatting sqref="E4:E6 F5:F6 E7:F25">
    <cfRule type="expression" dxfId="200" priority="6">
      <formula>$I$8 = TRUE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FB345-D034-4F30-9608-19B95EDE1F16}">
  <dimension ref="A1:I36"/>
  <sheetViews>
    <sheetView zoomScaleNormal="100" workbookViewId="0">
      <selection activeCell="C4" sqref="C4:C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10</v>
      </c>
      <c r="D1" s="18">
        <f>C1/Data!B2</f>
        <v>0.25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45621</v>
      </c>
      <c r="C3" s="8">
        <f>B3+1</f>
        <v>45622</v>
      </c>
      <c r="D3" s="8">
        <f>C3+1</f>
        <v>45623</v>
      </c>
      <c r="E3" s="8">
        <f>D3+1</f>
        <v>45624</v>
      </c>
      <c r="F3" s="8">
        <f>E3+1</f>
        <v>45625</v>
      </c>
      <c r="H3" s="5" t="s">
        <v>8</v>
      </c>
    </row>
    <row r="4" spans="1:9" x14ac:dyDescent="0.25">
      <c r="A4" s="3">
        <v>0.35416666666666669</v>
      </c>
      <c r="D4" s="6" t="s">
        <v>24</v>
      </c>
      <c r="H4" s="7" t="s">
        <v>10</v>
      </c>
    </row>
    <row r="5" spans="1:9" x14ac:dyDescent="0.25">
      <c r="A5" s="3">
        <v>0.375</v>
      </c>
      <c r="B5" s="9" t="s">
        <v>11</v>
      </c>
      <c r="D5" s="5" t="s">
        <v>25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D6" s="5"/>
      <c r="E6" s="29" t="s">
        <v>111</v>
      </c>
      <c r="F6" s="5" t="s">
        <v>13</v>
      </c>
    </row>
    <row r="7" spans="1:9" x14ac:dyDescent="0.25">
      <c r="A7" s="3">
        <v>0.41666666666666702</v>
      </c>
      <c r="B7" s="7"/>
      <c r="D7" s="5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D8" s="5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5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29" t="s">
        <v>111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42"/>
      <c r="E18" s="31"/>
      <c r="F18" s="5"/>
    </row>
    <row r="19" spans="1:6" x14ac:dyDescent="0.25">
      <c r="A19" s="3">
        <v>0.64583333333333304</v>
      </c>
      <c r="C19" s="5"/>
      <c r="D19" s="42"/>
      <c r="E19" s="31"/>
      <c r="F19" s="5"/>
    </row>
    <row r="20" spans="1:6" x14ac:dyDescent="0.25">
      <c r="A20" s="3">
        <v>0.66666666666666696</v>
      </c>
      <c r="C20" s="5"/>
      <c r="D20" s="42"/>
      <c r="E20" s="31"/>
      <c r="F20" s="5"/>
    </row>
    <row r="21" spans="1:6" x14ac:dyDescent="0.25">
      <c r="A21" s="3">
        <v>0.6875</v>
      </c>
      <c r="C21" s="5"/>
      <c r="D21" s="6" t="s">
        <v>14</v>
      </c>
      <c r="E21" s="28"/>
      <c r="F21" s="5"/>
    </row>
    <row r="22" spans="1:6" x14ac:dyDescent="0.25">
      <c r="A22" s="3">
        <v>0.70833333333333304</v>
      </c>
      <c r="C22" s="5"/>
      <c r="D22" s="5" t="s">
        <v>16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5:B14 E6:E25 F15:F25">
    <cfRule type="expression" dxfId="199" priority="8">
      <formula>$I$8 = TRUE</formula>
    </cfRule>
  </conditionalFormatting>
  <conditionalFormatting sqref="B14:D25">
    <cfRule type="expression" dxfId="198" priority="3">
      <formula>$I$8 = TRUE</formula>
    </cfRule>
  </conditionalFormatting>
  <conditionalFormatting sqref="B2:F3">
    <cfRule type="expression" dxfId="197" priority="17">
      <formula>B$3 &lt; TODAY()</formula>
    </cfRule>
  </conditionalFormatting>
  <conditionalFormatting sqref="B3:F3">
    <cfRule type="expression" dxfId="196" priority="16">
      <formula>B3 = TODAY()</formula>
    </cfRule>
  </conditionalFormatting>
  <conditionalFormatting sqref="B28:F36">
    <cfRule type="expression" dxfId="195" priority="15">
      <formula>NOT(ISBLANK(B28))</formula>
    </cfRule>
  </conditionalFormatting>
  <conditionalFormatting sqref="C4:C13">
    <cfRule type="expression" dxfId="194" priority="1">
      <formula>$I$8 = TRUE</formula>
    </cfRule>
  </conditionalFormatting>
  <conditionalFormatting sqref="D4:D9">
    <cfRule type="expression" dxfId="193" priority="2">
      <formula>$I$8 = TRUE</formula>
    </cfRule>
  </conditionalFormatting>
  <conditionalFormatting sqref="F5:F13">
    <cfRule type="expression" dxfId="192" priority="7">
      <formula>$I$8 = TRUE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5A2A6-7200-444D-A574-A316F3B15B1E}">
  <dimension ref="A1:I36"/>
  <sheetViews>
    <sheetView topLeftCell="A2" zoomScaleNormal="100" workbookViewId="0">
      <selection activeCell="C4" sqref="C4:C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11</v>
      </c>
      <c r="D1" s="18">
        <f>C1/Data!B2</f>
        <v>0.27500000000000002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45628</v>
      </c>
      <c r="C3" s="8">
        <f>B3+1</f>
        <v>45629</v>
      </c>
      <c r="D3" s="8">
        <f>C3+1</f>
        <v>45630</v>
      </c>
      <c r="E3" s="8">
        <f>D3+1</f>
        <v>45631</v>
      </c>
      <c r="F3" s="8">
        <f>E3+1</f>
        <v>45632</v>
      </c>
      <c r="H3" s="5" t="s">
        <v>8</v>
      </c>
    </row>
    <row r="4" spans="1:9" x14ac:dyDescent="0.25">
      <c r="A4" s="3">
        <v>0.35416666666666669</v>
      </c>
      <c r="D4" s="6" t="s">
        <v>24</v>
      </c>
      <c r="E4" s="33"/>
      <c r="H4" s="7" t="s">
        <v>10</v>
      </c>
    </row>
    <row r="5" spans="1:9" x14ac:dyDescent="0.25">
      <c r="A5" s="3">
        <v>0.375</v>
      </c>
      <c r="D5" s="5" t="s">
        <v>25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D6" s="5"/>
      <c r="F6" s="5" t="s">
        <v>13</v>
      </c>
    </row>
    <row r="7" spans="1:9" x14ac:dyDescent="0.25">
      <c r="A7" s="3">
        <v>0.41666666666666702</v>
      </c>
      <c r="D7" s="5"/>
      <c r="F7" s="5"/>
      <c r="H7" s="1" t="s">
        <v>17</v>
      </c>
      <c r="I7" s="1"/>
    </row>
    <row r="8" spans="1:9" x14ac:dyDescent="0.25">
      <c r="A8" s="3">
        <v>0.4375</v>
      </c>
      <c r="D8" s="5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D9" s="5"/>
      <c r="E9" s="35"/>
      <c r="F9" s="5"/>
    </row>
    <row r="10" spans="1:9" x14ac:dyDescent="0.25">
      <c r="A10" s="3">
        <v>0.45833333333333398</v>
      </c>
      <c r="E10" s="36"/>
      <c r="F10" s="5"/>
    </row>
    <row r="11" spans="1:9" x14ac:dyDescent="0.25">
      <c r="A11" s="3">
        <v>0.47916666666666702</v>
      </c>
      <c r="E11" s="36"/>
      <c r="F11" s="5"/>
    </row>
    <row r="12" spans="1:9" x14ac:dyDescent="0.25">
      <c r="A12" s="3">
        <v>0.5</v>
      </c>
      <c r="E12" s="36"/>
      <c r="F12" s="5"/>
    </row>
    <row r="13" spans="1:9" x14ac:dyDescent="0.25">
      <c r="A13" s="3">
        <v>0.53125</v>
      </c>
      <c r="E13" s="36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41" t="s">
        <v>15</v>
      </c>
      <c r="E16" s="33"/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42" t="s">
        <v>16</v>
      </c>
      <c r="E17" s="34"/>
      <c r="F17" s="5" t="s">
        <v>13</v>
      </c>
    </row>
    <row r="18" spans="1:6" x14ac:dyDescent="0.25">
      <c r="A18" s="3">
        <v>0.625</v>
      </c>
      <c r="B18" s="6" t="s">
        <v>61</v>
      </c>
      <c r="C18" s="5"/>
      <c r="D18" s="42"/>
      <c r="E18" s="36"/>
      <c r="F18" s="5"/>
    </row>
    <row r="19" spans="1:6" x14ac:dyDescent="0.25">
      <c r="A19" s="3">
        <v>0.64583333333333304</v>
      </c>
      <c r="B19" s="5"/>
      <c r="C19" s="5"/>
      <c r="D19" s="42"/>
      <c r="E19" s="36"/>
      <c r="F19" s="5"/>
    </row>
    <row r="20" spans="1:6" x14ac:dyDescent="0.25">
      <c r="A20" s="3">
        <v>0.66666666666666696</v>
      </c>
      <c r="B20" s="5"/>
      <c r="C20" s="5"/>
      <c r="D20" s="42"/>
      <c r="E20" s="36"/>
      <c r="F20" s="5"/>
    </row>
    <row r="21" spans="1:6" x14ac:dyDescent="0.25">
      <c r="A21" s="3">
        <v>0.6875</v>
      </c>
      <c r="B21" s="5"/>
      <c r="C21" s="5"/>
      <c r="D21" s="6" t="s">
        <v>14</v>
      </c>
      <c r="F21" s="5"/>
    </row>
    <row r="22" spans="1:6" x14ac:dyDescent="0.25">
      <c r="A22" s="3">
        <v>0.70833333333333304</v>
      </c>
      <c r="B22" s="5"/>
      <c r="C22" s="5"/>
      <c r="D22" s="5" t="s">
        <v>16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C4 F5:F14 C10:C14 B15:C25">
    <cfRule type="expression" dxfId="191" priority="6">
      <formula>$I$8 = TRUE</formula>
    </cfRule>
  </conditionalFormatting>
  <conditionalFormatting sqref="B2:F3">
    <cfRule type="expression" dxfId="190" priority="21">
      <formula>B$3 &lt; TODAY()</formula>
    </cfRule>
  </conditionalFormatting>
  <conditionalFormatting sqref="B3:F3">
    <cfRule type="expression" dxfId="189" priority="20">
      <formula>B3 = TODAY()</formula>
    </cfRule>
  </conditionalFormatting>
  <conditionalFormatting sqref="B28:F36">
    <cfRule type="expression" dxfId="188" priority="19">
      <formula>NOT(ISBLANK(B28))</formula>
    </cfRule>
  </conditionalFormatting>
  <conditionalFormatting sqref="D4:D9">
    <cfRule type="expression" dxfId="187" priority="1">
      <formula>$I$8 = TRUE</formula>
    </cfRule>
  </conditionalFormatting>
  <conditionalFormatting sqref="D14:D25">
    <cfRule type="expression" dxfId="186" priority="2">
      <formula>$I$8 = TRUE</formula>
    </cfRule>
  </conditionalFormatting>
  <conditionalFormatting sqref="E4:E25">
    <cfRule type="expression" dxfId="185" priority="5">
      <formula>$I$8 = TRUE</formula>
    </cfRule>
  </conditionalFormatting>
  <conditionalFormatting sqref="F16:F25">
    <cfRule type="expression" dxfId="184" priority="7">
      <formula>$I$8 = TRUE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65ECF-F851-45C4-9910-4A8BC8B13718}">
  <dimension ref="A1:I36"/>
  <sheetViews>
    <sheetView zoomScale="69" zoomScaleNormal="100" workbookViewId="0">
      <selection activeCell="C4" sqref="C4:C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12</v>
      </c>
      <c r="D1" s="18">
        <f>C1/Data!B2</f>
        <v>0.3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45635</v>
      </c>
      <c r="C3" s="8">
        <f>B3+1</f>
        <v>45636</v>
      </c>
      <c r="D3" s="8">
        <f>C3+1</f>
        <v>45637</v>
      </c>
      <c r="E3" s="8">
        <f>D3+1</f>
        <v>45638</v>
      </c>
      <c r="F3" s="8">
        <f>E3+1</f>
        <v>45639</v>
      </c>
      <c r="H3" s="5" t="s">
        <v>8</v>
      </c>
    </row>
    <row r="4" spans="1:9" x14ac:dyDescent="0.25">
      <c r="A4" s="3">
        <v>0.35416666666666669</v>
      </c>
      <c r="D4" s="6" t="s">
        <v>24</v>
      </c>
      <c r="H4" s="7" t="s">
        <v>10</v>
      </c>
    </row>
    <row r="5" spans="1:9" x14ac:dyDescent="0.25">
      <c r="A5" s="3">
        <v>0.375</v>
      </c>
      <c r="B5" s="9" t="s">
        <v>11</v>
      </c>
      <c r="D5" s="5" t="s">
        <v>25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D6" s="5"/>
      <c r="E6" s="29" t="s">
        <v>111</v>
      </c>
      <c r="F6" s="5" t="s">
        <v>13</v>
      </c>
    </row>
    <row r="7" spans="1:9" x14ac:dyDescent="0.25">
      <c r="A7" s="3">
        <v>0.41666666666666702</v>
      </c>
      <c r="B7" s="7"/>
      <c r="D7" s="5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D8" s="5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5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29" t="s">
        <v>111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42"/>
      <c r="E18" s="31"/>
      <c r="F18" s="5"/>
    </row>
    <row r="19" spans="1:6" x14ac:dyDescent="0.25">
      <c r="A19" s="3">
        <v>0.64583333333333304</v>
      </c>
      <c r="C19" s="5"/>
      <c r="D19" s="42"/>
      <c r="E19" s="31"/>
      <c r="F19" s="5"/>
    </row>
    <row r="20" spans="1:6" x14ac:dyDescent="0.25">
      <c r="A20" s="3">
        <v>0.66666666666666696</v>
      </c>
      <c r="C20" s="5"/>
      <c r="D20" s="42"/>
      <c r="E20" s="31"/>
      <c r="F20" s="5"/>
    </row>
    <row r="21" spans="1:6" x14ac:dyDescent="0.25">
      <c r="A21" s="3">
        <v>0.6875</v>
      </c>
      <c r="C21" s="5"/>
      <c r="D21" s="6" t="s">
        <v>14</v>
      </c>
      <c r="E21" s="28"/>
      <c r="F21" s="5"/>
    </row>
    <row r="22" spans="1:6" x14ac:dyDescent="0.25">
      <c r="A22" s="3">
        <v>0.70833333333333304</v>
      </c>
      <c r="C22" s="5"/>
      <c r="D22" s="5" t="s">
        <v>16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5:B14 E6:E25 B15:C25 F16:F25">
    <cfRule type="expression" dxfId="183" priority="8">
      <formula>$I$8 = TRUE</formula>
    </cfRule>
  </conditionalFormatting>
  <conditionalFormatting sqref="B2:F3">
    <cfRule type="expression" dxfId="182" priority="23">
      <formula>B$3 &lt; TODAY()</formula>
    </cfRule>
  </conditionalFormatting>
  <conditionalFormatting sqref="B3:F3">
    <cfRule type="expression" dxfId="181" priority="22">
      <formula>B3 = TODAY()</formula>
    </cfRule>
  </conditionalFormatting>
  <conditionalFormatting sqref="B28:F36">
    <cfRule type="expression" dxfId="180" priority="21">
      <formula>NOT(ISBLANK(B28))</formula>
    </cfRule>
  </conditionalFormatting>
  <conditionalFormatting sqref="C4">
    <cfRule type="expression" dxfId="179" priority="1">
      <formula>$I$8 = TRUE</formula>
    </cfRule>
  </conditionalFormatting>
  <conditionalFormatting sqref="D4:D9">
    <cfRule type="expression" dxfId="178" priority="2">
      <formula>$I$8 = TRUE</formula>
    </cfRule>
  </conditionalFormatting>
  <conditionalFormatting sqref="D14:D25">
    <cfRule type="expression" dxfId="177" priority="3">
      <formula>$I$8 = TRUE</formula>
    </cfRule>
  </conditionalFormatting>
  <conditionalFormatting sqref="F5:F14 C10:C14">
    <cfRule type="expression" dxfId="176" priority="7">
      <formula>$I$8 = TRUE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5CF01-B1E8-49CE-B05C-1DD9E0829BD7}">
  <dimension ref="A1:I36"/>
  <sheetViews>
    <sheetView zoomScaleNormal="100" workbookViewId="0">
      <selection activeCell="E28" sqref="E2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13</v>
      </c>
      <c r="D1" s="18">
        <f>C1/Data!B2</f>
        <v>0.32500000000000001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45642</v>
      </c>
      <c r="C3" s="8">
        <f>B3+1</f>
        <v>45643</v>
      </c>
      <c r="D3" s="8">
        <f>C3+1</f>
        <v>45644</v>
      </c>
      <c r="E3" s="8">
        <f>D3+1</f>
        <v>45645</v>
      </c>
      <c r="F3" s="8">
        <f>E3+1</f>
        <v>45646</v>
      </c>
      <c r="H3" s="5" t="s">
        <v>8</v>
      </c>
    </row>
    <row r="4" spans="1:9" x14ac:dyDescent="0.25">
      <c r="A4" s="3">
        <v>0.35416666666666669</v>
      </c>
      <c r="D4" s="6" t="s">
        <v>24</v>
      </c>
      <c r="E4" s="33"/>
      <c r="H4" s="7" t="s">
        <v>10</v>
      </c>
    </row>
    <row r="5" spans="1:9" x14ac:dyDescent="0.25">
      <c r="A5" s="3">
        <v>0.375</v>
      </c>
      <c r="D5" s="5" t="s">
        <v>25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D6" s="5"/>
      <c r="F6" s="5" t="s">
        <v>13</v>
      </c>
    </row>
    <row r="7" spans="1:9" x14ac:dyDescent="0.25">
      <c r="A7" s="3">
        <v>0.41666666666666702</v>
      </c>
      <c r="D7" s="5"/>
      <c r="F7" s="5"/>
      <c r="H7" s="1" t="s">
        <v>17</v>
      </c>
      <c r="I7" s="1"/>
    </row>
    <row r="8" spans="1:9" x14ac:dyDescent="0.25">
      <c r="A8" s="3">
        <v>0.4375</v>
      </c>
      <c r="D8" s="5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D9" s="5"/>
      <c r="E9" s="35"/>
      <c r="F9" s="5"/>
    </row>
    <row r="10" spans="1:9" x14ac:dyDescent="0.25">
      <c r="A10" s="3">
        <v>0.45833333333333398</v>
      </c>
      <c r="E10" s="36"/>
      <c r="F10" s="5"/>
    </row>
    <row r="11" spans="1:9" x14ac:dyDescent="0.25">
      <c r="A11" s="3">
        <v>0.47916666666666702</v>
      </c>
      <c r="E11" s="36"/>
      <c r="F11" s="5"/>
    </row>
    <row r="12" spans="1:9" x14ac:dyDescent="0.25">
      <c r="A12" s="3">
        <v>0.5</v>
      </c>
      <c r="E12" s="36"/>
      <c r="F12" s="5"/>
    </row>
    <row r="13" spans="1:9" x14ac:dyDescent="0.25">
      <c r="A13" s="3">
        <v>0.53125</v>
      </c>
      <c r="E13" s="36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41" t="s">
        <v>15</v>
      </c>
      <c r="E16" s="33"/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42" t="s">
        <v>16</v>
      </c>
      <c r="E17" s="34"/>
      <c r="F17" s="5" t="s">
        <v>13</v>
      </c>
    </row>
    <row r="18" spans="1:6" ht="30" x14ac:dyDescent="0.25">
      <c r="A18" s="3">
        <v>0.625</v>
      </c>
      <c r="B18" s="21" t="s">
        <v>62</v>
      </c>
      <c r="C18" s="5"/>
      <c r="D18" s="42"/>
      <c r="E18" s="36"/>
      <c r="F18" s="5"/>
    </row>
    <row r="19" spans="1:6" x14ac:dyDescent="0.25">
      <c r="A19" s="3">
        <v>0.64583333333333304</v>
      </c>
      <c r="B19" s="5"/>
      <c r="C19" s="5"/>
      <c r="D19" s="42"/>
      <c r="E19" s="36"/>
      <c r="F19" s="5"/>
    </row>
    <row r="20" spans="1:6" x14ac:dyDescent="0.25">
      <c r="A20" s="3">
        <v>0.66666666666666696</v>
      </c>
      <c r="B20" s="5"/>
      <c r="C20" s="5"/>
      <c r="D20" s="42"/>
      <c r="E20" s="36"/>
      <c r="F20" s="5"/>
    </row>
    <row r="21" spans="1:6" x14ac:dyDescent="0.25">
      <c r="A21" s="3">
        <v>0.6875</v>
      </c>
      <c r="B21" s="5"/>
      <c r="C21" s="5"/>
      <c r="D21" s="6" t="s">
        <v>14</v>
      </c>
      <c r="F21" s="5"/>
    </row>
    <row r="22" spans="1:6" x14ac:dyDescent="0.25">
      <c r="A22" s="3">
        <v>0.70833333333333304</v>
      </c>
      <c r="B22" s="5"/>
      <c r="C22" s="5"/>
      <c r="D22" s="5" t="s">
        <v>16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C4">
    <cfRule type="expression" dxfId="175" priority="1">
      <formula>$I$8 = TRUE</formula>
    </cfRule>
  </conditionalFormatting>
  <conditionalFormatting sqref="B2:F3">
    <cfRule type="expression" dxfId="174" priority="20">
      <formula>B$3 &lt; TODAY()</formula>
    </cfRule>
  </conditionalFormatting>
  <conditionalFormatting sqref="B3:F3">
    <cfRule type="expression" dxfId="173" priority="19">
      <formula>B3 = TODAY()</formula>
    </cfRule>
  </conditionalFormatting>
  <conditionalFormatting sqref="B28:F36">
    <cfRule type="expression" dxfId="172" priority="18">
      <formula>NOT(ISBLANK(B28))</formula>
    </cfRule>
  </conditionalFormatting>
  <conditionalFormatting sqref="C10:C14 B15:C25">
    <cfRule type="expression" dxfId="171" priority="8">
      <formula>$I$8 = TRUE</formula>
    </cfRule>
  </conditionalFormatting>
  <conditionalFormatting sqref="D4:D9">
    <cfRule type="expression" dxfId="170" priority="2">
      <formula>$I$8 = TRUE</formula>
    </cfRule>
  </conditionalFormatting>
  <conditionalFormatting sqref="D14:D25">
    <cfRule type="expression" dxfId="169" priority="3">
      <formula>$I$8 = TRUE</formula>
    </cfRule>
  </conditionalFormatting>
  <conditionalFormatting sqref="E4:E6 F5:F6 E7:F25">
    <cfRule type="expression" dxfId="168" priority="7">
      <formula>$I$8 = TRUE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3F292-483B-4A18-8887-22318DA7062B}">
  <dimension ref="A1:I36"/>
  <sheetViews>
    <sheetView zoomScale="85" zoomScaleNormal="85" workbookViewId="0">
      <selection activeCell="C4" sqref="C4:C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14</v>
      </c>
      <c r="D1" s="18">
        <f>C1/Data!B2</f>
        <v>0.35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45649</v>
      </c>
      <c r="C3" s="8">
        <f>B3+1</f>
        <v>45650</v>
      </c>
      <c r="D3" s="8">
        <f>C3+1</f>
        <v>45651</v>
      </c>
      <c r="E3" s="8">
        <f>D3+1</f>
        <v>45652</v>
      </c>
      <c r="F3" s="8">
        <f>E3+1</f>
        <v>45653</v>
      </c>
      <c r="H3" s="5" t="s">
        <v>8</v>
      </c>
    </row>
    <row r="4" spans="1:9" x14ac:dyDescent="0.25">
      <c r="A4" s="3">
        <v>0.35416666666666669</v>
      </c>
      <c r="D4" s="6" t="s">
        <v>24</v>
      </c>
      <c r="H4" s="7" t="s">
        <v>10</v>
      </c>
    </row>
    <row r="5" spans="1:9" x14ac:dyDescent="0.25">
      <c r="A5" s="3">
        <v>0.375</v>
      </c>
      <c r="B5" s="9" t="s">
        <v>11</v>
      </c>
      <c r="D5" s="5" t="s">
        <v>25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D6" s="5"/>
      <c r="E6" s="29" t="s">
        <v>111</v>
      </c>
      <c r="F6" s="5" t="s">
        <v>13</v>
      </c>
    </row>
    <row r="7" spans="1:9" x14ac:dyDescent="0.25">
      <c r="A7" s="3">
        <v>0.41666666666666702</v>
      </c>
      <c r="B7" s="7"/>
      <c r="D7" s="5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D8" s="5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5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41" t="s">
        <v>15</v>
      </c>
      <c r="E16" s="29" t="s">
        <v>111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42"/>
      <c r="E18" s="31"/>
      <c r="F18" s="5"/>
    </row>
    <row r="19" spans="1:6" x14ac:dyDescent="0.25">
      <c r="A19" s="3">
        <v>0.64583333333333304</v>
      </c>
      <c r="B19" s="5"/>
      <c r="C19" s="5"/>
      <c r="D19" s="42"/>
      <c r="E19" s="31"/>
      <c r="F19" s="5"/>
    </row>
    <row r="20" spans="1:6" x14ac:dyDescent="0.25">
      <c r="A20" s="3">
        <v>0.66666666666666696</v>
      </c>
      <c r="B20" s="5"/>
      <c r="C20" s="5"/>
      <c r="D20" s="42"/>
      <c r="E20" s="31"/>
      <c r="F20" s="5"/>
    </row>
    <row r="21" spans="1:6" x14ac:dyDescent="0.25">
      <c r="A21" s="3">
        <v>0.6875</v>
      </c>
      <c r="B21" s="5"/>
      <c r="C21" s="5"/>
      <c r="D21" s="6" t="s">
        <v>14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16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34</v>
      </c>
      <c r="C28" s="16" t="s">
        <v>34</v>
      </c>
      <c r="D28" s="16" t="s">
        <v>34</v>
      </c>
      <c r="E28" s="16" t="s">
        <v>34</v>
      </c>
      <c r="F28" s="16" t="s">
        <v>34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C9 D7:F9 B10:F25">
    <cfRule type="expression" dxfId="167" priority="1">
      <formula>$I$8 = TRUE</formula>
    </cfRule>
  </conditionalFormatting>
  <conditionalFormatting sqref="B2:F3">
    <cfRule type="expression" dxfId="166" priority="23">
      <formula>B$3 &lt; TODAY()</formula>
    </cfRule>
  </conditionalFormatting>
  <conditionalFormatting sqref="B3:F3">
    <cfRule type="expression" dxfId="165" priority="22">
      <formula>B3 = TODAY()</formula>
    </cfRule>
  </conditionalFormatting>
  <conditionalFormatting sqref="B28:F36">
    <cfRule type="expression" dxfId="164" priority="21">
      <formula>NOT(ISBLANK(B28))</formula>
    </cfRule>
  </conditionalFormatting>
  <conditionalFormatting sqref="D4:D6 F5:F6 E6:E7">
    <cfRule type="expression" dxfId="163" priority="9">
      <formula>$I$8 = TRUE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EC417-0927-464E-94D2-92EC928AAF8C}">
  <dimension ref="A1:I36"/>
  <sheetViews>
    <sheetView zoomScaleNormal="100" workbookViewId="0">
      <selection activeCell="C4" sqref="C4:C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15</v>
      </c>
      <c r="D1" s="18">
        <f>C1/Data!B2</f>
        <v>0.375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45656</v>
      </c>
      <c r="C3" s="8">
        <f>B3+1</f>
        <v>45657</v>
      </c>
      <c r="D3" s="8">
        <f>C3+1</f>
        <v>45658</v>
      </c>
      <c r="E3" s="8">
        <f>D3+1</f>
        <v>45659</v>
      </c>
      <c r="F3" s="8">
        <f>E3+1</f>
        <v>45660</v>
      </c>
      <c r="H3" s="5" t="s">
        <v>8</v>
      </c>
    </row>
    <row r="4" spans="1:9" x14ac:dyDescent="0.25">
      <c r="A4" s="3">
        <v>0.35416666666666669</v>
      </c>
      <c r="D4" s="6" t="s">
        <v>24</v>
      </c>
      <c r="H4" s="7" t="s">
        <v>10</v>
      </c>
    </row>
    <row r="5" spans="1:9" x14ac:dyDescent="0.25">
      <c r="A5" s="3">
        <v>0.375</v>
      </c>
      <c r="B5" s="9" t="s">
        <v>11</v>
      </c>
      <c r="D5" s="5" t="s">
        <v>25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D6" s="5"/>
      <c r="E6" s="29" t="s">
        <v>111</v>
      </c>
      <c r="F6" s="5" t="s">
        <v>13</v>
      </c>
    </row>
    <row r="7" spans="1:9" x14ac:dyDescent="0.25">
      <c r="A7" s="3">
        <v>0.41666666666666702</v>
      </c>
      <c r="B7" s="7"/>
      <c r="D7" s="5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D8" s="5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41" t="s">
        <v>15</v>
      </c>
      <c r="E16" s="29" t="s">
        <v>111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42"/>
      <c r="E18" s="31"/>
      <c r="F18" s="5"/>
    </row>
    <row r="19" spans="1:6" x14ac:dyDescent="0.25">
      <c r="A19" s="3">
        <v>0.64583333333333304</v>
      </c>
      <c r="B19" s="5"/>
      <c r="C19" s="5"/>
      <c r="D19" s="42"/>
      <c r="E19" s="31"/>
      <c r="F19" s="5"/>
    </row>
    <row r="20" spans="1:6" x14ac:dyDescent="0.25">
      <c r="A20" s="3">
        <v>0.66666666666666696</v>
      </c>
      <c r="B20" s="5"/>
      <c r="C20" s="5"/>
      <c r="D20" s="42"/>
      <c r="E20" s="31"/>
      <c r="F20" s="5"/>
    </row>
    <row r="21" spans="1:6" x14ac:dyDescent="0.25">
      <c r="A21" s="3">
        <v>0.6875</v>
      </c>
      <c r="B21" s="5"/>
      <c r="C21" s="5"/>
      <c r="D21" s="6" t="s">
        <v>14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16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34</v>
      </c>
      <c r="C28" s="16" t="s">
        <v>34</v>
      </c>
      <c r="D28" s="16" t="s">
        <v>34</v>
      </c>
      <c r="E28" s="16" t="s">
        <v>34</v>
      </c>
      <c r="F28" s="16" t="s">
        <v>34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C9 D7:F9 B10:F25">
    <cfRule type="expression" dxfId="162" priority="1">
      <formula>$I$8 = TRUE</formula>
    </cfRule>
  </conditionalFormatting>
  <conditionalFormatting sqref="B2:F3">
    <cfRule type="expression" dxfId="161" priority="23">
      <formula>B$3 &lt; TODAY()</formula>
    </cfRule>
  </conditionalFormatting>
  <conditionalFormatting sqref="B3:F3">
    <cfRule type="expression" dxfId="160" priority="22">
      <formula>B3 = TODAY()</formula>
    </cfRule>
  </conditionalFormatting>
  <conditionalFormatting sqref="B28:F36">
    <cfRule type="expression" dxfId="159" priority="6">
      <formula>NOT(ISBLANK(B28))</formula>
    </cfRule>
  </conditionalFormatting>
  <conditionalFormatting sqref="D4:D6 F5:F6 E6:E7">
    <cfRule type="expression" dxfId="158" priority="4">
      <formula>$I$8 = TRUE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44092-AF2F-4CC8-8CEA-BA4A03843B53}">
  <dimension ref="A1:I36"/>
  <sheetViews>
    <sheetView zoomScaleNormal="100" workbookViewId="0">
      <selection activeCell="B4" sqref="B4:F25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16</v>
      </c>
      <c r="D1" s="18">
        <f>C1/Data!B2</f>
        <v>0.4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45663</v>
      </c>
      <c r="C3" s="8">
        <f>B3+1</f>
        <v>45664</v>
      </c>
      <c r="D3" s="8">
        <f>C3+1</f>
        <v>45665</v>
      </c>
      <c r="E3" s="8">
        <f>D3+1</f>
        <v>45666</v>
      </c>
      <c r="F3" s="8">
        <f>E3+1</f>
        <v>45667</v>
      </c>
      <c r="H3" s="5" t="s">
        <v>8</v>
      </c>
    </row>
    <row r="4" spans="1:9" x14ac:dyDescent="0.2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25">
      <c r="A5" s="3">
        <v>0.375</v>
      </c>
      <c r="D5" s="38"/>
      <c r="E5" s="34"/>
      <c r="F5" s="38"/>
      <c r="H5" s="11" t="s">
        <v>22</v>
      </c>
    </row>
    <row r="6" spans="1:9" x14ac:dyDescent="0.25">
      <c r="A6" s="3">
        <v>0.39583333333333298</v>
      </c>
      <c r="D6" s="38"/>
      <c r="F6" s="38"/>
    </row>
    <row r="7" spans="1:9" x14ac:dyDescent="0.25">
      <c r="A7" s="3">
        <v>0.41666666666666702</v>
      </c>
      <c r="D7" s="38"/>
      <c r="F7" s="38"/>
      <c r="H7" s="1" t="s">
        <v>17</v>
      </c>
      <c r="I7" s="1"/>
    </row>
    <row r="8" spans="1:9" x14ac:dyDescent="0.2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25">
      <c r="A9" s="10">
        <v>0.44791666666666669</v>
      </c>
      <c r="D9" s="37"/>
      <c r="E9" s="35"/>
      <c r="F9" s="38"/>
    </row>
    <row r="10" spans="1:9" x14ac:dyDescent="0.25">
      <c r="A10" s="3">
        <v>0.45833333333333398</v>
      </c>
      <c r="D10" s="38"/>
      <c r="E10" s="36"/>
      <c r="F10" s="38"/>
    </row>
    <row r="11" spans="1:9" x14ac:dyDescent="0.25">
      <c r="A11" s="3">
        <v>0.47916666666666702</v>
      </c>
      <c r="D11" s="38"/>
      <c r="E11" s="36"/>
      <c r="F11" s="38"/>
    </row>
    <row r="12" spans="1:9" x14ac:dyDescent="0.25">
      <c r="A12" s="3">
        <v>0.5</v>
      </c>
      <c r="D12" s="38"/>
      <c r="E12" s="36"/>
      <c r="F12" s="38"/>
    </row>
    <row r="13" spans="1:9" x14ac:dyDescent="0.25">
      <c r="A13" s="3">
        <v>0.53125</v>
      </c>
      <c r="D13" s="38"/>
      <c r="E13" s="36"/>
      <c r="F13" s="38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37"/>
      <c r="D16" s="39"/>
      <c r="E16" s="33"/>
      <c r="F16" s="37"/>
    </row>
    <row r="17" spans="1:6" x14ac:dyDescent="0.25">
      <c r="A17" s="3">
        <v>0.60416666666666696</v>
      </c>
      <c r="C17" s="38"/>
      <c r="D17" s="40"/>
      <c r="E17" s="34"/>
      <c r="F17" s="38"/>
    </row>
    <row r="18" spans="1:6" x14ac:dyDescent="0.25">
      <c r="A18" s="3">
        <v>0.625</v>
      </c>
      <c r="C18" s="38"/>
      <c r="D18" s="40"/>
      <c r="E18" s="36"/>
      <c r="F18" s="38"/>
    </row>
    <row r="19" spans="1:6" x14ac:dyDescent="0.25">
      <c r="A19" s="3">
        <v>0.64583333333333304</v>
      </c>
      <c r="C19" s="38"/>
      <c r="D19" s="40"/>
      <c r="E19" s="36"/>
      <c r="F19" s="38"/>
    </row>
    <row r="20" spans="1:6" x14ac:dyDescent="0.25">
      <c r="A20" s="3">
        <v>0.66666666666666696</v>
      </c>
      <c r="C20" s="38"/>
      <c r="D20" s="40"/>
      <c r="E20" s="36"/>
      <c r="F20" s="38"/>
    </row>
    <row r="21" spans="1:6" x14ac:dyDescent="0.25">
      <c r="A21" s="3">
        <v>0.6875</v>
      </c>
      <c r="C21" s="38"/>
      <c r="F21" s="38"/>
    </row>
    <row r="22" spans="1:6" x14ac:dyDescent="0.25">
      <c r="A22" s="3">
        <v>0.70833333333333304</v>
      </c>
      <c r="C22" s="38"/>
      <c r="F22" s="38"/>
    </row>
    <row r="23" spans="1:6" x14ac:dyDescent="0.25">
      <c r="A23" s="3">
        <v>0.72916666666666696</v>
      </c>
      <c r="C23" s="38"/>
      <c r="F23" s="38"/>
    </row>
    <row r="24" spans="1:6" x14ac:dyDescent="0.25">
      <c r="A24" s="3">
        <v>0.75</v>
      </c>
      <c r="C24" s="38"/>
      <c r="F24" s="38"/>
    </row>
    <row r="25" spans="1:6" x14ac:dyDescent="0.25">
      <c r="A25" s="3">
        <v>0.76041666666666663</v>
      </c>
      <c r="C25" s="38"/>
      <c r="F25" s="38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9" t="s">
        <v>63</v>
      </c>
      <c r="C28" s="19" t="s">
        <v>63</v>
      </c>
      <c r="D28" s="19" t="s">
        <v>63</v>
      </c>
      <c r="E28" s="19" t="s">
        <v>63</v>
      </c>
      <c r="F28" s="19" t="s">
        <v>63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57" priority="15">
      <formula>B$3 &lt; TODAY()</formula>
    </cfRule>
  </conditionalFormatting>
  <conditionalFormatting sqref="B3:F3">
    <cfRule type="expression" dxfId="156" priority="14">
      <formula>B3 = TODAY()</formula>
    </cfRule>
  </conditionalFormatting>
  <conditionalFormatting sqref="B4:F25">
    <cfRule type="expression" dxfId="155" priority="1">
      <formula>$I$8 = TRUE</formula>
    </cfRule>
  </conditionalFormatting>
  <conditionalFormatting sqref="B28:F36">
    <cfRule type="expression" dxfId="154" priority="13">
      <formula>NOT(ISBLANK(B28))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B1A04-F46B-4F28-AC40-C23EF67608FF}">
  <dimension ref="A1:I36"/>
  <sheetViews>
    <sheetView zoomScaleNormal="100" workbookViewId="0">
      <selection activeCell="B4" sqref="B4:F25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17</v>
      </c>
      <c r="D1" s="18">
        <f>C1/Data!B2</f>
        <v>0.42499999999999999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45670</v>
      </c>
      <c r="C3" s="8">
        <f>B3+1</f>
        <v>45671</v>
      </c>
      <c r="D3" s="8">
        <f>C3+1</f>
        <v>45672</v>
      </c>
      <c r="E3" s="8">
        <f>D3+1</f>
        <v>45673</v>
      </c>
      <c r="F3" s="8">
        <f>E3+1</f>
        <v>45674</v>
      </c>
      <c r="H3" s="5" t="s">
        <v>8</v>
      </c>
    </row>
    <row r="4" spans="1:9" x14ac:dyDescent="0.2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25">
      <c r="A5" s="3">
        <v>0.375</v>
      </c>
      <c r="D5" s="38"/>
      <c r="E5" s="34"/>
      <c r="F5" s="38"/>
      <c r="H5" s="11" t="s">
        <v>22</v>
      </c>
    </row>
    <row r="6" spans="1:9" x14ac:dyDescent="0.25">
      <c r="A6" s="3">
        <v>0.39583333333333298</v>
      </c>
      <c r="D6" s="38"/>
      <c r="F6" s="38"/>
    </row>
    <row r="7" spans="1:9" x14ac:dyDescent="0.25">
      <c r="A7" s="3">
        <v>0.41666666666666702</v>
      </c>
      <c r="D7" s="38"/>
      <c r="F7" s="38"/>
      <c r="H7" s="1" t="s">
        <v>17</v>
      </c>
      <c r="I7" s="1"/>
    </row>
    <row r="8" spans="1:9" x14ac:dyDescent="0.2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25">
      <c r="A9" s="10">
        <v>0.44791666666666669</v>
      </c>
      <c r="D9" s="37"/>
      <c r="E9" s="35"/>
      <c r="F9" s="38"/>
    </row>
    <row r="10" spans="1:9" x14ac:dyDescent="0.25">
      <c r="A10" s="3">
        <v>0.45833333333333398</v>
      </c>
      <c r="D10" s="38"/>
      <c r="E10" s="36"/>
      <c r="F10" s="38"/>
    </row>
    <row r="11" spans="1:9" x14ac:dyDescent="0.25">
      <c r="A11" s="3">
        <v>0.47916666666666702</v>
      </c>
      <c r="D11" s="38"/>
      <c r="E11" s="36"/>
      <c r="F11" s="38"/>
    </row>
    <row r="12" spans="1:9" x14ac:dyDescent="0.25">
      <c r="A12" s="3">
        <v>0.5</v>
      </c>
      <c r="D12" s="38"/>
      <c r="E12" s="36"/>
      <c r="F12" s="38"/>
    </row>
    <row r="13" spans="1:9" x14ac:dyDescent="0.25">
      <c r="A13" s="3">
        <v>0.53125</v>
      </c>
      <c r="D13" s="38"/>
      <c r="E13" s="36"/>
      <c r="F13" s="38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37"/>
      <c r="D16" s="39"/>
      <c r="E16" s="33"/>
      <c r="F16" s="37"/>
    </row>
    <row r="17" spans="1:6" x14ac:dyDescent="0.25">
      <c r="A17" s="3">
        <v>0.60416666666666696</v>
      </c>
      <c r="C17" s="38"/>
      <c r="D17" s="40"/>
      <c r="E17" s="34"/>
      <c r="F17" s="38"/>
    </row>
    <row r="18" spans="1:6" x14ac:dyDescent="0.25">
      <c r="A18" s="3">
        <v>0.625</v>
      </c>
      <c r="C18" s="38"/>
      <c r="D18" s="40"/>
      <c r="E18" s="36"/>
      <c r="F18" s="38"/>
    </row>
    <row r="19" spans="1:6" x14ac:dyDescent="0.25">
      <c r="A19" s="3">
        <v>0.64583333333333304</v>
      </c>
      <c r="C19" s="38"/>
      <c r="D19" s="40"/>
      <c r="E19" s="36"/>
      <c r="F19" s="38"/>
    </row>
    <row r="20" spans="1:6" x14ac:dyDescent="0.25">
      <c r="A20" s="3">
        <v>0.66666666666666696</v>
      </c>
      <c r="C20" s="38"/>
      <c r="D20" s="40"/>
      <c r="E20" s="36"/>
      <c r="F20" s="38"/>
    </row>
    <row r="21" spans="1:6" x14ac:dyDescent="0.25">
      <c r="A21" s="3">
        <v>0.6875</v>
      </c>
      <c r="C21" s="38"/>
      <c r="F21" s="38"/>
    </row>
    <row r="22" spans="1:6" x14ac:dyDescent="0.25">
      <c r="A22" s="3">
        <v>0.70833333333333304</v>
      </c>
      <c r="C22" s="38"/>
      <c r="F22" s="38"/>
    </row>
    <row r="23" spans="1:6" x14ac:dyDescent="0.25">
      <c r="A23" s="3">
        <v>0.72916666666666696</v>
      </c>
      <c r="C23" s="38"/>
      <c r="F23" s="38"/>
    </row>
    <row r="24" spans="1:6" x14ac:dyDescent="0.25">
      <c r="A24" s="3">
        <v>0.75</v>
      </c>
      <c r="C24" s="38"/>
      <c r="F24" s="38"/>
    </row>
    <row r="25" spans="1:6" x14ac:dyDescent="0.25">
      <c r="A25" s="3">
        <v>0.76041666666666663</v>
      </c>
      <c r="C25" s="38"/>
      <c r="F25" s="38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9" t="s">
        <v>63</v>
      </c>
      <c r="C28" s="19" t="s">
        <v>63</v>
      </c>
      <c r="D28" s="19" t="s">
        <v>63</v>
      </c>
      <c r="E28" s="19" t="s">
        <v>63</v>
      </c>
      <c r="F28" s="19" t="s">
        <v>63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53" priority="20">
      <formula>B$3 &lt; TODAY()</formula>
    </cfRule>
  </conditionalFormatting>
  <conditionalFormatting sqref="B3:F3">
    <cfRule type="expression" dxfId="152" priority="19">
      <formula>B3 = TODAY()</formula>
    </cfRule>
  </conditionalFormatting>
  <conditionalFormatting sqref="B4:F25">
    <cfRule type="expression" dxfId="151" priority="1">
      <formula>$I$8 = TRUE</formula>
    </cfRule>
  </conditionalFormatting>
  <conditionalFormatting sqref="B28:F36">
    <cfRule type="expression" dxfId="150" priority="3">
      <formula>NOT(ISBLANK(B28))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41638-04C8-411C-9550-9517F44E2AF8}">
  <dimension ref="A1:I36"/>
  <sheetViews>
    <sheetView zoomScaleNormal="100" workbookViewId="0">
      <selection activeCell="F25" sqref="B4:F25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18</v>
      </c>
      <c r="D1" s="18">
        <f>C1/Data!B2</f>
        <v>0.45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45677</v>
      </c>
      <c r="C3" s="8">
        <f>B3+1</f>
        <v>45678</v>
      </c>
      <c r="D3" s="8">
        <f>C3+1</f>
        <v>45679</v>
      </c>
      <c r="E3" s="8">
        <f>D3+1</f>
        <v>45680</v>
      </c>
      <c r="F3" s="8">
        <f>E3+1</f>
        <v>45681</v>
      </c>
      <c r="H3" s="5" t="s">
        <v>8</v>
      </c>
    </row>
    <row r="4" spans="1:9" x14ac:dyDescent="0.2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25">
      <c r="A5" s="3">
        <v>0.375</v>
      </c>
      <c r="D5" s="38"/>
      <c r="E5" s="34"/>
      <c r="F5" s="38"/>
      <c r="H5" s="11" t="s">
        <v>22</v>
      </c>
    </row>
    <row r="6" spans="1:9" x14ac:dyDescent="0.25">
      <c r="A6" s="3">
        <v>0.39583333333333298</v>
      </c>
      <c r="D6" s="38"/>
      <c r="F6" s="38"/>
    </row>
    <row r="7" spans="1:9" x14ac:dyDescent="0.25">
      <c r="A7" s="3">
        <v>0.41666666666666702</v>
      </c>
      <c r="D7" s="38"/>
      <c r="F7" s="38"/>
      <c r="H7" s="1" t="s">
        <v>17</v>
      </c>
      <c r="I7" s="1"/>
    </row>
    <row r="8" spans="1:9" x14ac:dyDescent="0.2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25">
      <c r="A9" s="10">
        <v>0.44791666666666669</v>
      </c>
      <c r="D9" s="37"/>
      <c r="E9" s="35"/>
      <c r="F9" s="38"/>
    </row>
    <row r="10" spans="1:9" x14ac:dyDescent="0.25">
      <c r="A10" s="3">
        <v>0.45833333333333398</v>
      </c>
      <c r="D10" s="38"/>
      <c r="E10" s="36"/>
      <c r="F10" s="38"/>
    </row>
    <row r="11" spans="1:9" x14ac:dyDescent="0.25">
      <c r="A11" s="3">
        <v>0.47916666666666702</v>
      </c>
      <c r="D11" s="38"/>
      <c r="E11" s="36"/>
      <c r="F11" s="38"/>
    </row>
    <row r="12" spans="1:9" x14ac:dyDescent="0.25">
      <c r="A12" s="3">
        <v>0.5</v>
      </c>
      <c r="D12" s="38"/>
      <c r="E12" s="36"/>
      <c r="F12" s="38"/>
    </row>
    <row r="13" spans="1:9" x14ac:dyDescent="0.25">
      <c r="A13" s="3">
        <v>0.53125</v>
      </c>
      <c r="D13" s="38"/>
      <c r="E13" s="36"/>
      <c r="F13" s="38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37"/>
      <c r="D16" s="39"/>
      <c r="E16" s="33"/>
      <c r="F16" s="37"/>
    </row>
    <row r="17" spans="1:6" x14ac:dyDescent="0.25">
      <c r="A17" s="3">
        <v>0.60416666666666696</v>
      </c>
      <c r="C17" s="38"/>
      <c r="D17" s="40"/>
      <c r="E17" s="34"/>
      <c r="F17" s="38"/>
    </row>
    <row r="18" spans="1:6" x14ac:dyDescent="0.25">
      <c r="A18" s="3">
        <v>0.625</v>
      </c>
      <c r="C18" s="38"/>
      <c r="D18" s="40"/>
      <c r="E18" s="36"/>
      <c r="F18" s="38"/>
    </row>
    <row r="19" spans="1:6" x14ac:dyDescent="0.25">
      <c r="A19" s="3">
        <v>0.64583333333333304</v>
      </c>
      <c r="C19" s="38"/>
      <c r="D19" s="40"/>
      <c r="E19" s="36"/>
      <c r="F19" s="38"/>
    </row>
    <row r="20" spans="1:6" x14ac:dyDescent="0.25">
      <c r="A20" s="3">
        <v>0.66666666666666696</v>
      </c>
      <c r="C20" s="38"/>
      <c r="D20" s="40"/>
      <c r="E20" s="36"/>
      <c r="F20" s="38"/>
    </row>
    <row r="21" spans="1:6" x14ac:dyDescent="0.25">
      <c r="A21" s="3">
        <v>0.6875</v>
      </c>
      <c r="C21" s="38"/>
      <c r="F21" s="38"/>
    </row>
    <row r="22" spans="1:6" x14ac:dyDescent="0.25">
      <c r="A22" s="3">
        <v>0.70833333333333304</v>
      </c>
      <c r="C22" s="38"/>
      <c r="F22" s="38"/>
    </row>
    <row r="23" spans="1:6" x14ac:dyDescent="0.25">
      <c r="A23" s="3">
        <v>0.72916666666666696</v>
      </c>
      <c r="C23" s="38"/>
      <c r="F23" s="38"/>
    </row>
    <row r="24" spans="1:6" x14ac:dyDescent="0.25">
      <c r="A24" s="3">
        <v>0.75</v>
      </c>
      <c r="C24" s="38"/>
      <c r="F24" s="38"/>
    </row>
    <row r="25" spans="1:6" x14ac:dyDescent="0.25">
      <c r="A25" s="3">
        <v>0.76041666666666663</v>
      </c>
      <c r="C25" s="38"/>
      <c r="F25" s="38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35</v>
      </c>
      <c r="C28" s="16" t="s">
        <v>35</v>
      </c>
      <c r="D28" s="16" t="s">
        <v>35</v>
      </c>
      <c r="E28" s="16" t="s">
        <v>35</v>
      </c>
      <c r="F28" s="16" t="s">
        <v>35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49" priority="15">
      <formula>B$3 &lt; TODAY()</formula>
    </cfRule>
  </conditionalFormatting>
  <conditionalFormatting sqref="B3:F3">
    <cfRule type="expression" dxfId="148" priority="14">
      <formula>B3 = TODAY()</formula>
    </cfRule>
  </conditionalFormatting>
  <conditionalFormatting sqref="B4:F25">
    <cfRule type="expression" dxfId="147" priority="1">
      <formula>$I$8 = TRUE</formula>
    </cfRule>
  </conditionalFormatting>
  <conditionalFormatting sqref="B28:F36">
    <cfRule type="expression" dxfId="146" priority="13">
      <formula>NOT(ISBLANK(B28))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6"/>
  <sheetViews>
    <sheetView zoomScale="85" zoomScaleNormal="85" workbookViewId="0">
      <selection activeCell="D8" sqref="D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</v>
      </c>
      <c r="D1" s="18">
        <f>C1/Data!B2</f>
        <v>2.5000000000000001E-2</v>
      </c>
      <c r="E1" s="27"/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45558</v>
      </c>
      <c r="C3" s="8">
        <f>B3+1</f>
        <v>45559</v>
      </c>
      <c r="D3" s="8">
        <f>C3+1</f>
        <v>45560</v>
      </c>
      <c r="E3" s="8">
        <f>D3+1</f>
        <v>45561</v>
      </c>
      <c r="F3" s="8">
        <f>E3+1</f>
        <v>45562</v>
      </c>
      <c r="H3" s="5" t="s">
        <v>8</v>
      </c>
    </row>
    <row r="4" spans="1:9" x14ac:dyDescent="0.25">
      <c r="A4" s="3">
        <v>0.35416666666666669</v>
      </c>
      <c r="B4" s="9" t="s">
        <v>11</v>
      </c>
      <c r="H4" s="7" t="s">
        <v>10</v>
      </c>
    </row>
    <row r="5" spans="1:9" x14ac:dyDescent="0.25">
      <c r="A5" s="3">
        <v>0.375</v>
      </c>
      <c r="B5" s="7" t="s">
        <v>7</v>
      </c>
      <c r="H5" s="11" t="s">
        <v>22</v>
      </c>
    </row>
    <row r="6" spans="1:9" x14ac:dyDescent="0.25">
      <c r="A6" s="3">
        <v>0.39583333333333298</v>
      </c>
      <c r="B6" s="7"/>
    </row>
    <row r="7" spans="1:9" x14ac:dyDescent="0.25">
      <c r="A7" s="3">
        <v>0.41666666666666702</v>
      </c>
      <c r="B7" s="7"/>
      <c r="H7" s="1" t="s">
        <v>17</v>
      </c>
      <c r="I7" s="1"/>
    </row>
    <row r="8" spans="1:9" x14ac:dyDescent="0.25">
      <c r="A8" s="3">
        <v>0.4375</v>
      </c>
      <c r="B8" s="7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6" t="s">
        <v>14</v>
      </c>
      <c r="E9" s="12" t="s">
        <v>91</v>
      </c>
    </row>
    <row r="10" spans="1:9" x14ac:dyDescent="0.25">
      <c r="A10" s="3">
        <v>0.45833333333333398</v>
      </c>
      <c r="B10" s="7"/>
      <c r="D10" s="5" t="s">
        <v>16</v>
      </c>
      <c r="E10" s="11"/>
    </row>
    <row r="11" spans="1:9" x14ac:dyDescent="0.25">
      <c r="A11" s="3">
        <v>0.47916666666666702</v>
      </c>
      <c r="B11" s="7"/>
      <c r="D11" s="5"/>
      <c r="E11" s="11"/>
    </row>
    <row r="12" spans="1:9" x14ac:dyDescent="0.25">
      <c r="A12" s="3">
        <v>0.5</v>
      </c>
      <c r="B12" s="7"/>
      <c r="D12" s="5"/>
      <c r="E12" s="11"/>
    </row>
    <row r="13" spans="1:9" x14ac:dyDescent="0.25">
      <c r="A13" s="3">
        <v>0.53125</v>
      </c>
      <c r="B13" s="7"/>
      <c r="D13" s="5"/>
      <c r="E13" s="11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9" t="s">
        <v>15</v>
      </c>
      <c r="E16" s="20" t="s">
        <v>21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7" t="s">
        <v>13</v>
      </c>
      <c r="E17" s="20" t="s">
        <v>53</v>
      </c>
      <c r="F17" s="5" t="s">
        <v>13</v>
      </c>
    </row>
    <row r="18" spans="1:6" x14ac:dyDescent="0.25">
      <c r="A18" s="3">
        <v>0.625</v>
      </c>
      <c r="B18" s="5" t="s">
        <v>58</v>
      </c>
      <c r="C18" s="5"/>
      <c r="D18" s="7"/>
      <c r="E18" s="20"/>
      <c r="F18" s="5"/>
    </row>
    <row r="19" spans="1:6" x14ac:dyDescent="0.25">
      <c r="A19" s="3">
        <v>0.64583333333333304</v>
      </c>
      <c r="B19" s="5"/>
      <c r="C19" s="5"/>
      <c r="D19" s="7"/>
      <c r="E19" s="20"/>
      <c r="F19" s="5"/>
    </row>
    <row r="20" spans="1:6" x14ac:dyDescent="0.25">
      <c r="A20" s="3">
        <v>0.66666666666666696</v>
      </c>
      <c r="B20" s="5"/>
      <c r="C20" s="5"/>
      <c r="D20" s="7"/>
      <c r="E20" s="20"/>
      <c r="F20" s="5"/>
    </row>
    <row r="21" spans="1:6" x14ac:dyDescent="0.25">
      <c r="A21" s="3">
        <v>0.6875</v>
      </c>
      <c r="B21" s="5"/>
      <c r="C21" s="5"/>
      <c r="E21" t="s">
        <v>50</v>
      </c>
      <c r="F21" s="5"/>
    </row>
    <row r="22" spans="1:6" x14ac:dyDescent="0.25">
      <c r="A22" s="3">
        <v>0.70833333333333304</v>
      </c>
      <c r="B22" s="5"/>
      <c r="C22" s="5"/>
      <c r="E22" t="s">
        <v>51</v>
      </c>
      <c r="F22" s="5"/>
    </row>
    <row r="23" spans="1:6" x14ac:dyDescent="0.25">
      <c r="A23" s="3">
        <v>0.72916666666666696</v>
      </c>
      <c r="B23" s="5"/>
      <c r="C23" s="5"/>
      <c r="E23" t="s">
        <v>52</v>
      </c>
      <c r="F23" s="5"/>
    </row>
    <row r="24" spans="1:6" x14ac:dyDescent="0.25">
      <c r="A24" s="3">
        <v>0.75</v>
      </c>
      <c r="B24" s="5"/>
      <c r="C24" s="5"/>
      <c r="F24" s="5"/>
    </row>
    <row r="25" spans="1:6" x14ac:dyDescent="0.25">
      <c r="A25" s="3">
        <v>0.76041666666666663</v>
      </c>
      <c r="B25" s="5"/>
      <c r="C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3" t="s">
        <v>30</v>
      </c>
      <c r="C28" s="22" t="s">
        <v>81</v>
      </c>
      <c r="D28" s="22" t="s">
        <v>80</v>
      </c>
      <c r="E28" s="22" t="s">
        <v>79</v>
      </c>
      <c r="F28" s="23" t="s">
        <v>83</v>
      </c>
    </row>
    <row r="29" spans="1:6" ht="39.950000000000003" customHeight="1" x14ac:dyDescent="0.25">
      <c r="A29" s="11"/>
      <c r="B29" s="23" t="s">
        <v>73</v>
      </c>
      <c r="C29" s="23" t="s">
        <v>76</v>
      </c>
      <c r="D29" s="19"/>
      <c r="E29" s="23" t="s">
        <v>90</v>
      </c>
      <c r="F29" s="23" t="s">
        <v>82</v>
      </c>
    </row>
    <row r="30" spans="1:6" ht="39.950000000000003" customHeight="1" x14ac:dyDescent="0.25">
      <c r="A30" s="11"/>
      <c r="B30" s="23" t="s">
        <v>74</v>
      </c>
      <c r="C30" s="23"/>
      <c r="D30" s="19"/>
      <c r="E30" s="19"/>
      <c r="F30" s="23" t="s">
        <v>84</v>
      </c>
    </row>
    <row r="31" spans="1:6" ht="39.950000000000003" customHeight="1" x14ac:dyDescent="0.25">
      <c r="A31" s="11"/>
      <c r="B31" s="19"/>
      <c r="C31" s="23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phoneticPr fontId="5" type="noConversion"/>
  <conditionalFormatting sqref="B2:F3">
    <cfRule type="expression" dxfId="259" priority="14">
      <formula>B$3 &lt; TODAY()</formula>
    </cfRule>
  </conditionalFormatting>
  <conditionalFormatting sqref="B3:F3">
    <cfRule type="expression" dxfId="258" priority="6">
      <formula>B3 = TODAY()</formula>
    </cfRule>
  </conditionalFormatting>
  <conditionalFormatting sqref="B4:F25">
    <cfRule type="expression" dxfId="257" priority="15">
      <formula>$I$8 = TRUE</formula>
    </cfRule>
  </conditionalFormatting>
  <conditionalFormatting sqref="B28:F36">
    <cfRule type="expression" dxfId="256" priority="1">
      <formula>NOT(ISBLANK(B28))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C3BF1-5D0C-4522-B17E-2E9DEAE2158F}">
  <dimension ref="A1:I36"/>
  <sheetViews>
    <sheetView zoomScaleNormal="100" workbookViewId="0">
      <selection activeCell="F25" sqref="B4:F25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19</v>
      </c>
      <c r="D1" s="18">
        <f>C1/Data!B2</f>
        <v>0.47499999999999998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45684</v>
      </c>
      <c r="C3" s="8">
        <f>B3+1</f>
        <v>45685</v>
      </c>
      <c r="D3" s="8">
        <f>C3+1</f>
        <v>45686</v>
      </c>
      <c r="E3" s="8">
        <f>D3+1</f>
        <v>45687</v>
      </c>
      <c r="F3" s="8">
        <f>E3+1</f>
        <v>45688</v>
      </c>
      <c r="H3" s="5" t="s">
        <v>8</v>
      </c>
    </row>
    <row r="4" spans="1:9" x14ac:dyDescent="0.2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25">
      <c r="A5" s="3">
        <v>0.375</v>
      </c>
      <c r="D5" s="38"/>
      <c r="E5" s="34"/>
      <c r="F5" s="38"/>
      <c r="H5" s="11" t="s">
        <v>22</v>
      </c>
    </row>
    <row r="6" spans="1:9" x14ac:dyDescent="0.25">
      <c r="A6" s="3">
        <v>0.39583333333333298</v>
      </c>
      <c r="D6" s="38"/>
      <c r="F6" s="38"/>
    </row>
    <row r="7" spans="1:9" x14ac:dyDescent="0.25">
      <c r="A7" s="3">
        <v>0.41666666666666702</v>
      </c>
      <c r="D7" s="38"/>
      <c r="F7" s="38"/>
      <c r="H7" s="1" t="s">
        <v>17</v>
      </c>
      <c r="I7" s="1"/>
    </row>
    <row r="8" spans="1:9" x14ac:dyDescent="0.2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25">
      <c r="A9" s="10">
        <v>0.44791666666666669</v>
      </c>
      <c r="D9" s="37"/>
      <c r="E9" s="35"/>
      <c r="F9" s="38"/>
    </row>
    <row r="10" spans="1:9" x14ac:dyDescent="0.25">
      <c r="A10" s="3">
        <v>0.45833333333333398</v>
      </c>
      <c r="D10" s="38"/>
      <c r="E10" s="36"/>
      <c r="F10" s="38"/>
    </row>
    <row r="11" spans="1:9" x14ac:dyDescent="0.25">
      <c r="A11" s="3">
        <v>0.47916666666666702</v>
      </c>
      <c r="D11" s="38"/>
      <c r="E11" s="36"/>
      <c r="F11" s="38"/>
    </row>
    <row r="12" spans="1:9" x14ac:dyDescent="0.25">
      <c r="A12" s="3">
        <v>0.5</v>
      </c>
      <c r="D12" s="38"/>
      <c r="E12" s="36"/>
      <c r="F12" s="38"/>
    </row>
    <row r="13" spans="1:9" x14ac:dyDescent="0.25">
      <c r="A13" s="3">
        <v>0.53125</v>
      </c>
      <c r="D13" s="38"/>
      <c r="E13" s="36"/>
      <c r="F13" s="38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37"/>
      <c r="D16" s="39"/>
      <c r="E16" s="33"/>
      <c r="F16" s="37"/>
    </row>
    <row r="17" spans="1:6" x14ac:dyDescent="0.25">
      <c r="A17" s="3">
        <v>0.60416666666666696</v>
      </c>
      <c r="C17" s="38"/>
      <c r="D17" s="40"/>
      <c r="E17" s="34"/>
      <c r="F17" s="38"/>
    </row>
    <row r="18" spans="1:6" x14ac:dyDescent="0.25">
      <c r="A18" s="3">
        <v>0.625</v>
      </c>
      <c r="C18" s="38"/>
      <c r="D18" s="40"/>
      <c r="E18" s="36"/>
      <c r="F18" s="38"/>
    </row>
    <row r="19" spans="1:6" x14ac:dyDescent="0.25">
      <c r="A19" s="3">
        <v>0.64583333333333304</v>
      </c>
      <c r="C19" s="38"/>
      <c r="D19" s="40"/>
      <c r="E19" s="36"/>
      <c r="F19" s="38"/>
    </row>
    <row r="20" spans="1:6" x14ac:dyDescent="0.25">
      <c r="A20" s="3">
        <v>0.66666666666666696</v>
      </c>
      <c r="C20" s="38"/>
      <c r="D20" s="40"/>
      <c r="E20" s="36"/>
      <c r="F20" s="38"/>
    </row>
    <row r="21" spans="1:6" x14ac:dyDescent="0.25">
      <c r="A21" s="3">
        <v>0.6875</v>
      </c>
      <c r="C21" s="38"/>
      <c r="F21" s="38"/>
    </row>
    <row r="22" spans="1:6" x14ac:dyDescent="0.25">
      <c r="A22" s="3">
        <v>0.70833333333333304</v>
      </c>
      <c r="C22" s="38"/>
      <c r="F22" s="38"/>
    </row>
    <row r="23" spans="1:6" x14ac:dyDescent="0.25">
      <c r="A23" s="3">
        <v>0.72916666666666696</v>
      </c>
      <c r="C23" s="38"/>
      <c r="F23" s="38"/>
    </row>
    <row r="24" spans="1:6" x14ac:dyDescent="0.25">
      <c r="A24" s="3">
        <v>0.75</v>
      </c>
      <c r="C24" s="38"/>
      <c r="F24" s="38"/>
    </row>
    <row r="25" spans="1:6" x14ac:dyDescent="0.25">
      <c r="A25" s="3">
        <v>0.76041666666666663</v>
      </c>
      <c r="C25" s="38"/>
      <c r="F25" s="38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35</v>
      </c>
      <c r="C28" s="16" t="s">
        <v>35</v>
      </c>
      <c r="D28" s="16" t="s">
        <v>35</v>
      </c>
      <c r="E28" s="16" t="s">
        <v>35</v>
      </c>
      <c r="F28" s="16" t="s">
        <v>35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45" priority="21">
      <formula>B$3 &lt; TODAY()</formula>
    </cfRule>
  </conditionalFormatting>
  <conditionalFormatting sqref="B3:F3">
    <cfRule type="expression" dxfId="144" priority="20">
      <formula>B3 = TODAY()</formula>
    </cfRule>
  </conditionalFormatting>
  <conditionalFormatting sqref="B4:F25">
    <cfRule type="expression" dxfId="143" priority="1">
      <formula>$I$8 = TRUE</formula>
    </cfRule>
  </conditionalFormatting>
  <conditionalFormatting sqref="B28:F36">
    <cfRule type="expression" dxfId="142" priority="4">
      <formula>NOT(ISBLANK(B28))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7CBCC-4A7F-411E-AE6E-73D8D99D1A8E}">
  <dimension ref="A1:I36"/>
  <sheetViews>
    <sheetView zoomScaleNormal="100" workbookViewId="0">
      <selection activeCell="B25" sqref="B4:F25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20</v>
      </c>
      <c r="D1" s="18">
        <f>C1/Data!B2</f>
        <v>0.5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45691</v>
      </c>
      <c r="C3" s="8">
        <f>B3+1</f>
        <v>45692</v>
      </c>
      <c r="D3" s="8">
        <f>C3+1</f>
        <v>45693</v>
      </c>
      <c r="E3" s="8">
        <f>D3+1</f>
        <v>45694</v>
      </c>
      <c r="F3" s="8">
        <f>E3+1</f>
        <v>45695</v>
      </c>
      <c r="H3" s="5" t="s">
        <v>8</v>
      </c>
    </row>
    <row r="4" spans="1:9" x14ac:dyDescent="0.2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25">
      <c r="A5" s="3">
        <v>0.375</v>
      </c>
      <c r="D5" s="38"/>
      <c r="E5" s="34"/>
      <c r="F5" s="38"/>
      <c r="H5" s="11" t="s">
        <v>22</v>
      </c>
    </row>
    <row r="6" spans="1:9" x14ac:dyDescent="0.25">
      <c r="A6" s="3">
        <v>0.39583333333333298</v>
      </c>
      <c r="D6" s="38"/>
      <c r="F6" s="38"/>
    </row>
    <row r="7" spans="1:9" x14ac:dyDescent="0.25">
      <c r="A7" s="3">
        <v>0.41666666666666702</v>
      </c>
      <c r="D7" s="38"/>
      <c r="F7" s="38"/>
      <c r="H7" s="1" t="s">
        <v>17</v>
      </c>
      <c r="I7" s="1"/>
    </row>
    <row r="8" spans="1:9" x14ac:dyDescent="0.2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25">
      <c r="A9" s="10">
        <v>0.44791666666666669</v>
      </c>
      <c r="D9" s="37"/>
      <c r="E9" s="35"/>
      <c r="F9" s="38"/>
    </row>
    <row r="10" spans="1:9" x14ac:dyDescent="0.25">
      <c r="A10" s="3">
        <v>0.45833333333333398</v>
      </c>
      <c r="D10" s="38"/>
      <c r="E10" s="36"/>
      <c r="F10" s="38"/>
    </row>
    <row r="11" spans="1:9" x14ac:dyDescent="0.25">
      <c r="A11" s="3">
        <v>0.47916666666666702</v>
      </c>
      <c r="D11" s="38"/>
      <c r="E11" s="36"/>
      <c r="F11" s="38"/>
    </row>
    <row r="12" spans="1:9" x14ac:dyDescent="0.25">
      <c r="A12" s="3">
        <v>0.5</v>
      </c>
      <c r="D12" s="38"/>
      <c r="E12" s="36"/>
      <c r="F12" s="38"/>
    </row>
    <row r="13" spans="1:9" x14ac:dyDescent="0.25">
      <c r="A13" s="3">
        <v>0.53125</v>
      </c>
      <c r="D13" s="38"/>
      <c r="E13" s="36"/>
      <c r="F13" s="38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37"/>
      <c r="D16" s="39"/>
      <c r="E16" s="33"/>
      <c r="F16" s="37"/>
    </row>
    <row r="17" spans="1:6" x14ac:dyDescent="0.25">
      <c r="A17" s="3">
        <v>0.60416666666666696</v>
      </c>
      <c r="C17" s="38"/>
      <c r="D17" s="40"/>
      <c r="E17" s="34"/>
      <c r="F17" s="38"/>
    </row>
    <row r="18" spans="1:6" x14ac:dyDescent="0.25">
      <c r="A18" s="3">
        <v>0.625</v>
      </c>
      <c r="C18" s="38"/>
      <c r="D18" s="40"/>
      <c r="E18" s="36"/>
      <c r="F18" s="38"/>
    </row>
    <row r="19" spans="1:6" x14ac:dyDescent="0.25">
      <c r="A19" s="3">
        <v>0.64583333333333304</v>
      </c>
      <c r="C19" s="38"/>
      <c r="D19" s="40"/>
      <c r="E19" s="36"/>
      <c r="F19" s="38"/>
    </row>
    <row r="20" spans="1:6" x14ac:dyDescent="0.25">
      <c r="A20" s="3">
        <v>0.66666666666666696</v>
      </c>
      <c r="C20" s="38"/>
      <c r="D20" s="40"/>
      <c r="E20" s="36"/>
      <c r="F20" s="38"/>
    </row>
    <row r="21" spans="1:6" x14ac:dyDescent="0.25">
      <c r="A21" s="3">
        <v>0.6875</v>
      </c>
      <c r="C21" s="38"/>
      <c r="F21" s="38"/>
    </row>
    <row r="22" spans="1:6" x14ac:dyDescent="0.25">
      <c r="A22" s="3">
        <v>0.70833333333333304</v>
      </c>
      <c r="C22" s="38"/>
      <c r="F22" s="38"/>
    </row>
    <row r="23" spans="1:6" x14ac:dyDescent="0.25">
      <c r="A23" s="3">
        <v>0.72916666666666696</v>
      </c>
      <c r="C23" s="38"/>
      <c r="F23" s="38"/>
    </row>
    <row r="24" spans="1:6" x14ac:dyDescent="0.25">
      <c r="A24" s="3">
        <v>0.75</v>
      </c>
      <c r="C24" s="38"/>
      <c r="F24" s="38"/>
    </row>
    <row r="25" spans="1:6" x14ac:dyDescent="0.25">
      <c r="A25" s="3">
        <v>0.76041666666666663</v>
      </c>
      <c r="C25" s="38"/>
      <c r="F25" s="38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36</v>
      </c>
      <c r="C28" s="16" t="s">
        <v>36</v>
      </c>
      <c r="D28" s="16" t="s">
        <v>36</v>
      </c>
      <c r="E28" s="16" t="s">
        <v>36</v>
      </c>
      <c r="F28" s="16" t="s">
        <v>37</v>
      </c>
    </row>
    <row r="29" spans="1:6" ht="39.950000000000003" customHeight="1" x14ac:dyDescent="0.25">
      <c r="A29" s="11"/>
      <c r="B29" s="19" t="s">
        <v>54</v>
      </c>
      <c r="C29" s="19" t="s">
        <v>54</v>
      </c>
      <c r="D29" s="19" t="s">
        <v>54</v>
      </c>
      <c r="E29" s="19" t="s">
        <v>54</v>
      </c>
      <c r="F29" s="19" t="s">
        <v>54</v>
      </c>
    </row>
    <row r="30" spans="1:6" ht="39.950000000000003" customHeight="1" x14ac:dyDescent="0.25">
      <c r="A30" s="11"/>
      <c r="B30" s="19"/>
      <c r="C30" s="19"/>
      <c r="D30" s="19"/>
      <c r="E30" s="19" t="s">
        <v>55</v>
      </c>
      <c r="F30" s="19" t="s">
        <v>56</v>
      </c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2:F3">
    <cfRule type="expression" dxfId="141" priority="16">
      <formula>B$3 &lt; TODAY()</formula>
    </cfRule>
  </conditionalFormatting>
  <conditionalFormatting sqref="B3:F3">
    <cfRule type="expression" dxfId="140" priority="15">
      <formula>B3 = TODAY()</formula>
    </cfRule>
  </conditionalFormatting>
  <conditionalFormatting sqref="B4:F25">
    <cfRule type="expression" dxfId="139" priority="1">
      <formula>$I$8 = TRUE</formula>
    </cfRule>
  </conditionalFormatting>
  <conditionalFormatting sqref="B28:F36">
    <cfRule type="expression" dxfId="138" priority="14">
      <formula>NOT(ISBLANK(B28))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0EE95-0BED-45B5-9E71-085C4126A053}">
  <dimension ref="A1:I36"/>
  <sheetViews>
    <sheetView zoomScale="76" zoomScaleNormal="100" workbookViewId="0">
      <selection activeCell="C4" sqref="C4:C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21</v>
      </c>
      <c r="D1" s="18">
        <f>C1/Data!B2</f>
        <v>0.52500000000000002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45698</v>
      </c>
      <c r="C3" s="8">
        <f>B3+1</f>
        <v>45699</v>
      </c>
      <c r="D3" s="8">
        <f>C3+1</f>
        <v>45700</v>
      </c>
      <c r="E3" s="8">
        <f>D3+1</f>
        <v>45701</v>
      </c>
      <c r="F3" s="8">
        <f>E3+1</f>
        <v>45702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E6" s="29" t="s">
        <v>111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6" t="s">
        <v>24</v>
      </c>
      <c r="E9" s="30"/>
      <c r="F9" s="5"/>
    </row>
    <row r="10" spans="1:9" x14ac:dyDescent="0.25">
      <c r="A10" s="3">
        <v>0.45833333333333398</v>
      </c>
      <c r="B10" s="7"/>
      <c r="D10" s="5" t="s">
        <v>27</v>
      </c>
      <c r="E10" s="31"/>
      <c r="F10" s="5"/>
    </row>
    <row r="11" spans="1:9" x14ac:dyDescent="0.25">
      <c r="A11" s="3">
        <v>0.47916666666666702</v>
      </c>
      <c r="B11" s="7"/>
      <c r="D11" s="5"/>
      <c r="E11" s="31"/>
      <c r="F11" s="5"/>
    </row>
    <row r="12" spans="1:9" x14ac:dyDescent="0.25">
      <c r="A12" s="3">
        <v>0.5</v>
      </c>
      <c r="B12" s="7"/>
      <c r="D12" s="5"/>
      <c r="E12" s="31"/>
      <c r="F12" s="5"/>
    </row>
    <row r="13" spans="1:9" x14ac:dyDescent="0.25">
      <c r="A13" s="3">
        <v>0.53125</v>
      </c>
      <c r="B13" s="7"/>
      <c r="D13" s="5"/>
      <c r="E13" s="31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26</v>
      </c>
      <c r="E16" s="29" t="s">
        <v>111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28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5"/>
      <c r="E18" s="31"/>
      <c r="F18" s="5"/>
    </row>
    <row r="19" spans="1:6" x14ac:dyDescent="0.25">
      <c r="A19" s="3">
        <v>0.64583333333333304</v>
      </c>
      <c r="C19" s="5"/>
      <c r="D19" s="5"/>
      <c r="E19" s="31"/>
      <c r="F19" s="5"/>
    </row>
    <row r="20" spans="1:6" x14ac:dyDescent="0.25">
      <c r="A20" s="3">
        <v>0.66666666666666696</v>
      </c>
      <c r="C20" s="5"/>
      <c r="D20" s="5"/>
      <c r="E20" s="31"/>
      <c r="F20" s="5"/>
    </row>
    <row r="21" spans="1:6" x14ac:dyDescent="0.25">
      <c r="A21" s="3">
        <v>0.67708333333333337</v>
      </c>
      <c r="C21" s="5"/>
      <c r="D21" s="6" t="s">
        <v>29</v>
      </c>
      <c r="E21" s="28"/>
      <c r="F21" s="5"/>
    </row>
    <row r="22" spans="1:6" x14ac:dyDescent="0.25">
      <c r="A22" s="3">
        <v>0.70833333333333304</v>
      </c>
      <c r="C22" s="5"/>
      <c r="D22" s="5" t="s">
        <v>28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38</v>
      </c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37" priority="23">
      <formula>B$3 &lt; TODAY()</formula>
    </cfRule>
  </conditionalFormatting>
  <conditionalFormatting sqref="B3:F3">
    <cfRule type="expression" dxfId="136" priority="22">
      <formula>B3 = TODAY()</formula>
    </cfRule>
  </conditionalFormatting>
  <conditionalFormatting sqref="B28:F36">
    <cfRule type="expression" dxfId="135" priority="21">
      <formula>NOT(ISBLANK(B28))</formula>
    </cfRule>
  </conditionalFormatting>
  <conditionalFormatting sqref="C4:C13">
    <cfRule type="expression" dxfId="134" priority="1">
      <formula>$I$8 = TRUE</formula>
    </cfRule>
  </conditionalFormatting>
  <conditionalFormatting sqref="C14:D15 H15:H19 C16:C25 J17:J21">
    <cfRule type="expression" dxfId="133" priority="24">
      <formula>$I$8 = TRUE</formula>
    </cfRule>
  </conditionalFormatting>
  <conditionalFormatting sqref="D9:D13">
    <cfRule type="expression" dxfId="132" priority="17">
      <formula>$I$8 = TRUE</formula>
    </cfRule>
  </conditionalFormatting>
  <conditionalFormatting sqref="E6:E25">
    <cfRule type="expression" dxfId="131" priority="3">
      <formula>$I$8 = TRUE</formula>
    </cfRule>
  </conditionalFormatting>
  <conditionalFormatting sqref="F5:F14 B5:B25">
    <cfRule type="expression" dxfId="130" priority="9">
      <formula>$I$8 = TRUE</formula>
    </cfRule>
  </conditionalFormatting>
  <conditionalFormatting sqref="F16:F25">
    <cfRule type="expression" dxfId="129" priority="18">
      <formula>$I$8 = TRUE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003C9-1B1D-4C87-A4F1-C57BF5E9D303}">
  <dimension ref="A1:I36"/>
  <sheetViews>
    <sheetView zoomScaleNormal="100" workbookViewId="0">
      <selection activeCell="C4" sqref="C4:C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22</v>
      </c>
      <c r="D1" s="18">
        <f>C1/Data!B2</f>
        <v>0.55000000000000004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45705</v>
      </c>
      <c r="C3" s="8">
        <f>B3+1</f>
        <v>45706</v>
      </c>
      <c r="D3" s="8">
        <f>C3+1</f>
        <v>45707</v>
      </c>
      <c r="E3" s="8">
        <f>D3+1</f>
        <v>45708</v>
      </c>
      <c r="F3" s="8">
        <f>E3+1</f>
        <v>45709</v>
      </c>
      <c r="H3" s="5" t="s">
        <v>8</v>
      </c>
    </row>
    <row r="4" spans="1:9" x14ac:dyDescent="0.25">
      <c r="A4" s="3">
        <v>0.35416666666666669</v>
      </c>
      <c r="E4" s="33"/>
      <c r="H4" s="7" t="s">
        <v>10</v>
      </c>
    </row>
    <row r="5" spans="1:9" x14ac:dyDescent="0.25">
      <c r="A5" s="3">
        <v>0.375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F6" s="5" t="s">
        <v>13</v>
      </c>
    </row>
    <row r="7" spans="1:9" x14ac:dyDescent="0.25">
      <c r="A7" s="3">
        <v>0.41666666666666702</v>
      </c>
      <c r="F7" s="5"/>
      <c r="H7" s="1" t="s">
        <v>17</v>
      </c>
      <c r="I7" s="1"/>
    </row>
    <row r="8" spans="1:9" x14ac:dyDescent="0.25">
      <c r="A8" s="3">
        <v>0.4375</v>
      </c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D9" s="6" t="s">
        <v>24</v>
      </c>
      <c r="E9" s="35"/>
      <c r="F9" s="5"/>
    </row>
    <row r="10" spans="1:9" x14ac:dyDescent="0.25">
      <c r="A10" s="3">
        <v>0.45833333333333398</v>
      </c>
      <c r="D10" s="5" t="s">
        <v>27</v>
      </c>
      <c r="E10" s="36"/>
      <c r="F10" s="5"/>
    </row>
    <row r="11" spans="1:9" x14ac:dyDescent="0.25">
      <c r="A11" s="3">
        <v>0.47916666666666702</v>
      </c>
      <c r="D11" s="5"/>
      <c r="E11" s="36"/>
      <c r="F11" s="5"/>
    </row>
    <row r="12" spans="1:9" x14ac:dyDescent="0.25">
      <c r="A12" s="3">
        <v>0.5</v>
      </c>
      <c r="D12" s="5"/>
      <c r="E12" s="36"/>
      <c r="F12" s="5"/>
    </row>
    <row r="13" spans="1:9" x14ac:dyDescent="0.25">
      <c r="A13" s="3">
        <v>0.53125</v>
      </c>
      <c r="D13" s="5"/>
      <c r="E13" s="36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33"/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28</v>
      </c>
      <c r="E17" s="34"/>
      <c r="F17" s="5" t="s">
        <v>13</v>
      </c>
    </row>
    <row r="18" spans="1:6" x14ac:dyDescent="0.25">
      <c r="A18" s="3">
        <v>0.625</v>
      </c>
      <c r="B18" s="6" t="s">
        <v>64</v>
      </c>
      <c r="C18" s="5"/>
      <c r="D18" s="5"/>
      <c r="E18" s="36"/>
      <c r="F18" s="5"/>
    </row>
    <row r="19" spans="1:6" x14ac:dyDescent="0.25">
      <c r="A19" s="3">
        <v>0.64583333333333304</v>
      </c>
      <c r="B19" s="5"/>
      <c r="C19" s="5"/>
      <c r="D19" s="5"/>
      <c r="E19" s="36"/>
      <c r="F19" s="5"/>
    </row>
    <row r="20" spans="1:6" x14ac:dyDescent="0.25">
      <c r="A20" s="3">
        <v>0.66666666666666696</v>
      </c>
      <c r="B20" s="5"/>
      <c r="C20" s="5"/>
      <c r="D20" s="5"/>
      <c r="E20" s="36"/>
      <c r="F20" s="5"/>
    </row>
    <row r="21" spans="1:6" x14ac:dyDescent="0.25">
      <c r="A21" s="3">
        <v>0.67708333333333337</v>
      </c>
      <c r="B21" s="5"/>
      <c r="C21" s="5"/>
      <c r="D21" s="6" t="s">
        <v>29</v>
      </c>
      <c r="F21" s="5"/>
    </row>
    <row r="22" spans="1:6" x14ac:dyDescent="0.25">
      <c r="A22" s="3">
        <v>0.70833333333333304</v>
      </c>
      <c r="B22" s="5"/>
      <c r="C22" s="5"/>
      <c r="D22" s="5" t="s">
        <v>28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 F5:F14 B15:B25">
    <cfRule type="expression" dxfId="128" priority="5">
      <formula>$I$8 = TRUE</formula>
    </cfRule>
  </conditionalFormatting>
  <conditionalFormatting sqref="B2:F3">
    <cfRule type="expression" dxfId="127" priority="22">
      <formula>B$3 &lt; TODAY()</formula>
    </cfRule>
  </conditionalFormatting>
  <conditionalFormatting sqref="B3:F3">
    <cfRule type="expression" dxfId="126" priority="21">
      <formula>B3 = TODAY()</formula>
    </cfRule>
  </conditionalFormatting>
  <conditionalFormatting sqref="B28:F36">
    <cfRule type="expression" dxfId="125" priority="20">
      <formula>NOT(ISBLANK(B28))</formula>
    </cfRule>
  </conditionalFormatting>
  <conditionalFormatting sqref="C4:C13">
    <cfRule type="expression" dxfId="124" priority="1">
      <formula>$I$8 = TRUE</formula>
    </cfRule>
  </conditionalFormatting>
  <conditionalFormatting sqref="C14:D15 H15:H19 C16:C25 J17:J21">
    <cfRule type="expression" dxfId="123" priority="23">
      <formula>$I$8 = TRUE</formula>
    </cfRule>
  </conditionalFormatting>
  <conditionalFormatting sqref="D9:D13">
    <cfRule type="expression" dxfId="122" priority="16">
      <formula>$I$8 = TRUE</formula>
    </cfRule>
  </conditionalFormatting>
  <conditionalFormatting sqref="E4:E25">
    <cfRule type="expression" dxfId="121" priority="2">
      <formula>$I$8 = TRUE</formula>
    </cfRule>
  </conditionalFormatting>
  <conditionalFormatting sqref="F16:F25">
    <cfRule type="expression" dxfId="120" priority="17">
      <formula>$I$8 = TRUE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91839-D843-4495-BA8F-F6238DC7B415}">
  <dimension ref="A1:I36"/>
  <sheetViews>
    <sheetView zoomScaleNormal="100" workbookViewId="0">
      <selection activeCell="C4" sqref="C4:C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23</v>
      </c>
      <c r="D1" s="18">
        <f>C1/Data!B2</f>
        <v>0.57499999999999996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45712</v>
      </c>
      <c r="C3" s="8">
        <f>B3+1</f>
        <v>45713</v>
      </c>
      <c r="D3" s="8">
        <f>C3+1</f>
        <v>45714</v>
      </c>
      <c r="E3" s="8">
        <f>D3+1</f>
        <v>45715</v>
      </c>
      <c r="F3" s="8">
        <f>E3+1</f>
        <v>45716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E6" s="29" t="s">
        <v>111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6" t="s">
        <v>24</v>
      </c>
      <c r="E9" s="30"/>
      <c r="F9" s="5"/>
    </row>
    <row r="10" spans="1:9" x14ac:dyDescent="0.25">
      <c r="A10" s="3">
        <v>0.45833333333333398</v>
      </c>
      <c r="B10" s="7"/>
      <c r="D10" s="5" t="s">
        <v>27</v>
      </c>
      <c r="E10" s="31"/>
      <c r="F10" s="5"/>
    </row>
    <row r="11" spans="1:9" x14ac:dyDescent="0.25">
      <c r="A11" s="3">
        <v>0.47916666666666702</v>
      </c>
      <c r="B11" s="7"/>
      <c r="D11" s="5"/>
      <c r="E11" s="31"/>
      <c r="F11" s="5"/>
    </row>
    <row r="12" spans="1:9" x14ac:dyDescent="0.25">
      <c r="A12" s="3">
        <v>0.5</v>
      </c>
      <c r="B12" s="7"/>
      <c r="D12" s="5"/>
      <c r="E12" s="31"/>
      <c r="F12" s="5"/>
    </row>
    <row r="13" spans="1:9" x14ac:dyDescent="0.25">
      <c r="A13" s="3">
        <v>0.53125</v>
      </c>
      <c r="B13" s="7"/>
      <c r="D13" s="5"/>
      <c r="E13" s="31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26</v>
      </c>
      <c r="E16" s="29" t="s">
        <v>111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28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5"/>
      <c r="E18" s="31"/>
      <c r="F18" s="5"/>
    </row>
    <row r="19" spans="1:6" x14ac:dyDescent="0.25">
      <c r="A19" s="3">
        <v>0.64583333333333304</v>
      </c>
      <c r="C19" s="5"/>
      <c r="D19" s="5"/>
      <c r="E19" s="31"/>
      <c r="F19" s="5"/>
    </row>
    <row r="20" spans="1:6" x14ac:dyDescent="0.25">
      <c r="A20" s="3">
        <v>0.66666666666666696</v>
      </c>
      <c r="C20" s="5"/>
      <c r="D20" s="5"/>
      <c r="E20" s="31"/>
      <c r="F20" s="5"/>
    </row>
    <row r="21" spans="1:6" x14ac:dyDescent="0.25">
      <c r="A21" s="3">
        <v>0.67708333333333337</v>
      </c>
      <c r="C21" s="5"/>
      <c r="D21" s="6" t="s">
        <v>29</v>
      </c>
      <c r="E21" s="28"/>
      <c r="F21" s="5"/>
    </row>
    <row r="22" spans="1:6" x14ac:dyDescent="0.25">
      <c r="A22" s="3">
        <v>0.70833333333333304</v>
      </c>
      <c r="C22" s="5"/>
      <c r="D22" s="5" t="s">
        <v>28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 t="s">
        <v>39</v>
      </c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19" priority="22">
      <formula>B$3 &lt; TODAY()</formula>
    </cfRule>
  </conditionalFormatting>
  <conditionalFormatting sqref="B3:F3">
    <cfRule type="expression" dxfId="118" priority="21">
      <formula>B3 = TODAY()</formula>
    </cfRule>
  </conditionalFormatting>
  <conditionalFormatting sqref="B28:F36">
    <cfRule type="expression" dxfId="117" priority="20">
      <formula>NOT(ISBLANK(B28))</formula>
    </cfRule>
  </conditionalFormatting>
  <conditionalFormatting sqref="C4:C13">
    <cfRule type="expression" dxfId="116" priority="1">
      <formula>$I$8 = TRUE</formula>
    </cfRule>
  </conditionalFormatting>
  <conditionalFormatting sqref="C14:D15 H15:H19 C16:C25 J17:J21">
    <cfRule type="expression" dxfId="115" priority="23">
      <formula>$I$8 = TRUE</formula>
    </cfRule>
  </conditionalFormatting>
  <conditionalFormatting sqref="D9:D13">
    <cfRule type="expression" dxfId="114" priority="16">
      <formula>$I$8 = TRUE</formula>
    </cfRule>
  </conditionalFormatting>
  <conditionalFormatting sqref="E6:E25">
    <cfRule type="expression" dxfId="113" priority="3">
      <formula>$I$8 = TRUE</formula>
    </cfRule>
  </conditionalFormatting>
  <conditionalFormatting sqref="F5:F13 B5:B25">
    <cfRule type="expression" dxfId="112" priority="13">
      <formula>$I$8 = TRUE</formula>
    </cfRule>
  </conditionalFormatting>
  <conditionalFormatting sqref="F15:F25">
    <cfRule type="expression" dxfId="111" priority="17">
      <formula>$I$8 = TRUE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EA9C6-E251-4D2F-BD91-C8184EF51B76}">
  <dimension ref="A1:I36"/>
  <sheetViews>
    <sheetView zoomScaleNormal="100" workbookViewId="0">
      <selection activeCell="C4" sqref="C4:C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24</v>
      </c>
      <c r="D1" s="18">
        <f>C1/Data!B2</f>
        <v>0.6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45719</v>
      </c>
      <c r="C3" s="8">
        <f>B3+1</f>
        <v>45720</v>
      </c>
      <c r="D3" s="8">
        <f>C3+1</f>
        <v>45721</v>
      </c>
      <c r="E3" s="8">
        <f>D3+1</f>
        <v>45722</v>
      </c>
      <c r="F3" s="8">
        <f>E3+1</f>
        <v>45723</v>
      </c>
      <c r="H3" s="5" t="s">
        <v>8</v>
      </c>
    </row>
    <row r="4" spans="1:9" x14ac:dyDescent="0.25">
      <c r="A4" s="3">
        <v>0.35416666666666669</v>
      </c>
      <c r="E4" s="33"/>
      <c r="H4" s="7" t="s">
        <v>10</v>
      </c>
    </row>
    <row r="5" spans="1:9" x14ac:dyDescent="0.25">
      <c r="A5" s="3">
        <v>0.375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F6" s="5" t="s">
        <v>13</v>
      </c>
    </row>
    <row r="7" spans="1:9" x14ac:dyDescent="0.25">
      <c r="A7" s="3">
        <v>0.41666666666666702</v>
      </c>
      <c r="F7" s="5"/>
      <c r="H7" s="1" t="s">
        <v>17</v>
      </c>
      <c r="I7" s="1"/>
    </row>
    <row r="8" spans="1:9" x14ac:dyDescent="0.25">
      <c r="A8" s="3">
        <v>0.4375</v>
      </c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D9" s="6" t="s">
        <v>24</v>
      </c>
      <c r="E9" s="35"/>
      <c r="F9" s="5"/>
    </row>
    <row r="10" spans="1:9" x14ac:dyDescent="0.25">
      <c r="A10" s="3">
        <v>0.45833333333333398</v>
      </c>
      <c r="D10" s="5" t="s">
        <v>27</v>
      </c>
      <c r="E10" s="36"/>
      <c r="F10" s="5"/>
    </row>
    <row r="11" spans="1:9" x14ac:dyDescent="0.25">
      <c r="A11" s="3">
        <v>0.47916666666666702</v>
      </c>
      <c r="D11" s="5"/>
      <c r="E11" s="36"/>
      <c r="F11" s="5"/>
    </row>
    <row r="12" spans="1:9" x14ac:dyDescent="0.25">
      <c r="A12" s="3">
        <v>0.5</v>
      </c>
      <c r="D12" s="5"/>
      <c r="E12" s="36"/>
      <c r="F12" s="5"/>
    </row>
    <row r="13" spans="1:9" x14ac:dyDescent="0.25">
      <c r="A13" s="3">
        <v>0.53125</v>
      </c>
      <c r="D13" s="5"/>
      <c r="E13" s="36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33"/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28</v>
      </c>
      <c r="E17" s="34"/>
      <c r="F17" s="5" t="s">
        <v>13</v>
      </c>
    </row>
    <row r="18" spans="1:6" x14ac:dyDescent="0.25">
      <c r="A18" s="3">
        <v>0.625</v>
      </c>
      <c r="B18" s="6" t="s">
        <v>65</v>
      </c>
      <c r="C18" s="5"/>
      <c r="D18" s="5"/>
      <c r="E18" s="36"/>
      <c r="F18" s="5"/>
    </row>
    <row r="19" spans="1:6" x14ac:dyDescent="0.25">
      <c r="A19" s="3">
        <v>0.64583333333333304</v>
      </c>
      <c r="B19" s="5"/>
      <c r="C19" s="5"/>
      <c r="D19" s="5"/>
      <c r="E19" s="36"/>
      <c r="F19" s="5"/>
    </row>
    <row r="20" spans="1:6" x14ac:dyDescent="0.25">
      <c r="A20" s="3">
        <v>0.66666666666666696</v>
      </c>
      <c r="B20" s="5"/>
      <c r="C20" s="5"/>
      <c r="D20" s="5"/>
      <c r="E20" s="36"/>
      <c r="F20" s="5"/>
    </row>
    <row r="21" spans="1:6" x14ac:dyDescent="0.25">
      <c r="A21" s="3">
        <v>0.67708333333333337</v>
      </c>
      <c r="B21" s="5"/>
      <c r="C21" s="5"/>
      <c r="D21" s="6" t="s">
        <v>29</v>
      </c>
      <c r="F21" s="5"/>
    </row>
    <row r="22" spans="1:6" x14ac:dyDescent="0.25">
      <c r="A22" s="3">
        <v>0.70833333333333304</v>
      </c>
      <c r="B22" s="5"/>
      <c r="C22" s="5"/>
      <c r="D22" s="5" t="s">
        <v>28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 F5:F14 B15:B25">
    <cfRule type="expression" dxfId="110" priority="7">
      <formula>$I$8 = TRUE</formula>
    </cfRule>
  </conditionalFormatting>
  <conditionalFormatting sqref="B2:F3">
    <cfRule type="expression" dxfId="109" priority="16">
      <formula>B$3 &lt; TODAY()</formula>
    </cfRule>
  </conditionalFormatting>
  <conditionalFormatting sqref="B3:F3">
    <cfRule type="expression" dxfId="108" priority="15">
      <formula>B3 = TODAY()</formula>
    </cfRule>
  </conditionalFormatting>
  <conditionalFormatting sqref="B28:F36">
    <cfRule type="expression" dxfId="107" priority="14">
      <formula>NOT(ISBLANK(B28))</formula>
    </cfRule>
  </conditionalFormatting>
  <conditionalFormatting sqref="C4:C14">
    <cfRule type="expression" dxfId="106" priority="1">
      <formula>$I$8 = TRUE</formula>
    </cfRule>
  </conditionalFormatting>
  <conditionalFormatting sqref="C15:D15 H15:H19 C16:C25 J17:J21">
    <cfRule type="expression" dxfId="105" priority="17">
      <formula>$I$8 = TRUE</formula>
    </cfRule>
  </conditionalFormatting>
  <conditionalFormatting sqref="D9:D14">
    <cfRule type="expression" dxfId="104" priority="10">
      <formula>$I$8 = TRUE</formula>
    </cfRule>
  </conditionalFormatting>
  <conditionalFormatting sqref="E4:E25">
    <cfRule type="expression" dxfId="103" priority="2">
      <formula>$I$8 = TRUE</formula>
    </cfRule>
  </conditionalFormatting>
  <conditionalFormatting sqref="F16:F25">
    <cfRule type="expression" dxfId="102" priority="11">
      <formula>$I$8 = TRUE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B19EF-84C8-4AB9-B99C-F69B52F594BE}">
  <dimension ref="A1:I36"/>
  <sheetViews>
    <sheetView zoomScale="57" zoomScaleNormal="100" workbookViewId="0">
      <selection activeCell="C4" sqref="C4:C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25</v>
      </c>
      <c r="D1" s="18">
        <f>C1/Data!B2</f>
        <v>0.625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45726</v>
      </c>
      <c r="C3" s="8">
        <f>B3+1</f>
        <v>45727</v>
      </c>
      <c r="D3" s="8">
        <f>C3+1</f>
        <v>45728</v>
      </c>
      <c r="E3" s="8">
        <f>D3+1</f>
        <v>45729</v>
      </c>
      <c r="F3" s="8">
        <f>E3+1</f>
        <v>45730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E6" s="29" t="s">
        <v>111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6" t="s">
        <v>24</v>
      </c>
      <c r="E9" s="30"/>
      <c r="F9" s="5"/>
    </row>
    <row r="10" spans="1:9" x14ac:dyDescent="0.25">
      <c r="A10" s="3">
        <v>0.45833333333333398</v>
      </c>
      <c r="B10" s="7"/>
      <c r="D10" s="5" t="s">
        <v>27</v>
      </c>
      <c r="E10" s="31"/>
      <c r="F10" s="5"/>
    </row>
    <row r="11" spans="1:9" x14ac:dyDescent="0.25">
      <c r="A11" s="3">
        <v>0.47916666666666702</v>
      </c>
      <c r="B11" s="7"/>
      <c r="D11" s="5"/>
      <c r="E11" s="31"/>
      <c r="F11" s="5"/>
    </row>
    <row r="12" spans="1:9" x14ac:dyDescent="0.25">
      <c r="A12" s="3">
        <v>0.5</v>
      </c>
      <c r="B12" s="7"/>
      <c r="D12" s="5"/>
      <c r="E12" s="31"/>
      <c r="F12" s="5"/>
    </row>
    <row r="13" spans="1:9" x14ac:dyDescent="0.25">
      <c r="A13" s="3">
        <v>0.53125</v>
      </c>
      <c r="B13" s="7"/>
      <c r="D13" s="5"/>
      <c r="E13" s="31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26</v>
      </c>
      <c r="E16" s="29" t="s">
        <v>111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28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5"/>
      <c r="E18" s="31"/>
      <c r="F18" s="5"/>
    </row>
    <row r="19" spans="1:6" x14ac:dyDescent="0.25">
      <c r="A19" s="3">
        <v>0.64583333333333304</v>
      </c>
      <c r="C19" s="5"/>
      <c r="D19" s="5"/>
      <c r="E19" s="31"/>
      <c r="F19" s="5"/>
    </row>
    <row r="20" spans="1:6" x14ac:dyDescent="0.25">
      <c r="A20" s="3">
        <v>0.66666666666666696</v>
      </c>
      <c r="C20" s="5"/>
      <c r="D20" s="5"/>
      <c r="E20" s="31"/>
      <c r="F20" s="5"/>
    </row>
    <row r="21" spans="1:6" x14ac:dyDescent="0.25">
      <c r="A21" s="3">
        <v>0.67708333333333337</v>
      </c>
      <c r="C21" s="5"/>
      <c r="D21" s="6" t="s">
        <v>29</v>
      </c>
      <c r="E21" s="28"/>
      <c r="F21" s="5"/>
    </row>
    <row r="22" spans="1:6" x14ac:dyDescent="0.25">
      <c r="A22" s="3">
        <v>0.70833333333333304</v>
      </c>
      <c r="C22" s="5"/>
      <c r="D22" s="5" t="s">
        <v>28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01" priority="23">
      <formula>B$3 &lt; TODAY()</formula>
    </cfRule>
  </conditionalFormatting>
  <conditionalFormatting sqref="B3:F3">
    <cfRule type="expression" dxfId="100" priority="22">
      <formula>B3 = TODAY()</formula>
    </cfRule>
  </conditionalFormatting>
  <conditionalFormatting sqref="B28:F36">
    <cfRule type="expression" dxfId="99" priority="21">
      <formula>NOT(ISBLANK(B28))</formula>
    </cfRule>
  </conditionalFormatting>
  <conditionalFormatting sqref="C4:C14">
    <cfRule type="expression" dxfId="98" priority="1">
      <formula>$I$8 = TRUE</formula>
    </cfRule>
  </conditionalFormatting>
  <conditionalFormatting sqref="C15:D15 H15:H19 C16:C25 J17:J21">
    <cfRule type="expression" dxfId="97" priority="24">
      <formula>$I$8 = TRUE</formula>
    </cfRule>
  </conditionalFormatting>
  <conditionalFormatting sqref="D9:D14">
    <cfRule type="expression" dxfId="96" priority="17">
      <formula>$I$8 = TRUE</formula>
    </cfRule>
  </conditionalFormatting>
  <conditionalFormatting sqref="E6:E25">
    <cfRule type="expression" dxfId="95" priority="3">
      <formula>$I$8 = TRUE</formula>
    </cfRule>
  </conditionalFormatting>
  <conditionalFormatting sqref="F5:F14 B5:B25">
    <cfRule type="expression" dxfId="94" priority="14">
      <formula>$I$8 = TRUE</formula>
    </cfRule>
  </conditionalFormatting>
  <conditionalFormatting sqref="F16:F25">
    <cfRule type="expression" dxfId="93" priority="18">
      <formula>$I$8 = TRUE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DB6FC-0B78-4D80-94E4-B8A3DADEEEE5}">
  <dimension ref="A1:I36"/>
  <sheetViews>
    <sheetView zoomScaleNormal="100" workbookViewId="0">
      <selection activeCell="C4" sqref="C4:C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26</v>
      </c>
      <c r="D1" s="18">
        <f>C1/Data!B2</f>
        <v>0.65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45733</v>
      </c>
      <c r="C3" s="8">
        <f>B3+1</f>
        <v>45734</v>
      </c>
      <c r="D3" s="8">
        <f>C3+1</f>
        <v>45735</v>
      </c>
      <c r="E3" s="8">
        <f>D3+1</f>
        <v>45736</v>
      </c>
      <c r="F3" s="8">
        <f>E3+1</f>
        <v>45737</v>
      </c>
      <c r="H3" s="5" t="s">
        <v>8</v>
      </c>
    </row>
    <row r="4" spans="1:9" x14ac:dyDescent="0.25">
      <c r="A4" s="3">
        <v>0.35416666666666669</v>
      </c>
      <c r="E4" s="33"/>
      <c r="H4" s="7" t="s">
        <v>10</v>
      </c>
    </row>
    <row r="5" spans="1:9" x14ac:dyDescent="0.25">
      <c r="A5" s="3">
        <v>0.375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F6" s="5" t="s">
        <v>13</v>
      </c>
    </row>
    <row r="7" spans="1:9" x14ac:dyDescent="0.25">
      <c r="A7" s="3">
        <v>0.41666666666666702</v>
      </c>
      <c r="F7" s="5"/>
      <c r="H7" s="1" t="s">
        <v>17</v>
      </c>
      <c r="I7" s="1"/>
    </row>
    <row r="8" spans="1:9" x14ac:dyDescent="0.25">
      <c r="A8" s="3">
        <v>0.4375</v>
      </c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D9" s="6" t="s">
        <v>24</v>
      </c>
      <c r="E9" s="35"/>
      <c r="F9" s="5"/>
    </row>
    <row r="10" spans="1:9" x14ac:dyDescent="0.25">
      <c r="A10" s="3">
        <v>0.45833333333333398</v>
      </c>
      <c r="D10" s="5" t="s">
        <v>27</v>
      </c>
      <c r="E10" s="36"/>
      <c r="F10" s="5"/>
    </row>
    <row r="11" spans="1:9" x14ac:dyDescent="0.25">
      <c r="A11" s="3">
        <v>0.47916666666666702</v>
      </c>
      <c r="D11" s="5"/>
      <c r="E11" s="36"/>
      <c r="F11" s="5"/>
    </row>
    <row r="12" spans="1:9" x14ac:dyDescent="0.25">
      <c r="A12" s="3">
        <v>0.5</v>
      </c>
      <c r="D12" s="5"/>
      <c r="E12" s="36"/>
      <c r="F12" s="5"/>
    </row>
    <row r="13" spans="1:9" x14ac:dyDescent="0.25">
      <c r="A13" s="3">
        <v>0.53125</v>
      </c>
      <c r="D13" s="5"/>
      <c r="E13" s="36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33"/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28</v>
      </c>
      <c r="E17" s="34"/>
      <c r="F17" s="5" t="s">
        <v>13</v>
      </c>
    </row>
    <row r="18" spans="1:6" x14ac:dyDescent="0.25">
      <c r="A18" s="3">
        <v>0.625</v>
      </c>
      <c r="B18" s="6" t="s">
        <v>65</v>
      </c>
      <c r="C18" s="5"/>
      <c r="D18" s="5"/>
      <c r="E18" s="36"/>
      <c r="F18" s="5"/>
    </row>
    <row r="19" spans="1:6" x14ac:dyDescent="0.25">
      <c r="A19" s="3">
        <v>0.64583333333333304</v>
      </c>
      <c r="B19" s="5"/>
      <c r="C19" s="5"/>
      <c r="D19" s="5"/>
      <c r="E19" s="36"/>
      <c r="F19" s="5"/>
    </row>
    <row r="20" spans="1:6" x14ac:dyDescent="0.25">
      <c r="A20" s="3">
        <v>0.66666666666666696</v>
      </c>
      <c r="B20" s="5"/>
      <c r="C20" s="5"/>
      <c r="D20" s="5"/>
      <c r="E20" s="36"/>
      <c r="F20" s="5"/>
    </row>
    <row r="21" spans="1:6" x14ac:dyDescent="0.25">
      <c r="A21" s="3">
        <v>0.67708333333333337</v>
      </c>
      <c r="B21" s="5"/>
      <c r="C21" s="5"/>
      <c r="D21" s="6" t="s">
        <v>29</v>
      </c>
      <c r="F21" s="5"/>
    </row>
    <row r="22" spans="1:6" x14ac:dyDescent="0.25">
      <c r="A22" s="3">
        <v>0.70833333333333304</v>
      </c>
      <c r="B22" s="5"/>
      <c r="C22" s="5"/>
      <c r="D22" s="5" t="s">
        <v>28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 F5:F13 B15:B25">
    <cfRule type="expression" dxfId="92" priority="6">
      <formula>$I$8 = TRUE</formula>
    </cfRule>
  </conditionalFormatting>
  <conditionalFormatting sqref="B2:F3">
    <cfRule type="expression" dxfId="91" priority="17">
      <formula>B$3 &lt; TODAY()</formula>
    </cfRule>
  </conditionalFormatting>
  <conditionalFormatting sqref="B3:F3">
    <cfRule type="expression" dxfId="90" priority="16">
      <formula>B3 = TODAY()</formula>
    </cfRule>
  </conditionalFormatting>
  <conditionalFormatting sqref="B28:F36">
    <cfRule type="expression" dxfId="89" priority="15">
      <formula>NOT(ISBLANK(B28))</formula>
    </cfRule>
  </conditionalFormatting>
  <conditionalFormatting sqref="C4:C14">
    <cfRule type="expression" dxfId="88" priority="1">
      <formula>$I$8 = TRUE</formula>
    </cfRule>
  </conditionalFormatting>
  <conditionalFormatting sqref="C15:D15 H15:H19 C16:C25 J17:J21">
    <cfRule type="expression" dxfId="87" priority="18">
      <formula>$I$8 = TRUE</formula>
    </cfRule>
  </conditionalFormatting>
  <conditionalFormatting sqref="D9:D14">
    <cfRule type="expression" dxfId="86" priority="11">
      <formula>$I$8 = TRUE</formula>
    </cfRule>
  </conditionalFormatting>
  <conditionalFormatting sqref="E4:E25">
    <cfRule type="expression" dxfId="85" priority="2">
      <formula>$I$8 = TRUE</formula>
    </cfRule>
  </conditionalFormatting>
  <conditionalFormatting sqref="F15:F25">
    <cfRule type="expression" dxfId="84" priority="12">
      <formula>$I$8 = TRUE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A28EB-65B4-4A8B-B637-2740D8BB50C7}">
  <dimension ref="A1:I36"/>
  <sheetViews>
    <sheetView zoomScaleNormal="100" workbookViewId="0">
      <selection activeCell="C4" sqref="C4:C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27</v>
      </c>
      <c r="D1" s="18">
        <f>C1/Data!B2</f>
        <v>0.67500000000000004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45740</v>
      </c>
      <c r="C3" s="8">
        <f>B3+1</f>
        <v>45741</v>
      </c>
      <c r="D3" s="8">
        <f>C3+1</f>
        <v>45742</v>
      </c>
      <c r="E3" s="8">
        <f>D3+1</f>
        <v>45743</v>
      </c>
      <c r="F3" s="8">
        <f>E3+1</f>
        <v>45744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E6" s="29" t="s">
        <v>111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6" t="s">
        <v>24</v>
      </c>
      <c r="E9" s="30"/>
      <c r="F9" s="5"/>
    </row>
    <row r="10" spans="1:9" x14ac:dyDescent="0.25">
      <c r="A10" s="3">
        <v>0.45833333333333398</v>
      </c>
      <c r="B10" s="7"/>
      <c r="D10" s="5" t="s">
        <v>27</v>
      </c>
      <c r="E10" s="31"/>
      <c r="F10" s="5"/>
    </row>
    <row r="11" spans="1:9" x14ac:dyDescent="0.25">
      <c r="A11" s="3">
        <v>0.47916666666666702</v>
      </c>
      <c r="B11" s="7"/>
      <c r="D11" s="5"/>
      <c r="E11" s="31"/>
      <c r="F11" s="5"/>
    </row>
    <row r="12" spans="1:9" x14ac:dyDescent="0.25">
      <c r="A12" s="3">
        <v>0.5</v>
      </c>
      <c r="B12" s="7"/>
      <c r="D12" s="5"/>
      <c r="E12" s="31"/>
      <c r="F12" s="5"/>
    </row>
    <row r="13" spans="1:9" x14ac:dyDescent="0.25">
      <c r="A13" s="3">
        <v>0.53125</v>
      </c>
      <c r="B13" s="7"/>
      <c r="D13" s="5"/>
      <c r="E13" s="31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26</v>
      </c>
      <c r="E16" s="29" t="s">
        <v>111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28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5"/>
      <c r="E18" s="31"/>
      <c r="F18" s="5"/>
    </row>
    <row r="19" spans="1:6" x14ac:dyDescent="0.25">
      <c r="A19" s="3">
        <v>0.64583333333333304</v>
      </c>
      <c r="C19" s="5"/>
      <c r="D19" s="5"/>
      <c r="E19" s="31"/>
      <c r="F19" s="5"/>
    </row>
    <row r="20" spans="1:6" x14ac:dyDescent="0.25">
      <c r="A20" s="3">
        <v>0.66666666666666696</v>
      </c>
      <c r="C20" s="5"/>
      <c r="D20" s="5"/>
      <c r="E20" s="31"/>
      <c r="F20" s="5"/>
    </row>
    <row r="21" spans="1:6" x14ac:dyDescent="0.25">
      <c r="A21" s="3">
        <v>0.67708333333333337</v>
      </c>
      <c r="C21" s="5"/>
      <c r="D21" s="6" t="s">
        <v>29</v>
      </c>
      <c r="E21" s="28"/>
      <c r="F21" s="5"/>
    </row>
    <row r="22" spans="1:6" x14ac:dyDescent="0.25">
      <c r="A22" s="3">
        <v>0.70833333333333304</v>
      </c>
      <c r="C22" s="5"/>
      <c r="D22" s="5" t="s">
        <v>28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83" priority="21">
      <formula>B$3 &lt; TODAY()</formula>
    </cfRule>
  </conditionalFormatting>
  <conditionalFormatting sqref="B3:F3">
    <cfRule type="expression" dxfId="82" priority="20">
      <formula>B3 = TODAY()</formula>
    </cfRule>
  </conditionalFormatting>
  <conditionalFormatting sqref="B28:F36">
    <cfRule type="expression" dxfId="81" priority="19">
      <formula>NOT(ISBLANK(B28))</formula>
    </cfRule>
  </conditionalFormatting>
  <conditionalFormatting sqref="C4:C14">
    <cfRule type="expression" dxfId="80" priority="1">
      <formula>$I$8 = TRUE</formula>
    </cfRule>
  </conditionalFormatting>
  <conditionalFormatting sqref="C15:D15 H15:H19 C16:C25 J17:J21">
    <cfRule type="expression" dxfId="79" priority="22">
      <formula>$I$8 = TRUE</formula>
    </cfRule>
  </conditionalFormatting>
  <conditionalFormatting sqref="D9:D14">
    <cfRule type="expression" dxfId="78" priority="15">
      <formula>$I$8 = TRUE</formula>
    </cfRule>
  </conditionalFormatting>
  <conditionalFormatting sqref="E6:E25">
    <cfRule type="expression" dxfId="77" priority="3">
      <formula>$I$8 = TRUE</formula>
    </cfRule>
  </conditionalFormatting>
  <conditionalFormatting sqref="F5:F13 B5:B25">
    <cfRule type="expression" dxfId="76" priority="13">
      <formula>$I$8 = TRUE</formula>
    </cfRule>
  </conditionalFormatting>
  <conditionalFormatting sqref="F15:F25">
    <cfRule type="expression" dxfId="75" priority="16">
      <formula>$I$8 = TRUE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BDF3E-4F1E-435C-89C0-E2ABB3522AAB}">
  <dimension ref="A1:I36"/>
  <sheetViews>
    <sheetView zoomScale="85" zoomScaleNormal="85" workbookViewId="0">
      <selection activeCell="C4" sqref="C4:C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28</v>
      </c>
      <c r="D1" s="18">
        <f>C1/Data!B2</f>
        <v>0.7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45747</v>
      </c>
      <c r="C3" s="8">
        <f>B3+1</f>
        <v>45748</v>
      </c>
      <c r="D3" s="8">
        <f>C3+1</f>
        <v>45749</v>
      </c>
      <c r="E3" s="8">
        <f>D3+1</f>
        <v>45750</v>
      </c>
      <c r="F3" s="8">
        <f>E3+1</f>
        <v>45751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F5" s="6" t="s">
        <v>12</v>
      </c>
      <c r="H5" s="11" t="s">
        <v>22</v>
      </c>
    </row>
    <row r="6" spans="1:9" x14ac:dyDescent="0.25">
      <c r="A6" s="3">
        <v>0.39583333333333298</v>
      </c>
      <c r="E6" s="29" t="s">
        <v>111</v>
      </c>
      <c r="F6" s="5" t="s">
        <v>13</v>
      </c>
    </row>
    <row r="7" spans="1:9" x14ac:dyDescent="0.25">
      <c r="A7" s="3">
        <v>0.41666666666666702</v>
      </c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D9" s="6" t="s">
        <v>24</v>
      </c>
      <c r="E9" s="30"/>
      <c r="F9" s="5"/>
    </row>
    <row r="10" spans="1:9" x14ac:dyDescent="0.25">
      <c r="A10" s="3">
        <v>0.45833333333333398</v>
      </c>
      <c r="D10" s="5" t="s">
        <v>27</v>
      </c>
      <c r="E10" s="31"/>
      <c r="F10" s="5"/>
    </row>
    <row r="11" spans="1:9" x14ac:dyDescent="0.25">
      <c r="A11" s="3">
        <v>0.47916666666666702</v>
      </c>
      <c r="D11" s="5"/>
      <c r="E11" s="31"/>
      <c r="F11" s="5"/>
    </row>
    <row r="12" spans="1:9" x14ac:dyDescent="0.25">
      <c r="A12" s="3">
        <v>0.5</v>
      </c>
      <c r="D12" s="5"/>
      <c r="E12" s="31"/>
      <c r="F12" s="5"/>
    </row>
    <row r="13" spans="1:9" x14ac:dyDescent="0.25">
      <c r="A13" s="3">
        <v>0.53125</v>
      </c>
      <c r="D13" s="5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111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28</v>
      </c>
      <c r="E17" s="32" t="s">
        <v>23</v>
      </c>
      <c r="F17" s="5" t="s">
        <v>13</v>
      </c>
    </row>
    <row r="18" spans="1:6" ht="30" x14ac:dyDescent="0.25">
      <c r="A18" s="3">
        <v>0.625</v>
      </c>
      <c r="B18" s="21" t="s">
        <v>66</v>
      </c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29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28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101</v>
      </c>
      <c r="C28" s="16"/>
      <c r="D28" s="16"/>
      <c r="E28" s="16" t="s">
        <v>148</v>
      </c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 F5:F6 E7:F25 B15:D25">
    <cfRule type="expression" dxfId="74" priority="4">
      <formula>$I$8 = TRUE</formula>
    </cfRule>
  </conditionalFormatting>
  <conditionalFormatting sqref="B2:F3">
    <cfRule type="expression" dxfId="73" priority="18">
      <formula>B$3 &lt; TODAY()</formula>
    </cfRule>
  </conditionalFormatting>
  <conditionalFormatting sqref="B3:F3">
    <cfRule type="expression" dxfId="72" priority="17">
      <formula>B3 = TODAY()</formula>
    </cfRule>
  </conditionalFormatting>
  <conditionalFormatting sqref="B28:F36">
    <cfRule type="expression" dxfId="71" priority="16">
      <formula>NOT(ISBLANK(B28))</formula>
    </cfRule>
  </conditionalFormatting>
  <conditionalFormatting sqref="C4:D14">
    <cfRule type="expression" dxfId="70" priority="1">
      <formula>$I$8 = TRUE</formula>
    </cfRule>
  </conditionalFormatting>
  <conditionalFormatting sqref="E6:E7">
    <cfRule type="expression" dxfId="69" priority="13">
      <formula>$I$8 = TRUE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F0BC9-EDE6-4632-8A0A-D46DEAFA1848}">
  <dimension ref="A1:I36"/>
  <sheetViews>
    <sheetView zoomScale="76" zoomScaleNormal="85" workbookViewId="0">
      <selection activeCell="E29" sqref="E2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</v>
      </c>
      <c r="D1" s="18">
        <f>C1/Data!B2</f>
        <v>0.05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45565</v>
      </c>
      <c r="C3" s="8">
        <f>B3+1</f>
        <v>45566</v>
      </c>
      <c r="D3" s="8">
        <f>C3+1</f>
        <v>45567</v>
      </c>
      <c r="E3" s="8">
        <f>D3+1</f>
        <v>45568</v>
      </c>
      <c r="F3" s="8">
        <f>E3+1</f>
        <v>45569</v>
      </c>
      <c r="H3" s="5" t="s">
        <v>8</v>
      </c>
    </row>
    <row r="4" spans="1:9" x14ac:dyDescent="0.25">
      <c r="A4" s="3">
        <v>0.35416666666666669</v>
      </c>
      <c r="E4" s="29" t="s">
        <v>111</v>
      </c>
      <c r="H4" s="7" t="s">
        <v>10</v>
      </c>
    </row>
    <row r="5" spans="1:9" x14ac:dyDescent="0.25">
      <c r="A5" s="3">
        <v>0.375</v>
      </c>
      <c r="E5" s="32">
        <v>115</v>
      </c>
      <c r="F5" s="6" t="s">
        <v>12</v>
      </c>
      <c r="H5" s="11" t="s">
        <v>22</v>
      </c>
    </row>
    <row r="6" spans="1:9" x14ac:dyDescent="0.25">
      <c r="A6" s="3">
        <v>0.39583333333333298</v>
      </c>
      <c r="E6" s="28"/>
      <c r="F6" s="5" t="s">
        <v>13</v>
      </c>
    </row>
    <row r="7" spans="1:9" x14ac:dyDescent="0.25">
      <c r="A7" s="3">
        <v>0.41666666666666702</v>
      </c>
      <c r="E7" s="28"/>
      <c r="F7" s="5"/>
      <c r="H7" s="1" t="s">
        <v>17</v>
      </c>
      <c r="I7" s="1"/>
    </row>
    <row r="8" spans="1:9" x14ac:dyDescent="0.25">
      <c r="A8" s="3">
        <v>0.4375</v>
      </c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D9" s="6" t="s">
        <v>14</v>
      </c>
      <c r="E9" s="30"/>
      <c r="F9" s="5"/>
    </row>
    <row r="10" spans="1:9" x14ac:dyDescent="0.25">
      <c r="A10" s="3">
        <v>0.45833333333333398</v>
      </c>
      <c r="D10" s="5" t="s">
        <v>16</v>
      </c>
      <c r="E10" s="31"/>
      <c r="F10" s="5"/>
    </row>
    <row r="11" spans="1:9" x14ac:dyDescent="0.25">
      <c r="A11" s="3">
        <v>0.47916666666666702</v>
      </c>
      <c r="D11" s="5"/>
      <c r="E11" s="31"/>
      <c r="F11" s="5"/>
    </row>
    <row r="12" spans="1:9" x14ac:dyDescent="0.25">
      <c r="A12" s="3">
        <v>0.5</v>
      </c>
      <c r="D12" s="5"/>
      <c r="E12" s="31"/>
      <c r="F12" s="5"/>
    </row>
    <row r="13" spans="1:9" ht="30" x14ac:dyDescent="0.25">
      <c r="A13" s="3">
        <v>0.53125</v>
      </c>
      <c r="C13" s="19" t="s">
        <v>106</v>
      </c>
      <c r="D13" s="5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9" t="s">
        <v>15</v>
      </c>
      <c r="E16" s="29" t="s">
        <v>111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7" t="s">
        <v>13</v>
      </c>
      <c r="E17" s="32">
        <v>115</v>
      </c>
      <c r="F17" s="5" t="s">
        <v>13</v>
      </c>
    </row>
    <row r="18" spans="1:6" x14ac:dyDescent="0.25">
      <c r="A18" s="3">
        <v>0.625</v>
      </c>
      <c r="C18" s="6" t="s">
        <v>77</v>
      </c>
      <c r="D18" s="7"/>
      <c r="E18" s="31"/>
      <c r="F18" s="5"/>
    </row>
    <row r="19" spans="1:6" x14ac:dyDescent="0.25">
      <c r="A19" s="3">
        <v>0.64583333333333304</v>
      </c>
      <c r="C19" s="5"/>
      <c r="D19" s="7"/>
      <c r="E19" s="31"/>
      <c r="F19" s="5"/>
    </row>
    <row r="20" spans="1:6" x14ac:dyDescent="0.25">
      <c r="A20" s="3">
        <v>0.66666666666666696</v>
      </c>
      <c r="C20" s="5"/>
      <c r="D20" s="7"/>
      <c r="E20" s="31"/>
      <c r="F20" s="5"/>
    </row>
    <row r="21" spans="1:6" x14ac:dyDescent="0.25">
      <c r="A21" s="3">
        <v>0.6875</v>
      </c>
      <c r="C21" s="5"/>
      <c r="E21" s="28"/>
      <c r="F21" s="5"/>
    </row>
    <row r="22" spans="1:6" x14ac:dyDescent="0.25">
      <c r="A22" s="3">
        <v>0.70833333333333304</v>
      </c>
      <c r="C22" s="5"/>
      <c r="E22" s="28"/>
      <c r="F22" s="5"/>
    </row>
    <row r="23" spans="1:6" x14ac:dyDescent="0.25">
      <c r="A23" s="3">
        <v>0.72916666666666696</v>
      </c>
      <c r="C23" s="5"/>
      <c r="F23" s="5"/>
    </row>
    <row r="24" spans="1:6" x14ac:dyDescent="0.25">
      <c r="A24" s="3">
        <v>0.75</v>
      </c>
      <c r="C24" s="5"/>
      <c r="F24" s="5"/>
    </row>
    <row r="25" spans="1:6" x14ac:dyDescent="0.25">
      <c r="A25" s="3">
        <v>0.76041666666666663</v>
      </c>
      <c r="C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2" t="s">
        <v>92</v>
      </c>
      <c r="C28" s="23" t="s">
        <v>108</v>
      </c>
      <c r="D28" s="19"/>
      <c r="E28" s="23" t="s">
        <v>114</v>
      </c>
      <c r="F28" s="22" t="s">
        <v>116</v>
      </c>
    </row>
    <row r="29" spans="1:6" ht="39.950000000000003" customHeight="1" x14ac:dyDescent="0.25">
      <c r="A29" s="11"/>
      <c r="B29" s="23" t="s">
        <v>97</v>
      </c>
      <c r="C29" s="23" t="s">
        <v>96</v>
      </c>
      <c r="D29" s="19"/>
      <c r="E29" s="19"/>
      <c r="F29" s="19"/>
    </row>
    <row r="30" spans="1:6" ht="39.950000000000003" customHeight="1" x14ac:dyDescent="0.25">
      <c r="A30" s="11"/>
      <c r="B30" s="23" t="s">
        <v>98</v>
      </c>
      <c r="C30" s="23" t="s">
        <v>85</v>
      </c>
      <c r="D30" s="19"/>
      <c r="E30" s="19"/>
      <c r="F30" s="19"/>
    </row>
    <row r="31" spans="1:6" ht="39.950000000000003" customHeight="1" x14ac:dyDescent="0.25">
      <c r="A31" s="11"/>
      <c r="B31" s="23" t="s">
        <v>75</v>
      </c>
      <c r="C31" s="19"/>
      <c r="D31" s="19"/>
      <c r="E31" s="19"/>
      <c r="F31" s="19"/>
    </row>
    <row r="32" spans="1:6" ht="39.950000000000003" customHeight="1" x14ac:dyDescent="0.25">
      <c r="A32" s="11"/>
      <c r="B32" s="23" t="s">
        <v>71</v>
      </c>
      <c r="C32" s="19"/>
      <c r="D32" s="19"/>
      <c r="E32" s="19"/>
      <c r="F32" s="19"/>
    </row>
    <row r="33" spans="1:6" ht="39.950000000000003" customHeight="1" x14ac:dyDescent="0.25">
      <c r="A33" s="11"/>
      <c r="B33" s="23" t="s">
        <v>72</v>
      </c>
      <c r="C33" s="19"/>
      <c r="D33" s="19"/>
      <c r="E33" s="19"/>
      <c r="F33" s="19"/>
    </row>
    <row r="34" spans="1:6" ht="39.950000000000003" customHeight="1" x14ac:dyDescent="0.25">
      <c r="A34" s="11"/>
      <c r="B34" s="22" t="s">
        <v>105</v>
      </c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4:D12">
    <cfRule type="expression" dxfId="255" priority="3">
      <formula>$I$8 = TRUE</formula>
    </cfRule>
  </conditionalFormatting>
  <conditionalFormatting sqref="B2:F3">
    <cfRule type="expression" dxfId="254" priority="14">
      <formula>B$3 = TODAY()</formula>
    </cfRule>
    <cfRule type="expression" dxfId="253" priority="15">
      <formula>B$3 &lt; TODAY()</formula>
    </cfRule>
  </conditionalFormatting>
  <conditionalFormatting sqref="B28:F36">
    <cfRule type="expression" dxfId="252" priority="7">
      <formula>NOT(ISBLANK(B28))</formula>
    </cfRule>
  </conditionalFormatting>
  <conditionalFormatting sqref="C13">
    <cfRule type="expression" dxfId="251" priority="9">
      <formula>NOT(ISBLANK(C13))</formula>
    </cfRule>
  </conditionalFormatting>
  <conditionalFormatting sqref="E4:E6 B4:B13 F5:F6 E7:F25 D13 B14:D15 C16:D25">
    <cfRule type="expression" dxfId="250" priority="12">
      <formula>$I$8 = 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7E6C6-CF55-4796-B119-5A7079E2F45B}">
  <dimension ref="A1:I36"/>
  <sheetViews>
    <sheetView zoomScaleNormal="100" workbookViewId="0">
      <selection activeCell="I8" sqref="I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29</v>
      </c>
      <c r="D1" s="18">
        <f>C1/Data!B2</f>
        <v>0.72499999999999998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45754</v>
      </c>
      <c r="C3" s="8">
        <f>B3+1</f>
        <v>45755</v>
      </c>
      <c r="D3" s="8">
        <f>C3+1</f>
        <v>45756</v>
      </c>
      <c r="E3" s="8">
        <f>D3+1</f>
        <v>45757</v>
      </c>
      <c r="F3" s="8">
        <f>E3+1</f>
        <v>45758</v>
      </c>
      <c r="H3" s="5" t="s">
        <v>8</v>
      </c>
    </row>
    <row r="4" spans="1:9" x14ac:dyDescent="0.25">
      <c r="A4" s="3">
        <v>0.35416666666666669</v>
      </c>
      <c r="B4" s="11"/>
      <c r="H4" s="7" t="s">
        <v>10</v>
      </c>
    </row>
    <row r="5" spans="1:9" x14ac:dyDescent="0.2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E6" s="29" t="s">
        <v>111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1</v>
      </c>
    </row>
    <row r="9" spans="1:9" x14ac:dyDescent="0.25">
      <c r="A9" s="10">
        <v>0.44791666666666669</v>
      </c>
      <c r="B9" s="7"/>
      <c r="D9" s="6" t="s">
        <v>24</v>
      </c>
      <c r="E9" s="30"/>
      <c r="F9" s="5"/>
    </row>
    <row r="10" spans="1:9" x14ac:dyDescent="0.25">
      <c r="A10" s="3">
        <v>0.45833333333333398</v>
      </c>
      <c r="B10" s="7"/>
      <c r="D10" s="5" t="s">
        <v>27</v>
      </c>
      <c r="E10" s="31"/>
      <c r="F10" s="5"/>
    </row>
    <row r="11" spans="1:9" x14ac:dyDescent="0.25">
      <c r="A11" s="3">
        <v>0.47916666666666702</v>
      </c>
      <c r="B11" s="7"/>
      <c r="D11" s="5"/>
      <c r="E11" s="31"/>
      <c r="F11" s="5"/>
    </row>
    <row r="12" spans="1:9" x14ac:dyDescent="0.25">
      <c r="A12" s="3">
        <v>0.5</v>
      </c>
      <c r="B12" s="7"/>
      <c r="D12" s="5"/>
      <c r="E12" s="31"/>
      <c r="F12" s="5"/>
    </row>
    <row r="13" spans="1:9" x14ac:dyDescent="0.25">
      <c r="A13" s="3">
        <v>0.53125</v>
      </c>
      <c r="B13" s="7"/>
      <c r="D13" s="5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111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28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29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28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40</v>
      </c>
      <c r="C28" s="16" t="s">
        <v>40</v>
      </c>
      <c r="D28" s="16" t="s">
        <v>40</v>
      </c>
      <c r="E28" s="16" t="s">
        <v>40</v>
      </c>
      <c r="F28" s="16" t="s">
        <v>40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D6 F5:F6 E6:E7 B7:F25">
    <cfRule type="expression" dxfId="68" priority="1">
      <formula>$I$8 = TRUE</formula>
    </cfRule>
  </conditionalFormatting>
  <conditionalFormatting sqref="B2:F3">
    <cfRule type="expression" dxfId="67" priority="16">
      <formula>B$3 &lt; TODAY()</formula>
    </cfRule>
  </conditionalFormatting>
  <conditionalFormatting sqref="B3:F3">
    <cfRule type="expression" dxfId="66" priority="15">
      <formula>B3 = TODAY()</formula>
    </cfRule>
  </conditionalFormatting>
  <conditionalFormatting sqref="B28:F36">
    <cfRule type="expression" dxfId="65" priority="14">
      <formula>NOT(ISBLANK(B28))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036F2-E192-4499-88EA-CA5DFA7FD447}">
  <dimension ref="A1:I36"/>
  <sheetViews>
    <sheetView zoomScaleNormal="100" workbookViewId="0">
      <selection activeCell="C4" sqref="C4:C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30</v>
      </c>
      <c r="D1" s="18">
        <f>C1/Data!B2</f>
        <v>0.75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45761</v>
      </c>
      <c r="C3" s="8">
        <f>B3+1</f>
        <v>45762</v>
      </c>
      <c r="D3" s="8">
        <f>C3+1</f>
        <v>45763</v>
      </c>
      <c r="E3" s="8">
        <f>D3+1</f>
        <v>45764</v>
      </c>
      <c r="F3" s="8">
        <f>E3+1</f>
        <v>45765</v>
      </c>
      <c r="H3" s="5" t="s">
        <v>8</v>
      </c>
    </row>
    <row r="4" spans="1:9" x14ac:dyDescent="0.25">
      <c r="A4" s="3">
        <v>0.35416666666666669</v>
      </c>
      <c r="B4" s="11"/>
      <c r="H4" s="7" t="s">
        <v>10</v>
      </c>
    </row>
    <row r="5" spans="1:9" x14ac:dyDescent="0.2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E6" s="29" t="s">
        <v>111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6" t="s">
        <v>24</v>
      </c>
      <c r="E9" s="30"/>
      <c r="F9" s="5"/>
    </row>
    <row r="10" spans="1:9" x14ac:dyDescent="0.25">
      <c r="A10" s="3">
        <v>0.45833333333333398</v>
      </c>
      <c r="B10" s="7"/>
      <c r="D10" s="5" t="s">
        <v>27</v>
      </c>
      <c r="E10" s="31"/>
      <c r="F10" s="5"/>
    </row>
    <row r="11" spans="1:9" x14ac:dyDescent="0.25">
      <c r="A11" s="3">
        <v>0.47916666666666702</v>
      </c>
      <c r="B11" s="7"/>
      <c r="D11" s="5"/>
      <c r="E11" s="31"/>
      <c r="F11" s="5"/>
    </row>
    <row r="12" spans="1:9" x14ac:dyDescent="0.25">
      <c r="A12" s="3">
        <v>0.5</v>
      </c>
      <c r="B12" s="7"/>
      <c r="D12" s="5"/>
      <c r="E12" s="31"/>
      <c r="F12" s="5"/>
    </row>
    <row r="13" spans="1:9" x14ac:dyDescent="0.25">
      <c r="A13" s="3">
        <v>0.53125</v>
      </c>
      <c r="B13" s="7"/>
      <c r="D13" s="5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111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28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29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28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40</v>
      </c>
      <c r="C28" s="16" t="s">
        <v>40</v>
      </c>
      <c r="D28" s="16" t="s">
        <v>40</v>
      </c>
      <c r="E28" s="16" t="s">
        <v>40</v>
      </c>
      <c r="F28" s="16" t="s">
        <v>40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64" priority="21">
      <formula>B$3 &lt; TODAY()</formula>
    </cfRule>
  </conditionalFormatting>
  <conditionalFormatting sqref="B3:F3">
    <cfRule type="expression" dxfId="63" priority="20">
      <formula>B3 = TODAY()</formula>
    </cfRule>
  </conditionalFormatting>
  <conditionalFormatting sqref="B28:F36">
    <cfRule type="expression" dxfId="62" priority="6">
      <formula>NOT(ISBLANK(B28))</formula>
    </cfRule>
  </conditionalFormatting>
  <conditionalFormatting sqref="D4:D6 B4:C9 F5:F6 E6:E7 D7:F9 B10:F25">
    <cfRule type="expression" dxfId="61" priority="1">
      <formula>$I$8 = TRUE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BE180-131B-4684-B8BD-896053097FC9}">
  <dimension ref="A1:I36"/>
  <sheetViews>
    <sheetView zoomScaleNormal="100" workbookViewId="0">
      <selection activeCell="C4" sqref="C4:C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31</v>
      </c>
      <c r="D1" s="18">
        <f>C1/Data!B2</f>
        <v>0.77500000000000002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45768</v>
      </c>
      <c r="C3" s="8">
        <f>B3+1</f>
        <v>45769</v>
      </c>
      <c r="D3" s="8">
        <f>C3+1</f>
        <v>45770</v>
      </c>
      <c r="E3" s="8">
        <f>D3+1</f>
        <v>45771</v>
      </c>
      <c r="F3" s="8">
        <f>E3+1</f>
        <v>45772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F5" s="6" t="s">
        <v>12</v>
      </c>
      <c r="H5" s="11" t="s">
        <v>22</v>
      </c>
    </row>
    <row r="6" spans="1:9" x14ac:dyDescent="0.25">
      <c r="A6" s="3">
        <v>0.39583333333333298</v>
      </c>
      <c r="E6" s="29" t="s">
        <v>111</v>
      </c>
      <c r="F6" s="5" t="s">
        <v>13</v>
      </c>
    </row>
    <row r="7" spans="1:9" x14ac:dyDescent="0.25">
      <c r="A7" s="3">
        <v>0.41666666666666702</v>
      </c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D9" s="6" t="s">
        <v>24</v>
      </c>
      <c r="E9" s="30"/>
      <c r="F9" s="5"/>
    </row>
    <row r="10" spans="1:9" x14ac:dyDescent="0.25">
      <c r="A10" s="3">
        <v>0.45833333333333398</v>
      </c>
      <c r="D10" s="5" t="s">
        <v>27</v>
      </c>
      <c r="E10" s="31"/>
      <c r="F10" s="5"/>
    </row>
    <row r="11" spans="1:9" x14ac:dyDescent="0.25">
      <c r="A11" s="3">
        <v>0.47916666666666702</v>
      </c>
      <c r="D11" s="5"/>
      <c r="E11" s="31"/>
      <c r="F11" s="5"/>
    </row>
    <row r="12" spans="1:9" x14ac:dyDescent="0.25">
      <c r="A12" s="3">
        <v>0.5</v>
      </c>
      <c r="D12" s="5"/>
      <c r="E12" s="31"/>
      <c r="F12" s="5"/>
    </row>
    <row r="13" spans="1:9" x14ac:dyDescent="0.25">
      <c r="A13" s="3">
        <v>0.53125</v>
      </c>
      <c r="D13" s="5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26</v>
      </c>
      <c r="E16" s="29" t="s">
        <v>111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28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5"/>
      <c r="E18" s="31"/>
      <c r="F18" s="5"/>
    </row>
    <row r="19" spans="1:6" x14ac:dyDescent="0.25">
      <c r="A19" s="3">
        <v>0.64583333333333304</v>
      </c>
      <c r="C19" s="5"/>
      <c r="D19" s="5"/>
      <c r="E19" s="31"/>
      <c r="F19" s="5"/>
    </row>
    <row r="20" spans="1:6" x14ac:dyDescent="0.25">
      <c r="A20" s="3">
        <v>0.66666666666666696</v>
      </c>
      <c r="C20" s="5"/>
      <c r="D20" s="5"/>
      <c r="E20" s="31"/>
      <c r="F20" s="5"/>
    </row>
    <row r="21" spans="1:6" x14ac:dyDescent="0.25">
      <c r="A21" s="3">
        <v>0.67708333333333337</v>
      </c>
      <c r="C21" s="5"/>
      <c r="D21" s="6" t="s">
        <v>29</v>
      </c>
      <c r="E21" s="28"/>
      <c r="F21" s="5"/>
    </row>
    <row r="22" spans="1:6" x14ac:dyDescent="0.25">
      <c r="A22" s="3">
        <v>0.70833333333333304</v>
      </c>
      <c r="C22" s="5"/>
      <c r="D22" s="5" t="s">
        <v>28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41</v>
      </c>
      <c r="C28" s="16" t="s">
        <v>42</v>
      </c>
      <c r="D28" s="16" t="s">
        <v>42</v>
      </c>
      <c r="E28" s="16" t="s">
        <v>42</v>
      </c>
      <c r="F28" s="16" t="s">
        <v>42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C9">
    <cfRule type="expression" dxfId="60" priority="1">
      <formula>$I$8 = TRUE</formula>
    </cfRule>
  </conditionalFormatting>
  <conditionalFormatting sqref="B2:F3">
    <cfRule type="expression" dxfId="59" priority="23">
      <formula>B$3 &lt; TODAY()</formula>
    </cfRule>
  </conditionalFormatting>
  <conditionalFormatting sqref="B3:F3">
    <cfRule type="expression" dxfId="58" priority="22">
      <formula>B3 = TODAY()</formula>
    </cfRule>
  </conditionalFormatting>
  <conditionalFormatting sqref="B28:F36">
    <cfRule type="expression" dxfId="57" priority="21">
      <formula>NOT(ISBLANK(B28))</formula>
    </cfRule>
  </conditionalFormatting>
  <conditionalFormatting sqref="D4:D5 F5:F13 D6:E9 B10:E25">
    <cfRule type="expression" dxfId="56" priority="2">
      <formula>$I$8 = TRUE</formula>
    </cfRule>
  </conditionalFormatting>
  <conditionalFormatting sqref="F15:F25">
    <cfRule type="expression" dxfId="55" priority="6">
      <formula>$I$8 = TRUE</formula>
    </cfRule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1CA7C-D345-4FD5-9D9F-8C1E4EFE908B}">
  <dimension ref="A1:I36"/>
  <sheetViews>
    <sheetView zoomScale="92" zoomScaleNormal="100" workbookViewId="0">
      <selection activeCell="C4" sqref="C4:C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32</v>
      </c>
      <c r="D1" s="18">
        <f>C1/Data!B2</f>
        <v>0.8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45775</v>
      </c>
      <c r="C3" s="8">
        <f>B3+1</f>
        <v>45776</v>
      </c>
      <c r="D3" s="8">
        <f>C3+1</f>
        <v>45777</v>
      </c>
      <c r="E3" s="8">
        <f>D3+1</f>
        <v>45778</v>
      </c>
      <c r="F3" s="8">
        <f>E3+1</f>
        <v>45779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F5" s="6" t="s">
        <v>12</v>
      </c>
      <c r="H5" s="11" t="s">
        <v>22</v>
      </c>
    </row>
    <row r="6" spans="1:9" x14ac:dyDescent="0.25">
      <c r="A6" s="3">
        <v>0.39583333333333298</v>
      </c>
      <c r="F6" s="5" t="s">
        <v>13</v>
      </c>
    </row>
    <row r="7" spans="1:9" x14ac:dyDescent="0.25">
      <c r="A7" s="3">
        <v>0.41666666666666702</v>
      </c>
      <c r="F7" s="5"/>
      <c r="H7" s="1" t="s">
        <v>17</v>
      </c>
      <c r="I7" s="1"/>
    </row>
    <row r="8" spans="1:9" x14ac:dyDescent="0.25">
      <c r="A8" s="3">
        <v>0.4375</v>
      </c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D9" s="6" t="s">
        <v>24</v>
      </c>
      <c r="F9" s="5"/>
    </row>
    <row r="10" spans="1:9" x14ac:dyDescent="0.25">
      <c r="A10" s="3">
        <v>0.45833333333333398</v>
      </c>
      <c r="D10" s="5" t="s">
        <v>27</v>
      </c>
      <c r="F10" s="5"/>
    </row>
    <row r="11" spans="1:9" x14ac:dyDescent="0.25">
      <c r="A11" s="3">
        <v>0.47916666666666702</v>
      </c>
      <c r="D11" s="5"/>
      <c r="F11" s="5"/>
    </row>
    <row r="12" spans="1:9" x14ac:dyDescent="0.25">
      <c r="A12" s="3">
        <v>0.5</v>
      </c>
      <c r="D12" s="5"/>
      <c r="F12" s="5"/>
    </row>
    <row r="13" spans="1:9" x14ac:dyDescent="0.25">
      <c r="A13" s="3">
        <v>0.53125</v>
      </c>
      <c r="D13" s="5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26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28</v>
      </c>
      <c r="F17" s="5" t="s">
        <v>13</v>
      </c>
    </row>
    <row r="18" spans="1:6" x14ac:dyDescent="0.25">
      <c r="A18" s="3">
        <v>0.625</v>
      </c>
      <c r="C18" s="5"/>
      <c r="D18" s="5"/>
      <c r="F18" s="5"/>
    </row>
    <row r="19" spans="1:6" x14ac:dyDescent="0.25">
      <c r="A19" s="3">
        <v>0.64583333333333304</v>
      </c>
      <c r="C19" s="5"/>
      <c r="D19" s="5"/>
      <c r="F19" s="5"/>
    </row>
    <row r="20" spans="1:6" x14ac:dyDescent="0.25">
      <c r="A20" s="3">
        <v>0.66666666666666696</v>
      </c>
      <c r="C20" s="5"/>
      <c r="D20" s="5"/>
      <c r="F20" s="5"/>
    </row>
    <row r="21" spans="1:6" x14ac:dyDescent="0.25">
      <c r="A21" s="3">
        <v>0.67708333333333337</v>
      </c>
      <c r="C21" s="5"/>
      <c r="D21" s="6" t="s">
        <v>29</v>
      </c>
      <c r="F21" s="5"/>
    </row>
    <row r="22" spans="1:6" x14ac:dyDescent="0.25">
      <c r="A22" s="3">
        <v>0.70833333333333304</v>
      </c>
      <c r="C22" s="5"/>
      <c r="D22" s="5" t="s">
        <v>28</v>
      </c>
      <c r="F22" s="5"/>
    </row>
    <row r="23" spans="1:6" x14ac:dyDescent="0.25">
      <c r="A23" s="3">
        <v>0.72916666666666696</v>
      </c>
      <c r="C23" s="5"/>
      <c r="D23" s="5"/>
      <c r="F23" s="5"/>
    </row>
    <row r="24" spans="1:6" x14ac:dyDescent="0.25">
      <c r="A24" s="3">
        <v>0.75</v>
      </c>
      <c r="C24" s="5"/>
      <c r="D24" s="5"/>
      <c r="F24" s="5"/>
    </row>
    <row r="25" spans="1:6" x14ac:dyDescent="0.25">
      <c r="A25" s="3">
        <v>0.76041666666666663</v>
      </c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 t="s">
        <v>43</v>
      </c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D25">
    <cfRule type="expression" dxfId="54" priority="1">
      <formula>$I$8 = TRUE</formula>
    </cfRule>
  </conditionalFormatting>
  <conditionalFormatting sqref="B2:F3">
    <cfRule type="expression" dxfId="53" priority="27">
      <formula>B$3 &lt; TODAY()</formula>
    </cfRule>
  </conditionalFormatting>
  <conditionalFormatting sqref="B3:F3">
    <cfRule type="expression" dxfId="52" priority="26">
      <formula>B3 = TODAY()</formula>
    </cfRule>
  </conditionalFormatting>
  <conditionalFormatting sqref="B28:F36">
    <cfRule type="expression" dxfId="51" priority="25">
      <formula>NOT(ISBLANK(B28))</formula>
    </cfRule>
  </conditionalFormatting>
  <conditionalFormatting sqref="E4:E26">
    <cfRule type="expression" dxfId="50" priority="5">
      <formula>$I$8 = TRUE</formula>
    </cfRule>
  </conditionalFormatting>
  <conditionalFormatting sqref="F5:F25">
    <cfRule type="expression" dxfId="49" priority="2">
      <formula>$I$8 = TRUE</formula>
    </cfRule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D5CE4-ACC0-41FF-8D66-63C1455CFDAD}">
  <dimension ref="A1:I36"/>
  <sheetViews>
    <sheetView zoomScaleNormal="100" workbookViewId="0">
      <selection activeCell="C4" sqref="C4:C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33</v>
      </c>
      <c r="D1" s="18">
        <f>C1/Data!B2</f>
        <v>0.82499999999999996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45782</v>
      </c>
      <c r="C3" s="8">
        <f>B3+1</f>
        <v>45783</v>
      </c>
      <c r="D3" s="8">
        <f>C3+1</f>
        <v>45784</v>
      </c>
      <c r="E3" s="8">
        <f>D3+1</f>
        <v>45785</v>
      </c>
      <c r="F3" s="8">
        <f>E3+1</f>
        <v>45786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E6" s="29" t="s">
        <v>111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6" t="s">
        <v>24</v>
      </c>
      <c r="E9" s="30"/>
      <c r="F9" s="5"/>
    </row>
    <row r="10" spans="1:9" x14ac:dyDescent="0.25">
      <c r="A10" s="3">
        <v>0.45833333333333398</v>
      </c>
      <c r="B10" s="7"/>
      <c r="D10" s="5" t="s">
        <v>27</v>
      </c>
      <c r="E10" s="31"/>
      <c r="F10" s="5"/>
    </row>
    <row r="11" spans="1:9" x14ac:dyDescent="0.25">
      <c r="A11" s="3">
        <v>0.47916666666666702</v>
      </c>
      <c r="B11" s="7"/>
      <c r="D11" s="5"/>
      <c r="E11" s="31"/>
      <c r="F11" s="5"/>
    </row>
    <row r="12" spans="1:9" x14ac:dyDescent="0.25">
      <c r="A12" s="3">
        <v>0.5</v>
      </c>
      <c r="B12" s="7"/>
      <c r="D12" s="5"/>
      <c r="E12" s="31"/>
      <c r="F12" s="5"/>
    </row>
    <row r="13" spans="1:9" x14ac:dyDescent="0.25">
      <c r="A13" s="3">
        <v>0.53125</v>
      </c>
      <c r="B13" s="7"/>
      <c r="D13" s="5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111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28</v>
      </c>
      <c r="E17" s="32" t="s">
        <v>23</v>
      </c>
      <c r="F17" s="5" t="s">
        <v>13</v>
      </c>
    </row>
    <row r="18" spans="1:6" x14ac:dyDescent="0.25">
      <c r="A18" s="3">
        <v>0.625</v>
      </c>
      <c r="B18" s="21" t="s">
        <v>67</v>
      </c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29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28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5:B14 F5:F14 E6:E26 B15:D25">
    <cfRule type="expression" dxfId="48" priority="23">
      <formula>$I$8 = TRUE</formula>
    </cfRule>
  </conditionalFormatting>
  <conditionalFormatting sqref="B2:F3">
    <cfRule type="expression" dxfId="47" priority="30">
      <formula>B$3 &lt; TODAY()</formula>
    </cfRule>
  </conditionalFormatting>
  <conditionalFormatting sqref="B3:F3">
    <cfRule type="expression" dxfId="46" priority="29">
      <formula>B3 = TODAY()</formula>
    </cfRule>
  </conditionalFormatting>
  <conditionalFormatting sqref="B28:F36">
    <cfRule type="expression" dxfId="45" priority="28">
      <formula>NOT(ISBLANK(B28))</formula>
    </cfRule>
  </conditionalFormatting>
  <conditionalFormatting sqref="C4:D14">
    <cfRule type="expression" dxfId="44" priority="1">
      <formula>$I$8 = TRUE</formula>
    </cfRule>
  </conditionalFormatting>
  <conditionalFormatting sqref="F16:F25">
    <cfRule type="expression" dxfId="43" priority="22">
      <formula>$I$8 = TRUE</formula>
    </cfRule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BAFB3-2E0A-4C1F-8465-42BFE6E7A668}">
  <dimension ref="A1:I36"/>
  <sheetViews>
    <sheetView zoomScaleNormal="100" workbookViewId="0">
      <selection activeCell="C4" sqref="C4:C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34</v>
      </c>
      <c r="D1" s="18">
        <f>C1/Data!B2</f>
        <v>0.85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45789</v>
      </c>
      <c r="C3" s="8">
        <f>B3+1</f>
        <v>45790</v>
      </c>
      <c r="D3" s="8">
        <f>C3+1</f>
        <v>45791</v>
      </c>
      <c r="E3" s="8">
        <f>D3+1</f>
        <v>45792</v>
      </c>
      <c r="F3" s="8">
        <f>E3+1</f>
        <v>45793</v>
      </c>
      <c r="H3" s="5" t="s">
        <v>8</v>
      </c>
    </row>
    <row r="4" spans="1:9" x14ac:dyDescent="0.25">
      <c r="A4" s="3">
        <v>0.35416666666666669</v>
      </c>
      <c r="E4" s="33"/>
      <c r="H4" s="7" t="s">
        <v>10</v>
      </c>
    </row>
    <row r="5" spans="1:9" x14ac:dyDescent="0.25">
      <c r="A5" s="3">
        <v>0.375</v>
      </c>
      <c r="B5" s="9" t="s">
        <v>11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F6" s="5" t="s">
        <v>13</v>
      </c>
    </row>
    <row r="7" spans="1:9" x14ac:dyDescent="0.25">
      <c r="A7" s="3">
        <v>0.41666666666666702</v>
      </c>
      <c r="B7" s="9" t="s">
        <v>102</v>
      </c>
      <c r="F7" s="5"/>
      <c r="H7" s="1" t="s">
        <v>17</v>
      </c>
      <c r="I7" s="1"/>
    </row>
    <row r="8" spans="1:9" x14ac:dyDescent="0.25">
      <c r="A8" s="3">
        <v>0.4375</v>
      </c>
      <c r="B8" s="7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6" t="s">
        <v>24</v>
      </c>
      <c r="E9" s="35"/>
      <c r="F9" s="5"/>
    </row>
    <row r="10" spans="1:9" x14ac:dyDescent="0.25">
      <c r="A10" s="3">
        <v>0.45833333333333398</v>
      </c>
      <c r="B10" s="7"/>
      <c r="D10" s="5" t="s">
        <v>27</v>
      </c>
      <c r="E10" s="36"/>
      <c r="F10" s="5"/>
    </row>
    <row r="11" spans="1:9" x14ac:dyDescent="0.25">
      <c r="A11" s="3">
        <v>0.47916666666666702</v>
      </c>
      <c r="B11" s="7"/>
      <c r="D11" s="5"/>
      <c r="E11" s="36"/>
      <c r="F11" s="5"/>
    </row>
    <row r="12" spans="1:9" x14ac:dyDescent="0.25">
      <c r="A12" s="3">
        <v>0.5</v>
      </c>
      <c r="B12" s="7"/>
      <c r="D12" s="5"/>
      <c r="E12" s="36"/>
      <c r="F12" s="5"/>
    </row>
    <row r="13" spans="1:9" x14ac:dyDescent="0.25">
      <c r="A13" s="3">
        <v>0.53125</v>
      </c>
      <c r="B13" s="7"/>
      <c r="D13" s="5"/>
      <c r="E13" s="36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33"/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28</v>
      </c>
      <c r="E17" s="34"/>
      <c r="F17" s="5" t="s">
        <v>13</v>
      </c>
    </row>
    <row r="18" spans="1:6" x14ac:dyDescent="0.25">
      <c r="A18" s="3">
        <v>0.625</v>
      </c>
      <c r="B18" s="6" t="s">
        <v>68</v>
      </c>
      <c r="C18" s="5"/>
      <c r="D18" s="5"/>
      <c r="E18" s="36"/>
      <c r="F18" s="5"/>
    </row>
    <row r="19" spans="1:6" x14ac:dyDescent="0.25">
      <c r="A19" s="3">
        <v>0.64583333333333304</v>
      </c>
      <c r="B19" s="5"/>
      <c r="C19" s="5"/>
      <c r="D19" s="5"/>
      <c r="E19" s="36"/>
      <c r="F19" s="5"/>
    </row>
    <row r="20" spans="1:6" x14ac:dyDescent="0.25">
      <c r="A20" s="3">
        <v>0.66666666666666696</v>
      </c>
      <c r="B20" s="5"/>
      <c r="C20" s="5"/>
      <c r="D20" s="5"/>
      <c r="E20" s="36"/>
      <c r="F20" s="5"/>
    </row>
    <row r="21" spans="1:6" x14ac:dyDescent="0.25">
      <c r="A21" s="3">
        <v>0.67708333333333337</v>
      </c>
      <c r="B21" s="5"/>
      <c r="C21" s="5"/>
      <c r="D21" s="6" t="s">
        <v>29</v>
      </c>
      <c r="F21" s="5"/>
    </row>
    <row r="22" spans="1:6" x14ac:dyDescent="0.25">
      <c r="A22" s="3">
        <v>0.70833333333333304</v>
      </c>
      <c r="B22" s="5"/>
      <c r="C22" s="5"/>
      <c r="D22" s="5" t="s">
        <v>28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5:B14 F5:F14 B15:D25">
    <cfRule type="expression" dxfId="42" priority="25">
      <formula>$I$8 = TRUE</formula>
    </cfRule>
  </conditionalFormatting>
  <conditionalFormatting sqref="B2:F3">
    <cfRule type="expression" dxfId="41" priority="32">
      <formula>B$3 &lt; TODAY()</formula>
    </cfRule>
  </conditionalFormatting>
  <conditionalFormatting sqref="B3:F3">
    <cfRule type="expression" dxfId="40" priority="31">
      <formula>B3 = TODAY()</formula>
    </cfRule>
  </conditionalFormatting>
  <conditionalFormatting sqref="B28:F36">
    <cfRule type="expression" dxfId="39" priority="30">
      <formula>NOT(ISBLANK(B28))</formula>
    </cfRule>
  </conditionalFormatting>
  <conditionalFormatting sqref="C4:D14">
    <cfRule type="expression" dxfId="38" priority="1">
      <formula>$I$8 = TRUE</formula>
    </cfRule>
  </conditionalFormatting>
  <conditionalFormatting sqref="E4:E26">
    <cfRule type="expression" dxfId="37" priority="2">
      <formula>$I$8 = TRUE</formula>
    </cfRule>
  </conditionalFormatting>
  <conditionalFormatting sqref="F16:F25">
    <cfRule type="expression" dxfId="36" priority="24">
      <formula>$I$8 = TRUE</formula>
    </cfRule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BCAED-2039-421F-B5E2-8B9AAD8C2D0F}">
  <dimension ref="A1:I36"/>
  <sheetViews>
    <sheetView zoomScaleNormal="100" workbookViewId="0">
      <selection activeCell="C4" sqref="C4:C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35</v>
      </c>
      <c r="D1" s="18">
        <f>C1/Data!B2</f>
        <v>0.875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45796</v>
      </c>
      <c r="C3" s="8">
        <f>B3+1</f>
        <v>45797</v>
      </c>
      <c r="D3" s="8">
        <f>C3+1</f>
        <v>45798</v>
      </c>
      <c r="E3" s="8">
        <f>D3+1</f>
        <v>45799</v>
      </c>
      <c r="F3" s="8">
        <f>E3+1</f>
        <v>45800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E6" s="29" t="s">
        <v>111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6" t="s">
        <v>24</v>
      </c>
      <c r="E9" s="30"/>
      <c r="F9" s="5"/>
    </row>
    <row r="10" spans="1:9" x14ac:dyDescent="0.25">
      <c r="A10" s="3">
        <v>0.45833333333333398</v>
      </c>
      <c r="B10" s="7"/>
      <c r="D10" s="5" t="s">
        <v>27</v>
      </c>
      <c r="E10" s="31"/>
      <c r="F10" s="5"/>
    </row>
    <row r="11" spans="1:9" x14ac:dyDescent="0.25">
      <c r="A11" s="3">
        <v>0.47916666666666702</v>
      </c>
      <c r="B11" s="7"/>
      <c r="D11" s="5"/>
      <c r="E11" s="31"/>
      <c r="F11" s="5"/>
    </row>
    <row r="12" spans="1:9" x14ac:dyDescent="0.25">
      <c r="A12" s="3">
        <v>0.5</v>
      </c>
      <c r="B12" s="7"/>
      <c r="D12" s="5"/>
      <c r="E12" s="31"/>
      <c r="F12" s="5"/>
    </row>
    <row r="13" spans="1:9" x14ac:dyDescent="0.25">
      <c r="A13" s="3">
        <v>0.53125</v>
      </c>
      <c r="B13" s="7"/>
      <c r="D13" s="5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111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28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29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28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44</v>
      </c>
      <c r="C28" s="16"/>
      <c r="D28" s="16"/>
      <c r="E28" s="16"/>
      <c r="F28" s="16"/>
    </row>
    <row r="29" spans="1:6" ht="39.950000000000003" customHeight="1" x14ac:dyDescent="0.25">
      <c r="A29" s="11"/>
      <c r="B29" s="19" t="s">
        <v>103</v>
      </c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35" priority="14">
      <formula>B$3 &lt; TODAY()</formula>
    </cfRule>
  </conditionalFormatting>
  <conditionalFormatting sqref="B3:F3">
    <cfRule type="expression" dxfId="34" priority="13">
      <formula>B3 = TODAY()</formula>
    </cfRule>
  </conditionalFormatting>
  <conditionalFormatting sqref="B28:F36">
    <cfRule type="expression" dxfId="33" priority="12">
      <formula>NOT(ISBLANK(B28))</formula>
    </cfRule>
  </conditionalFormatting>
  <conditionalFormatting sqref="C4:D14">
    <cfRule type="expression" dxfId="32" priority="1">
      <formula>$I$8 = TRUE</formula>
    </cfRule>
  </conditionalFormatting>
  <conditionalFormatting sqref="E6:E26">
    <cfRule type="expression" dxfId="31" priority="3">
      <formula>$I$8 = TRUE</formula>
    </cfRule>
  </conditionalFormatting>
  <conditionalFormatting sqref="F5:F13 B5:B14 B15:D25">
    <cfRule type="expression" dxfId="30" priority="10">
      <formula>$I$8 = TRUE</formula>
    </cfRule>
  </conditionalFormatting>
  <conditionalFormatting sqref="F15:F25">
    <cfRule type="expression" dxfId="29" priority="9">
      <formula>$I$8 = TRUE</formula>
    </cfRule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9062D-FDFB-4148-A7F8-60127D97EE89}">
  <dimension ref="A1:I36"/>
  <sheetViews>
    <sheetView zoomScaleNormal="100" workbookViewId="0">
      <selection activeCell="C4" sqref="C4:C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36</v>
      </c>
      <c r="D1" s="18">
        <f>C1/Data!B2</f>
        <v>0.9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45803</v>
      </c>
      <c r="C3" s="8">
        <f>B3+1</f>
        <v>45804</v>
      </c>
      <c r="D3" s="8">
        <f>C3+1</f>
        <v>45805</v>
      </c>
      <c r="E3" s="8">
        <f>D3+1</f>
        <v>45806</v>
      </c>
      <c r="F3" s="8">
        <f>E3+1</f>
        <v>45807</v>
      </c>
      <c r="H3" s="5" t="s">
        <v>8</v>
      </c>
    </row>
    <row r="4" spans="1:9" x14ac:dyDescent="0.25">
      <c r="A4" s="3">
        <v>0.35416666666666669</v>
      </c>
      <c r="B4" s="9" t="s">
        <v>11</v>
      </c>
      <c r="H4" s="7" t="s">
        <v>10</v>
      </c>
    </row>
    <row r="5" spans="1:9" x14ac:dyDescent="0.25">
      <c r="A5" s="3">
        <v>0.375</v>
      </c>
      <c r="B5" s="7" t="s">
        <v>7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/>
      <c r="E6" s="29" t="s">
        <v>111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6" t="s">
        <v>24</v>
      </c>
      <c r="E9" s="30"/>
      <c r="F9" s="5"/>
    </row>
    <row r="10" spans="1:9" x14ac:dyDescent="0.25">
      <c r="A10" s="3">
        <v>0.45833333333333398</v>
      </c>
      <c r="B10" s="7"/>
      <c r="D10" s="5" t="s">
        <v>27</v>
      </c>
      <c r="E10" s="31"/>
      <c r="F10" s="5"/>
    </row>
    <row r="11" spans="1:9" x14ac:dyDescent="0.25">
      <c r="A11" s="3">
        <v>0.47916666666666702</v>
      </c>
      <c r="B11" s="7"/>
      <c r="D11" s="5"/>
      <c r="E11" s="31"/>
      <c r="F11" s="5"/>
    </row>
    <row r="12" spans="1:9" x14ac:dyDescent="0.25">
      <c r="A12" s="3">
        <v>0.5</v>
      </c>
      <c r="B12" s="7"/>
      <c r="D12" s="5"/>
      <c r="E12" s="31"/>
      <c r="F12" s="5"/>
    </row>
    <row r="13" spans="1:9" x14ac:dyDescent="0.25">
      <c r="A13" s="3">
        <v>0.53125</v>
      </c>
      <c r="B13" s="7"/>
      <c r="D13" s="5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111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28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29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28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44</v>
      </c>
      <c r="C28" s="16"/>
      <c r="D28" s="16"/>
      <c r="E28" s="16" t="s">
        <v>45</v>
      </c>
      <c r="F28" s="16" t="s">
        <v>45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D25">
    <cfRule type="expression" dxfId="28" priority="1">
      <formula>$I$8 = TRUE</formula>
    </cfRule>
  </conditionalFormatting>
  <conditionalFormatting sqref="B2:F3">
    <cfRule type="expression" dxfId="27" priority="15">
      <formula>B$3 &lt; TODAY()</formula>
    </cfRule>
  </conditionalFormatting>
  <conditionalFormatting sqref="B3:F3">
    <cfRule type="expression" dxfId="26" priority="14">
      <formula>B3 = TODAY()</formula>
    </cfRule>
  </conditionalFormatting>
  <conditionalFormatting sqref="B28:F36">
    <cfRule type="expression" dxfId="25" priority="13">
      <formula>NOT(ISBLANK(B28))</formula>
    </cfRule>
  </conditionalFormatting>
  <conditionalFormatting sqref="F5:F14 E6:E26">
    <cfRule type="expression" dxfId="24" priority="4">
      <formula>$I$8 = TRUE</formula>
    </cfRule>
  </conditionalFormatting>
  <conditionalFormatting sqref="F16:F25">
    <cfRule type="expression" dxfId="23" priority="10">
      <formula>$I$8 = TRUE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83071-8D69-4BE8-B980-9CB23944F67A}">
  <dimension ref="A1:I36"/>
  <sheetViews>
    <sheetView zoomScaleNormal="100" workbookViewId="0">
      <selection activeCell="C4" sqref="C4:C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37</v>
      </c>
      <c r="D1" s="18">
        <f>C1/Data!B2</f>
        <v>0.92500000000000004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45810</v>
      </c>
      <c r="C3" s="8">
        <f>B3+1</f>
        <v>45811</v>
      </c>
      <c r="D3" s="8">
        <f>C3+1</f>
        <v>45812</v>
      </c>
      <c r="E3" s="8">
        <f>D3+1</f>
        <v>45813</v>
      </c>
      <c r="F3" s="8">
        <f>E3+1</f>
        <v>45814</v>
      </c>
      <c r="H3" s="5" t="s">
        <v>8</v>
      </c>
    </row>
    <row r="4" spans="1:9" x14ac:dyDescent="0.25">
      <c r="A4" s="3">
        <v>0.35416666666666669</v>
      </c>
      <c r="B4" s="9" t="s">
        <v>11</v>
      </c>
      <c r="H4" s="7" t="s">
        <v>10</v>
      </c>
    </row>
    <row r="5" spans="1:9" x14ac:dyDescent="0.25">
      <c r="A5" s="3">
        <v>0.375</v>
      </c>
      <c r="B5" s="7" t="s">
        <v>7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/>
      <c r="E6" s="29" t="s">
        <v>111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6" t="s">
        <v>24</v>
      </c>
      <c r="E9" s="30"/>
      <c r="F9" s="5"/>
    </row>
    <row r="10" spans="1:9" x14ac:dyDescent="0.25">
      <c r="A10" s="3">
        <v>0.45833333333333398</v>
      </c>
      <c r="B10" s="7"/>
      <c r="D10" s="5" t="s">
        <v>27</v>
      </c>
      <c r="E10" s="31"/>
      <c r="F10" s="5"/>
    </row>
    <row r="11" spans="1:9" x14ac:dyDescent="0.25">
      <c r="A11" s="3">
        <v>0.47916666666666702</v>
      </c>
      <c r="B11" s="7"/>
      <c r="D11" s="5"/>
      <c r="E11" s="31"/>
      <c r="F11" s="5"/>
    </row>
    <row r="12" spans="1:9" x14ac:dyDescent="0.25">
      <c r="A12" s="3">
        <v>0.5</v>
      </c>
      <c r="B12" s="7"/>
      <c r="D12" s="5"/>
      <c r="E12" s="31"/>
      <c r="F12" s="5"/>
    </row>
    <row r="13" spans="1:9" x14ac:dyDescent="0.25">
      <c r="A13" s="3">
        <v>0.53125</v>
      </c>
      <c r="B13" s="7"/>
      <c r="D13" s="5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111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28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29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28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44</v>
      </c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D25">
    <cfRule type="expression" dxfId="22" priority="1">
      <formula>$I$8 = TRUE</formula>
    </cfRule>
  </conditionalFormatting>
  <conditionalFormatting sqref="B2:F3">
    <cfRule type="expression" dxfId="21" priority="15">
      <formula>B$3 &lt; TODAY()</formula>
    </cfRule>
  </conditionalFormatting>
  <conditionalFormatting sqref="B3:F3">
    <cfRule type="expression" dxfId="20" priority="14">
      <formula>B3 = TODAY()</formula>
    </cfRule>
  </conditionalFormatting>
  <conditionalFormatting sqref="B28:F36">
    <cfRule type="expression" dxfId="19" priority="13">
      <formula>NOT(ISBLANK(B28))</formula>
    </cfRule>
  </conditionalFormatting>
  <conditionalFormatting sqref="F5:F14 E6:E26">
    <cfRule type="expression" dxfId="18" priority="4">
      <formula>$I$8 = TRUE</formula>
    </cfRule>
  </conditionalFormatting>
  <conditionalFormatting sqref="F16:F25">
    <cfRule type="expression" dxfId="17" priority="10">
      <formula>$I$8 = TRUE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22C4B-A6B0-4F7D-A821-847A5AA6F411}">
  <dimension ref="A1:I36"/>
  <sheetViews>
    <sheetView zoomScaleNormal="100" workbookViewId="0">
      <selection activeCell="C4" sqref="C4:C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38</v>
      </c>
      <c r="D1" s="18">
        <f>C1/Data!B2</f>
        <v>0.95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45817</v>
      </c>
      <c r="C3" s="8">
        <f>B3+1</f>
        <v>45818</v>
      </c>
      <c r="D3" s="8">
        <f>C3+1</f>
        <v>45819</v>
      </c>
      <c r="E3" s="8">
        <f>D3+1</f>
        <v>45820</v>
      </c>
      <c r="F3" s="8">
        <f>E3+1</f>
        <v>45821</v>
      </c>
      <c r="H3" s="5" t="s">
        <v>8</v>
      </c>
    </row>
    <row r="4" spans="1:9" x14ac:dyDescent="0.25">
      <c r="A4" s="3">
        <v>0.35416666666666669</v>
      </c>
      <c r="B4" s="9" t="s">
        <v>11</v>
      </c>
      <c r="H4" s="7" t="s">
        <v>10</v>
      </c>
    </row>
    <row r="5" spans="1:9" x14ac:dyDescent="0.25">
      <c r="A5" s="3">
        <v>0.375</v>
      </c>
      <c r="B5" s="7" t="s">
        <v>7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/>
      <c r="E6" s="29" t="s">
        <v>111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6" t="s">
        <v>24</v>
      </c>
      <c r="E9" s="30"/>
      <c r="F9" s="5"/>
    </row>
    <row r="10" spans="1:9" x14ac:dyDescent="0.25">
      <c r="A10" s="3">
        <v>0.45833333333333398</v>
      </c>
      <c r="B10" s="7"/>
      <c r="D10" s="5" t="s">
        <v>27</v>
      </c>
      <c r="E10" s="31"/>
      <c r="F10" s="5"/>
    </row>
    <row r="11" spans="1:9" x14ac:dyDescent="0.25">
      <c r="A11" s="3">
        <v>0.47916666666666702</v>
      </c>
      <c r="B11" s="7"/>
      <c r="D11" s="5"/>
      <c r="E11" s="31"/>
      <c r="F11" s="5"/>
    </row>
    <row r="12" spans="1:9" x14ac:dyDescent="0.25">
      <c r="A12" s="3">
        <v>0.5</v>
      </c>
      <c r="B12" s="7"/>
      <c r="D12" s="5"/>
      <c r="E12" s="31"/>
      <c r="F12" s="5"/>
    </row>
    <row r="13" spans="1:9" x14ac:dyDescent="0.25">
      <c r="A13" s="3">
        <v>0.53125</v>
      </c>
      <c r="B13" s="7"/>
      <c r="D13" s="5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111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28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29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28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44</v>
      </c>
      <c r="C28" s="16" t="s">
        <v>47</v>
      </c>
      <c r="D28" s="16" t="s">
        <v>47</v>
      </c>
      <c r="E28" s="16" t="s">
        <v>47</v>
      </c>
      <c r="F28" s="16" t="s">
        <v>47</v>
      </c>
    </row>
    <row r="29" spans="1:6" ht="39.950000000000003" customHeight="1" x14ac:dyDescent="0.25">
      <c r="A29" s="11"/>
      <c r="B29" s="19" t="s">
        <v>46</v>
      </c>
      <c r="C29" s="19"/>
      <c r="D29" s="19"/>
      <c r="E29" s="19"/>
      <c r="F29" s="19"/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4:D25">
    <cfRule type="expression" dxfId="16" priority="1">
      <formula>$I$8 = TRUE</formula>
    </cfRule>
  </conditionalFormatting>
  <conditionalFormatting sqref="B2:F3">
    <cfRule type="expression" dxfId="15" priority="15">
      <formula>B$3 &lt; TODAY()</formula>
    </cfRule>
  </conditionalFormatting>
  <conditionalFormatting sqref="B3:F3">
    <cfRule type="expression" dxfId="14" priority="14">
      <formula>B3 = TODAY()</formula>
    </cfRule>
  </conditionalFormatting>
  <conditionalFormatting sqref="B28:F36">
    <cfRule type="expression" dxfId="13" priority="13">
      <formula>NOT(ISBLANK(B28))</formula>
    </cfRule>
  </conditionalFormatting>
  <conditionalFormatting sqref="F5:F14 E6:E26">
    <cfRule type="expression" dxfId="12" priority="4">
      <formula>$I$8 = TRUE</formula>
    </cfRule>
  </conditionalFormatting>
  <conditionalFormatting sqref="F16:F25">
    <cfRule type="expression" dxfId="11" priority="10">
      <formula>$I$8 = TRUE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CA38B-DB7C-48AD-8513-9BED1D5E19BB}">
  <dimension ref="A1:I36"/>
  <sheetViews>
    <sheetView zoomScale="74" zoomScaleNormal="85" workbookViewId="0">
      <selection activeCell="F31" sqref="F31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</v>
      </c>
      <c r="D1" s="18">
        <f>C1/Data!B2</f>
        <v>7.4999999999999997E-2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45572</v>
      </c>
      <c r="C3" s="8">
        <f>B3+1</f>
        <v>45573</v>
      </c>
      <c r="D3" s="8">
        <f>C3+1</f>
        <v>45574</v>
      </c>
      <c r="E3" s="8">
        <f>D3+1</f>
        <v>45575</v>
      </c>
      <c r="F3" s="8">
        <f>E3+1</f>
        <v>45576</v>
      </c>
      <c r="H3" s="5" t="s">
        <v>8</v>
      </c>
    </row>
    <row r="4" spans="1:9" x14ac:dyDescent="0.25">
      <c r="A4" s="3">
        <v>0.35416666666666669</v>
      </c>
      <c r="C4" s="29" t="s">
        <v>110</v>
      </c>
      <c r="H4" s="7" t="s">
        <v>10</v>
      </c>
    </row>
    <row r="5" spans="1:9" x14ac:dyDescent="0.25">
      <c r="A5" s="3">
        <v>0.375</v>
      </c>
      <c r="B5" s="6" t="s">
        <v>6</v>
      </c>
      <c r="C5" s="28" t="s">
        <v>7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B6" s="5" t="s">
        <v>7</v>
      </c>
      <c r="C6" s="28"/>
      <c r="F6" s="5" t="s">
        <v>13</v>
      </c>
    </row>
    <row r="7" spans="1:9" ht="30" x14ac:dyDescent="0.25">
      <c r="A7" s="3">
        <v>0.41666666666666702</v>
      </c>
      <c r="B7" s="21" t="s">
        <v>69</v>
      </c>
      <c r="C7" s="28"/>
      <c r="F7" s="5"/>
      <c r="H7" s="1" t="s">
        <v>17</v>
      </c>
      <c r="I7" s="1"/>
    </row>
    <row r="8" spans="1:9" x14ac:dyDescent="0.25">
      <c r="A8" s="3">
        <v>0.4375</v>
      </c>
      <c r="B8" s="5"/>
      <c r="C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5"/>
      <c r="C9" s="28"/>
      <c r="E9" s="35"/>
      <c r="F9" s="5"/>
    </row>
    <row r="10" spans="1:9" x14ac:dyDescent="0.25">
      <c r="A10" s="3">
        <v>0.45833333333333398</v>
      </c>
      <c r="B10" s="5"/>
      <c r="E10" s="36"/>
      <c r="F10" s="5"/>
    </row>
    <row r="11" spans="1:9" x14ac:dyDescent="0.25">
      <c r="A11" s="3">
        <v>0.47916666666666702</v>
      </c>
      <c r="B11" s="5"/>
      <c r="E11" s="36"/>
      <c r="F11" s="5"/>
    </row>
    <row r="12" spans="1:9" x14ac:dyDescent="0.25">
      <c r="A12" s="3">
        <v>0.5</v>
      </c>
      <c r="B12" s="5"/>
      <c r="E12" s="36"/>
      <c r="F12" s="5"/>
    </row>
    <row r="13" spans="1:9" x14ac:dyDescent="0.25">
      <c r="A13" s="3">
        <v>0.53125</v>
      </c>
      <c r="B13" s="5"/>
      <c r="E13" s="36" t="s">
        <v>129</v>
      </c>
      <c r="F13" s="5"/>
    </row>
    <row r="14" spans="1:9" x14ac:dyDescent="0.25">
      <c r="A14" s="3">
        <v>0.54166666666666696</v>
      </c>
      <c r="B14" s="5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33"/>
      <c r="F16" s="6" t="s">
        <v>12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4"/>
      <c r="F17" s="5" t="s">
        <v>13</v>
      </c>
    </row>
    <row r="18" spans="1:6" x14ac:dyDescent="0.25">
      <c r="A18" s="3">
        <v>0.625</v>
      </c>
      <c r="C18" s="43" t="s">
        <v>121</v>
      </c>
      <c r="D18" s="42"/>
      <c r="E18" s="36"/>
      <c r="F18" s="5"/>
    </row>
    <row r="19" spans="1:6" x14ac:dyDescent="0.25">
      <c r="A19" s="3">
        <v>0.64583333333333304</v>
      </c>
      <c r="C19" s="5" t="s">
        <v>122</v>
      </c>
      <c r="D19" s="42"/>
      <c r="E19" s="36"/>
      <c r="F19" s="5"/>
    </row>
    <row r="20" spans="1:6" x14ac:dyDescent="0.25">
      <c r="A20" s="3">
        <v>0.66666666666666696</v>
      </c>
      <c r="C20" s="5"/>
      <c r="D20" s="42"/>
      <c r="E20" s="36"/>
      <c r="F20" s="5"/>
    </row>
    <row r="21" spans="1:6" x14ac:dyDescent="0.25">
      <c r="A21" s="3">
        <v>0.6875</v>
      </c>
      <c r="C21" s="5"/>
      <c r="D21" s="6" t="s">
        <v>14</v>
      </c>
      <c r="F21" s="5"/>
    </row>
    <row r="22" spans="1:6" x14ac:dyDescent="0.25">
      <c r="A22" s="3">
        <v>0.70833333333333304</v>
      </c>
      <c r="C22" s="5"/>
      <c r="D22" s="5" t="s">
        <v>16</v>
      </c>
      <c r="F22" s="5"/>
    </row>
    <row r="23" spans="1:6" x14ac:dyDescent="0.25">
      <c r="A23" s="3">
        <v>0.72916666666666696</v>
      </c>
      <c r="C23" s="5"/>
      <c r="D23" s="5" t="s">
        <v>124</v>
      </c>
      <c r="F23" s="5"/>
    </row>
    <row r="24" spans="1:6" x14ac:dyDescent="0.25">
      <c r="A24" s="3">
        <v>0.75</v>
      </c>
      <c r="C24" s="5"/>
      <c r="D24" s="5"/>
      <c r="F24" s="5"/>
    </row>
    <row r="25" spans="1:6" x14ac:dyDescent="0.25">
      <c r="A25" s="3">
        <v>0.76041666666666663</v>
      </c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2" t="s">
        <v>93</v>
      </c>
      <c r="C28" s="23" t="s">
        <v>120</v>
      </c>
      <c r="D28" s="22" t="s">
        <v>125</v>
      </c>
      <c r="E28" s="22" t="s">
        <v>128</v>
      </c>
      <c r="F28" s="22" t="s">
        <v>78</v>
      </c>
    </row>
    <row r="29" spans="1:6" ht="39.950000000000003" customHeight="1" x14ac:dyDescent="0.25">
      <c r="A29" s="11"/>
      <c r="B29" s="23" t="s">
        <v>100</v>
      </c>
      <c r="C29" s="23" t="s">
        <v>118</v>
      </c>
      <c r="D29" s="23" t="s">
        <v>126</v>
      </c>
      <c r="E29" s="23" t="s">
        <v>132</v>
      </c>
      <c r="F29" s="23" t="s">
        <v>123</v>
      </c>
    </row>
    <row r="30" spans="1:6" ht="39.950000000000003" customHeight="1" x14ac:dyDescent="0.25">
      <c r="A30" s="11"/>
      <c r="B30" s="23" t="s">
        <v>107</v>
      </c>
      <c r="C30" s="19"/>
      <c r="D30" s="19"/>
      <c r="E30" s="19"/>
      <c r="F30" s="23" t="s">
        <v>127</v>
      </c>
    </row>
    <row r="31" spans="1:6" ht="39.950000000000003" customHeight="1" x14ac:dyDescent="0.25">
      <c r="A31" s="11"/>
      <c r="B31" s="23" t="s">
        <v>112</v>
      </c>
      <c r="C31" s="19"/>
      <c r="D31" s="19"/>
      <c r="E31" s="19"/>
      <c r="F31" s="23" t="s">
        <v>135</v>
      </c>
    </row>
    <row r="32" spans="1:6" ht="39.950000000000003" customHeight="1" x14ac:dyDescent="0.25">
      <c r="A32" s="11"/>
      <c r="B32" s="23" t="s">
        <v>117</v>
      </c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2:F3">
    <cfRule type="expression" dxfId="249" priority="10">
      <formula>B$3 &lt; TODAY()</formula>
    </cfRule>
  </conditionalFormatting>
  <conditionalFormatting sqref="B3:F3">
    <cfRule type="expression" dxfId="248" priority="9">
      <formula>B3 = TODAY()</formula>
    </cfRule>
  </conditionalFormatting>
  <conditionalFormatting sqref="B28:F36">
    <cfRule type="expression" dxfId="247" priority="1">
      <formula>NOT(ISBLANK(B28))</formula>
    </cfRule>
  </conditionalFormatting>
  <conditionalFormatting sqref="C4:E6 F5:F6 B5:B14 C7:F8 C9:C13 E9:F13 C14:F14 B15:F15 C16:F25">
    <cfRule type="expression" dxfId="246" priority="7">
      <formula>$I$8 = TRUE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E4902-2CD5-402C-8CAB-22E923977E95}">
  <dimension ref="A1:I36"/>
  <sheetViews>
    <sheetView zoomScaleNormal="100" workbookViewId="0">
      <selection activeCell="C4" sqref="C4:C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39</v>
      </c>
      <c r="D1" s="18">
        <f>C1/Data!B2</f>
        <v>0.97499999999999998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45824</v>
      </c>
      <c r="C3" s="8">
        <f>B3+1</f>
        <v>45825</v>
      </c>
      <c r="D3" s="8">
        <f>C3+1</f>
        <v>45826</v>
      </c>
      <c r="E3" s="8">
        <f>D3+1</f>
        <v>45827</v>
      </c>
      <c r="F3" s="8">
        <f>E3+1</f>
        <v>45828</v>
      </c>
      <c r="H3" s="5" t="s">
        <v>8</v>
      </c>
    </row>
    <row r="4" spans="1:9" x14ac:dyDescent="0.25">
      <c r="A4" s="3">
        <v>0.35416666666666669</v>
      </c>
      <c r="B4" s="9" t="s">
        <v>11</v>
      </c>
      <c r="H4" s="7" t="s">
        <v>10</v>
      </c>
    </row>
    <row r="5" spans="1:9" x14ac:dyDescent="0.25">
      <c r="A5" s="3">
        <v>0.375</v>
      </c>
      <c r="B5" s="7" t="s">
        <v>7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/>
      <c r="E6" s="29" t="s">
        <v>111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6" t="s">
        <v>24</v>
      </c>
      <c r="E9" s="30"/>
      <c r="F9" s="5"/>
    </row>
    <row r="10" spans="1:9" x14ac:dyDescent="0.25">
      <c r="A10" s="3">
        <v>0.45833333333333398</v>
      </c>
      <c r="B10" s="7"/>
      <c r="D10" s="5" t="s">
        <v>27</v>
      </c>
      <c r="E10" s="31"/>
      <c r="F10" s="5"/>
    </row>
    <row r="11" spans="1:9" x14ac:dyDescent="0.25">
      <c r="A11" s="3">
        <v>0.47916666666666702</v>
      </c>
      <c r="B11" s="7"/>
      <c r="D11" s="5"/>
      <c r="E11" s="31"/>
      <c r="F11" s="5"/>
    </row>
    <row r="12" spans="1:9" x14ac:dyDescent="0.25">
      <c r="A12" s="3">
        <v>0.5</v>
      </c>
      <c r="B12" s="7"/>
      <c r="D12" s="5"/>
      <c r="E12" s="31"/>
      <c r="F12" s="5"/>
    </row>
    <row r="13" spans="1:9" x14ac:dyDescent="0.25">
      <c r="A13" s="3">
        <v>0.53125</v>
      </c>
      <c r="B13" s="7"/>
      <c r="D13" s="5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111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28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29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28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44</v>
      </c>
      <c r="C28" s="19" t="s">
        <v>48</v>
      </c>
      <c r="D28" s="19" t="s">
        <v>48</v>
      </c>
      <c r="E28" s="19" t="s">
        <v>48</v>
      </c>
      <c r="F28" s="19" t="s">
        <v>48</v>
      </c>
    </row>
    <row r="29" spans="1:6" ht="39.950000000000003" customHeight="1" x14ac:dyDescent="0.25">
      <c r="A29" s="11"/>
      <c r="B29" s="19" t="s">
        <v>48</v>
      </c>
      <c r="C29" s="19"/>
      <c r="D29" s="19"/>
      <c r="E29" s="19"/>
      <c r="F29" s="19"/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4:D25">
    <cfRule type="expression" dxfId="10" priority="1">
      <formula>$I$8 = TRUE</formula>
    </cfRule>
  </conditionalFormatting>
  <conditionalFormatting sqref="B2:F3">
    <cfRule type="expression" dxfId="9" priority="15">
      <formula>B$3 &lt; TODAY()</formula>
    </cfRule>
  </conditionalFormatting>
  <conditionalFormatting sqref="B3:F3">
    <cfRule type="expression" dxfId="8" priority="14">
      <formula>B3 = TODAY()</formula>
    </cfRule>
  </conditionalFormatting>
  <conditionalFormatting sqref="B28:F36">
    <cfRule type="expression" dxfId="7" priority="13">
      <formula>NOT(ISBLANK(B28))</formula>
    </cfRule>
  </conditionalFormatting>
  <conditionalFormatting sqref="F5:F14 E6:E26">
    <cfRule type="expression" dxfId="6" priority="4">
      <formula>$I$8 = TRUE</formula>
    </cfRule>
  </conditionalFormatting>
  <conditionalFormatting sqref="F16:F25">
    <cfRule type="expression" dxfId="5" priority="10">
      <formula>$I$8 = TRUE</formula>
    </cfRule>
  </conditionalFormatting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43CB4-B152-466E-8983-87AA7D25B35F}">
  <dimension ref="A1:I36"/>
  <sheetViews>
    <sheetView zoomScaleNormal="100" workbookViewId="0">
      <selection activeCell="C4" sqref="C4:C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40</v>
      </c>
      <c r="D1" s="18">
        <f>C1/Data!B2</f>
        <v>1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45831</v>
      </c>
      <c r="C3" s="8">
        <f>B3+1</f>
        <v>45832</v>
      </c>
      <c r="D3" s="8">
        <f>C3+1</f>
        <v>45833</v>
      </c>
      <c r="E3" s="8">
        <f>D3+1</f>
        <v>45834</v>
      </c>
      <c r="F3" s="8">
        <f>E3+1</f>
        <v>45835</v>
      </c>
      <c r="H3" s="5" t="s">
        <v>8</v>
      </c>
    </row>
    <row r="4" spans="1:9" x14ac:dyDescent="0.25">
      <c r="A4" s="3">
        <v>0.35416666666666669</v>
      </c>
      <c r="B4" s="9" t="s">
        <v>11</v>
      </c>
      <c r="H4" s="7" t="s">
        <v>10</v>
      </c>
    </row>
    <row r="5" spans="1:9" x14ac:dyDescent="0.25">
      <c r="A5" s="3">
        <v>0.375</v>
      </c>
      <c r="B5" s="7" t="s">
        <v>7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/>
      <c r="E6" s="29" t="s">
        <v>111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6" t="s">
        <v>24</v>
      </c>
      <c r="E9" s="30"/>
      <c r="F9" s="5"/>
    </row>
    <row r="10" spans="1:9" x14ac:dyDescent="0.25">
      <c r="A10" s="3">
        <v>0.45833333333333398</v>
      </c>
      <c r="B10" s="7"/>
      <c r="D10" s="5" t="s">
        <v>27</v>
      </c>
      <c r="E10" s="31"/>
      <c r="F10" s="5"/>
    </row>
    <row r="11" spans="1:9" x14ac:dyDescent="0.25">
      <c r="A11" s="3">
        <v>0.47916666666666702</v>
      </c>
      <c r="B11" s="7"/>
      <c r="D11" s="5"/>
      <c r="E11" s="31"/>
      <c r="F11" s="5"/>
    </row>
    <row r="12" spans="1:9" x14ac:dyDescent="0.25">
      <c r="A12" s="3">
        <v>0.5</v>
      </c>
      <c r="B12" s="7"/>
      <c r="D12" s="5"/>
      <c r="E12" s="31"/>
      <c r="F12" s="5"/>
    </row>
    <row r="13" spans="1:9" x14ac:dyDescent="0.25">
      <c r="A13" s="3">
        <v>0.53125</v>
      </c>
      <c r="B13" s="7"/>
      <c r="D13" s="5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111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28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29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28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44</v>
      </c>
      <c r="C28" s="19"/>
      <c r="D28" s="19"/>
      <c r="E28" s="19" t="s">
        <v>57</v>
      </c>
      <c r="F28" s="16" t="s">
        <v>49</v>
      </c>
    </row>
    <row r="29" spans="1:6" ht="39.950000000000003" customHeight="1" x14ac:dyDescent="0.25">
      <c r="A29" s="11"/>
      <c r="B29" s="19"/>
      <c r="C29" s="19"/>
      <c r="D29" s="19"/>
      <c r="E29" s="19"/>
      <c r="F29" s="19" t="s">
        <v>56</v>
      </c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4:D25">
    <cfRule type="expression" dxfId="4" priority="1">
      <formula>$I$8 = TRUE</formula>
    </cfRule>
  </conditionalFormatting>
  <conditionalFormatting sqref="B2:F3">
    <cfRule type="expression" dxfId="3" priority="15">
      <formula>B$3 &lt; TODAY()</formula>
    </cfRule>
  </conditionalFormatting>
  <conditionalFormatting sqref="B3:F3">
    <cfRule type="expression" dxfId="2" priority="14">
      <formula>B3 = TODAY()</formula>
    </cfRule>
  </conditionalFormatting>
  <conditionalFormatting sqref="B28:F36">
    <cfRule type="expression" dxfId="1" priority="13">
      <formula>NOT(ISBLANK(B28))</formula>
    </cfRule>
  </conditionalFormatting>
  <conditionalFormatting sqref="F5:F25 E6:E26">
    <cfRule type="expression" dxfId="0" priority="4">
      <formula>$I$8 = TRUE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CB010-7B12-49C5-982D-18AE879FB3BF}">
  <dimension ref="A1:I36"/>
  <sheetViews>
    <sheetView zoomScale="81" zoomScaleNormal="100" workbookViewId="0">
      <selection activeCell="B4" sqref="B4:F2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4</v>
      </c>
      <c r="D1" s="18">
        <f>C1/Data!B2</f>
        <v>0.1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45579</v>
      </c>
      <c r="C3" s="8">
        <f>B3+1</f>
        <v>45580</v>
      </c>
      <c r="D3" s="8">
        <f>C3+1</f>
        <v>45581</v>
      </c>
      <c r="E3" s="8">
        <f>D3+1</f>
        <v>45582</v>
      </c>
      <c r="F3" s="8">
        <f>E3+1</f>
        <v>45583</v>
      </c>
      <c r="H3" s="5" t="s">
        <v>8</v>
      </c>
    </row>
    <row r="4" spans="1:9" x14ac:dyDescent="0.25">
      <c r="A4" s="3">
        <v>0.35416666666666669</v>
      </c>
      <c r="C4" s="44" t="s">
        <v>110</v>
      </c>
      <c r="H4" s="7" t="s">
        <v>10</v>
      </c>
    </row>
    <row r="5" spans="1:9" x14ac:dyDescent="0.25">
      <c r="A5" s="3">
        <v>0.375</v>
      </c>
      <c r="B5" s="9" t="s">
        <v>11</v>
      </c>
      <c r="C5" s="45" t="s">
        <v>7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C6" s="45"/>
      <c r="E6" s="29" t="s">
        <v>111</v>
      </c>
      <c r="F6" s="5" t="s">
        <v>13</v>
      </c>
    </row>
    <row r="7" spans="1:9" x14ac:dyDescent="0.25">
      <c r="A7" s="3">
        <v>0.41666666666666702</v>
      </c>
      <c r="B7" s="9" t="s">
        <v>104</v>
      </c>
      <c r="C7" s="45"/>
      <c r="E7" s="32">
        <v>115</v>
      </c>
      <c r="F7" s="5"/>
      <c r="H7" s="1" t="s">
        <v>17</v>
      </c>
      <c r="I7" s="1"/>
    </row>
    <row r="8" spans="1:9" x14ac:dyDescent="0.25">
      <c r="A8" s="3">
        <v>0.4375</v>
      </c>
      <c r="B8" s="7"/>
      <c r="C8" s="45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C9" s="45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29" t="s">
        <v>111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2">
        <v>115</v>
      </c>
      <c r="F17" s="5" t="s">
        <v>13</v>
      </c>
    </row>
    <row r="18" spans="1:6" x14ac:dyDescent="0.25">
      <c r="A18" s="3">
        <v>0.625</v>
      </c>
      <c r="C18" s="5"/>
      <c r="D18" s="42"/>
      <c r="E18" s="31"/>
      <c r="F18" s="5"/>
    </row>
    <row r="19" spans="1:6" x14ac:dyDescent="0.25">
      <c r="A19" s="3">
        <v>0.64583333333333304</v>
      </c>
      <c r="C19" s="5"/>
      <c r="D19" s="42"/>
      <c r="E19" s="31"/>
      <c r="F19" s="5"/>
    </row>
    <row r="20" spans="1:6" x14ac:dyDescent="0.25">
      <c r="A20" s="3">
        <v>0.66666666666666696</v>
      </c>
      <c r="C20" s="5"/>
      <c r="D20" s="42"/>
      <c r="E20" s="31"/>
      <c r="F20" s="5"/>
    </row>
    <row r="21" spans="1:6" x14ac:dyDescent="0.25">
      <c r="A21" s="3">
        <v>0.6875</v>
      </c>
      <c r="C21" s="5"/>
      <c r="D21" s="6" t="s">
        <v>14</v>
      </c>
      <c r="E21" s="28"/>
      <c r="F21" s="5"/>
    </row>
    <row r="22" spans="1:6" x14ac:dyDescent="0.25">
      <c r="A22" s="3">
        <v>0.70833333333333304</v>
      </c>
      <c r="C22" s="5"/>
      <c r="D22" s="5" t="s">
        <v>16</v>
      </c>
      <c r="E22" s="28"/>
      <c r="F22" s="5"/>
    </row>
    <row r="23" spans="1:6" x14ac:dyDescent="0.25">
      <c r="A23" s="3">
        <v>0.72916666666666696</v>
      </c>
      <c r="C23" s="5"/>
      <c r="D23" s="5"/>
      <c r="F23" s="5"/>
    </row>
    <row r="24" spans="1:6" x14ac:dyDescent="0.25">
      <c r="A24" s="3">
        <v>0.75</v>
      </c>
      <c r="C24" s="5"/>
      <c r="D24" s="5"/>
      <c r="F24" s="5"/>
    </row>
    <row r="25" spans="1:6" x14ac:dyDescent="0.25">
      <c r="A25" s="3">
        <v>0.76041666666666663</v>
      </c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3" t="s">
        <v>94</v>
      </c>
      <c r="C28" s="23" t="s">
        <v>119</v>
      </c>
      <c r="D28" s="22" t="s">
        <v>139</v>
      </c>
      <c r="E28" s="22" t="s">
        <v>113</v>
      </c>
      <c r="F28" s="23" t="s">
        <v>95</v>
      </c>
    </row>
    <row r="29" spans="1:6" ht="39.950000000000003" customHeight="1" x14ac:dyDescent="0.25">
      <c r="A29" s="11"/>
      <c r="B29" s="23" t="s">
        <v>142</v>
      </c>
      <c r="C29" s="23" t="s">
        <v>138</v>
      </c>
      <c r="D29" s="22" t="s">
        <v>133</v>
      </c>
      <c r="E29" s="23" t="s">
        <v>115</v>
      </c>
      <c r="F29" s="23" t="s">
        <v>140</v>
      </c>
    </row>
    <row r="30" spans="1:6" ht="39.950000000000003" customHeight="1" x14ac:dyDescent="0.25">
      <c r="A30" s="11"/>
      <c r="B30" s="23" t="s">
        <v>136</v>
      </c>
      <c r="C30" s="19"/>
      <c r="D30" s="23" t="s">
        <v>144</v>
      </c>
      <c r="E30" s="23" t="s">
        <v>130</v>
      </c>
      <c r="F30" s="23" t="s">
        <v>143</v>
      </c>
    </row>
    <row r="31" spans="1:6" ht="39.950000000000003" customHeight="1" x14ac:dyDescent="0.25">
      <c r="A31" s="11"/>
      <c r="B31" s="23" t="s">
        <v>137</v>
      </c>
      <c r="C31" s="19"/>
      <c r="D31" s="23" t="s">
        <v>149</v>
      </c>
      <c r="E31" s="23" t="s">
        <v>151</v>
      </c>
      <c r="F31" s="23" t="s">
        <v>155</v>
      </c>
    </row>
    <row r="32" spans="1:6" ht="39.950000000000003" customHeight="1" x14ac:dyDescent="0.25">
      <c r="A32" s="11"/>
      <c r="B32" s="23" t="s">
        <v>141</v>
      </c>
      <c r="C32" s="19"/>
      <c r="D32" s="23" t="s">
        <v>150</v>
      </c>
      <c r="E32" s="23" t="s">
        <v>131</v>
      </c>
      <c r="F32" s="22" t="s">
        <v>156</v>
      </c>
    </row>
    <row r="33" spans="1:6" ht="39.950000000000003" customHeight="1" x14ac:dyDescent="0.25">
      <c r="A33" s="11"/>
      <c r="B33" s="19"/>
      <c r="C33" s="19"/>
      <c r="D33" s="19"/>
      <c r="E33" s="23" t="s">
        <v>154</v>
      </c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28 D28:E28 F28:F33 B29:E29 D30:E33 B34:F36">
    <cfRule type="expression" dxfId="245" priority="15">
      <formula>NOT(ISBLANK(B28))</formula>
    </cfRule>
  </conditionalFormatting>
  <conditionalFormatting sqref="B30:B33">
    <cfRule type="expression" dxfId="244" priority="13">
      <formula>NOT(ISBLANK(B30))</formula>
    </cfRule>
  </conditionalFormatting>
  <conditionalFormatting sqref="B2:F3">
    <cfRule type="expression" dxfId="243" priority="30">
      <formula>B$3 &lt; TODAY()</formula>
    </cfRule>
  </conditionalFormatting>
  <conditionalFormatting sqref="B3:F3">
    <cfRule type="expression" dxfId="242" priority="29">
      <formula>B3 = TODAY()</formula>
    </cfRule>
  </conditionalFormatting>
  <conditionalFormatting sqref="C28:C33">
    <cfRule type="expression" dxfId="241" priority="7">
      <formula>NOT(ISBLANK(C28))</formula>
    </cfRule>
  </conditionalFormatting>
  <conditionalFormatting sqref="C4:D8 E6:E7 C9:C13 C14:D14">
    <cfRule type="expression" dxfId="240" priority="24">
      <formula>$I$8 = TRUE</formula>
    </cfRule>
  </conditionalFormatting>
  <conditionalFormatting sqref="D16:D25">
    <cfRule type="expression" dxfId="239" priority="20">
      <formula>$I$8 = TRUE</formula>
    </cfRule>
  </conditionalFormatting>
  <conditionalFormatting sqref="F5:F6 B5:B14 E7:F25 B15:D15 C16:C20 B16:B26 C21:D25">
    <cfRule type="expression" dxfId="238" priority="25">
      <formula>$I$8 = 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0AA62-9079-4511-A186-E2F20A9CFEA4}">
  <dimension ref="A1:I36"/>
  <sheetViews>
    <sheetView zoomScale="85" zoomScaleNormal="85" workbookViewId="0">
      <selection activeCell="F30" sqref="F30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5</v>
      </c>
      <c r="D1" s="18">
        <f>C1/Data!B2</f>
        <v>0.125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45586</v>
      </c>
      <c r="C3" s="8">
        <f>B3+1</f>
        <v>45587</v>
      </c>
      <c r="D3" s="8">
        <f>C3+1</f>
        <v>45588</v>
      </c>
      <c r="E3" s="8">
        <f>D3+1</f>
        <v>45589</v>
      </c>
      <c r="F3" s="8">
        <f>E3+1</f>
        <v>45590</v>
      </c>
      <c r="H3" s="5" t="s">
        <v>8</v>
      </c>
    </row>
    <row r="4" spans="1:9" x14ac:dyDescent="0.25">
      <c r="A4" s="3">
        <v>0.35416666666666669</v>
      </c>
      <c r="C4" s="29" t="s">
        <v>110</v>
      </c>
      <c r="E4" s="33"/>
      <c r="H4" s="7" t="s">
        <v>10</v>
      </c>
    </row>
    <row r="5" spans="1:9" x14ac:dyDescent="0.25">
      <c r="A5" s="3">
        <v>0.375</v>
      </c>
      <c r="C5" s="28" t="s">
        <v>7</v>
      </c>
      <c r="E5" s="34"/>
      <c r="F5" s="34"/>
      <c r="H5" s="11" t="s">
        <v>22</v>
      </c>
    </row>
    <row r="6" spans="1:9" x14ac:dyDescent="0.25">
      <c r="A6" s="3">
        <v>0.39583333333333298</v>
      </c>
      <c r="C6" s="28"/>
    </row>
    <row r="7" spans="1:9" x14ac:dyDescent="0.25">
      <c r="A7" s="3">
        <v>0.41666666666666702</v>
      </c>
      <c r="C7" s="28"/>
      <c r="D7" t="s">
        <v>168</v>
      </c>
      <c r="H7" s="1" t="s">
        <v>17</v>
      </c>
      <c r="I7" s="1"/>
    </row>
    <row r="8" spans="1:9" x14ac:dyDescent="0.25">
      <c r="A8" s="3">
        <v>0.4375</v>
      </c>
      <c r="C8" s="28"/>
      <c r="H8" s="1" t="s">
        <v>18</v>
      </c>
      <c r="I8" s="14" t="b">
        <v>0</v>
      </c>
    </row>
    <row r="9" spans="1:9" x14ac:dyDescent="0.25">
      <c r="A9" s="10">
        <v>0.44791666666666669</v>
      </c>
      <c r="C9" s="28"/>
      <c r="E9" s="35"/>
      <c r="F9" s="35"/>
    </row>
    <row r="10" spans="1:9" x14ac:dyDescent="0.25">
      <c r="A10" s="3">
        <v>0.45833333333333398</v>
      </c>
      <c r="E10" s="36"/>
      <c r="F10" s="36"/>
    </row>
    <row r="11" spans="1:9" x14ac:dyDescent="0.25">
      <c r="A11" s="3">
        <v>0.47916666666666702</v>
      </c>
      <c r="E11" s="36"/>
      <c r="F11" s="36"/>
    </row>
    <row r="12" spans="1:9" x14ac:dyDescent="0.25">
      <c r="A12" s="3">
        <v>0.5</v>
      </c>
      <c r="E12" s="36"/>
      <c r="F12" s="36"/>
    </row>
    <row r="13" spans="1:9" x14ac:dyDescent="0.25">
      <c r="A13" s="3">
        <v>0.53125</v>
      </c>
      <c r="E13" s="36"/>
      <c r="F13" s="36"/>
    </row>
    <row r="14" spans="1:9" x14ac:dyDescent="0.25">
      <c r="A14" s="3">
        <v>0.54166666666666696</v>
      </c>
    </row>
    <row r="15" spans="1:9" x14ac:dyDescent="0.25">
      <c r="A15" s="3">
        <v>0.5625</v>
      </c>
      <c r="F15" s="33" t="s">
        <v>173</v>
      </c>
    </row>
    <row r="16" spans="1:9" x14ac:dyDescent="0.25">
      <c r="A16" s="3">
        <v>0.58333333333333304</v>
      </c>
      <c r="B16" s="6" t="s">
        <v>6</v>
      </c>
      <c r="C16" s="6" t="s">
        <v>12</v>
      </c>
      <c r="E16" s="33"/>
      <c r="F16" s="33"/>
    </row>
    <row r="17" spans="1:6" x14ac:dyDescent="0.25">
      <c r="A17" s="3">
        <v>0.60416666666666696</v>
      </c>
      <c r="B17" s="5" t="s">
        <v>7</v>
      </c>
      <c r="C17" s="5" t="s">
        <v>13</v>
      </c>
      <c r="E17" s="34"/>
      <c r="F17" s="34"/>
    </row>
    <row r="18" spans="1:6" ht="30" x14ac:dyDescent="0.25">
      <c r="A18" s="3">
        <v>0.625</v>
      </c>
      <c r="B18" s="21" t="s">
        <v>59</v>
      </c>
      <c r="C18" s="46" t="s">
        <v>161</v>
      </c>
      <c r="E18" s="36"/>
      <c r="F18" s="36"/>
    </row>
    <row r="19" spans="1:6" x14ac:dyDescent="0.25">
      <c r="A19" s="3">
        <v>0.64583333333333304</v>
      </c>
      <c r="B19" s="5"/>
      <c r="C19" s="5"/>
      <c r="E19" s="36"/>
      <c r="F19" s="36"/>
    </row>
    <row r="20" spans="1:6" x14ac:dyDescent="0.25">
      <c r="A20" s="3">
        <v>0.66666666666666696</v>
      </c>
      <c r="B20" s="5"/>
      <c r="C20" s="5"/>
      <c r="E20" s="36"/>
      <c r="F20" s="36"/>
    </row>
    <row r="21" spans="1:6" x14ac:dyDescent="0.25">
      <c r="A21" s="3">
        <v>0.6875</v>
      </c>
      <c r="B21" s="5"/>
      <c r="C21" s="5"/>
    </row>
    <row r="22" spans="1:6" x14ac:dyDescent="0.25">
      <c r="A22" s="3">
        <v>0.70833333333333304</v>
      </c>
      <c r="B22" s="5"/>
      <c r="C22" s="5"/>
    </row>
    <row r="23" spans="1:6" x14ac:dyDescent="0.25">
      <c r="A23" s="3">
        <v>0.72916666666666696</v>
      </c>
      <c r="B23" s="5"/>
      <c r="C23" s="5"/>
    </row>
    <row r="24" spans="1:6" x14ac:dyDescent="0.25">
      <c r="A24" s="3">
        <v>0.75</v>
      </c>
      <c r="B24" s="5"/>
      <c r="C24" s="5"/>
    </row>
    <row r="25" spans="1:6" x14ac:dyDescent="0.25">
      <c r="A25" s="3">
        <v>0.76041666666666663</v>
      </c>
      <c r="B25" s="5"/>
      <c r="C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3" t="s">
        <v>145</v>
      </c>
      <c r="C28" s="47" t="s">
        <v>160</v>
      </c>
      <c r="D28" s="22" t="s">
        <v>109</v>
      </c>
      <c r="E28" s="23" t="s">
        <v>134</v>
      </c>
      <c r="F28" s="23" t="s">
        <v>174</v>
      </c>
    </row>
    <row r="29" spans="1:6" ht="39.950000000000003" customHeight="1" x14ac:dyDescent="0.25">
      <c r="A29" s="11"/>
      <c r="B29" s="23" t="s">
        <v>158</v>
      </c>
      <c r="C29" s="23" t="s">
        <v>163</v>
      </c>
      <c r="D29" s="23" t="s">
        <v>164</v>
      </c>
      <c r="E29" s="23" t="s">
        <v>157</v>
      </c>
      <c r="F29" s="23" t="s">
        <v>165</v>
      </c>
    </row>
    <row r="30" spans="1:6" ht="39.950000000000003" customHeight="1" x14ac:dyDescent="0.25">
      <c r="A30" s="11"/>
      <c r="B30" s="19"/>
      <c r="C30" s="17"/>
      <c r="D30" s="23" t="s">
        <v>166</v>
      </c>
      <c r="E30" s="23" t="s">
        <v>164</v>
      </c>
      <c r="F30" s="23" t="s">
        <v>167</v>
      </c>
    </row>
    <row r="31" spans="1:6" ht="39.950000000000003" customHeight="1" x14ac:dyDescent="0.25">
      <c r="A31" s="11"/>
      <c r="B31" s="19"/>
      <c r="C31" s="17"/>
      <c r="D31" s="47" t="s">
        <v>169</v>
      </c>
      <c r="E31" s="23" t="s">
        <v>175</v>
      </c>
      <c r="F31" s="23" t="s">
        <v>170</v>
      </c>
    </row>
    <row r="32" spans="1:6" ht="39.950000000000003" customHeight="1" x14ac:dyDescent="0.25">
      <c r="A32" s="11"/>
      <c r="B32" s="17"/>
      <c r="C32" s="17"/>
      <c r="D32" s="47" t="s">
        <v>171</v>
      </c>
      <c r="E32" s="17"/>
      <c r="F32" s="23" t="s">
        <v>173</v>
      </c>
    </row>
    <row r="33" spans="1:6" ht="39.950000000000003" customHeight="1" x14ac:dyDescent="0.25">
      <c r="A33" s="11"/>
      <c r="B33" s="17"/>
      <c r="C33" s="17"/>
      <c r="D33" s="17"/>
      <c r="E33" s="17"/>
      <c r="F33" s="47" t="s">
        <v>176</v>
      </c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C4 C5:C14 D7:F7 E9:F22 D14:D15 B15:C25 E23 E24:F25 F26">
    <cfRule type="expression" dxfId="237" priority="8">
      <formula>$I$8 = TRUE</formula>
    </cfRule>
  </conditionalFormatting>
  <conditionalFormatting sqref="B2:F3">
    <cfRule type="expression" dxfId="236" priority="13">
      <formula>B$3 &lt; TODAY()</formula>
    </cfRule>
  </conditionalFormatting>
  <conditionalFormatting sqref="B3:F3">
    <cfRule type="expression" dxfId="235" priority="12">
      <formula>B3 = TODAY()</formula>
    </cfRule>
  </conditionalFormatting>
  <conditionalFormatting sqref="B28:F36">
    <cfRule type="expression" dxfId="234" priority="1">
      <formula>NOT(ISBLANK(B28))</formula>
    </cfRule>
  </conditionalFormatting>
  <conditionalFormatting sqref="D4:D8">
    <cfRule type="expression" dxfId="233" priority="4">
      <formula>$I$8 = TRUE</formula>
    </cfRule>
  </conditionalFormatting>
  <conditionalFormatting sqref="E4:E6 F5:F6">
    <cfRule type="expression" dxfId="232" priority="7">
      <formula>$I$8 = TRUE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8A23D-1378-435A-885F-A51D730BDF9D}">
  <dimension ref="A1:I36"/>
  <sheetViews>
    <sheetView tabSelected="1" zoomScale="75" zoomScaleNormal="85" workbookViewId="0">
      <selection activeCell="E32" sqref="E32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6</v>
      </c>
      <c r="D1" s="18">
        <f>C1/Data!B2</f>
        <v>0.15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45593</v>
      </c>
      <c r="C3" s="8">
        <f>B3+1</f>
        <v>45594</v>
      </c>
      <c r="D3" s="8">
        <f>C3+1</f>
        <v>45595</v>
      </c>
      <c r="E3" s="8">
        <f>D3+1</f>
        <v>45596</v>
      </c>
      <c r="F3" s="8">
        <f>E3+1</f>
        <v>45597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H5" s="11" t="s">
        <v>22</v>
      </c>
    </row>
    <row r="6" spans="1:9" x14ac:dyDescent="0.25">
      <c r="A6" s="3">
        <v>0.39583333333333298</v>
      </c>
      <c r="E6" s="29" t="s">
        <v>111</v>
      </c>
    </row>
    <row r="7" spans="1:9" x14ac:dyDescent="0.25">
      <c r="A7" s="3">
        <v>0.41666666666666702</v>
      </c>
      <c r="E7" s="32">
        <v>115</v>
      </c>
      <c r="H7" s="1" t="s">
        <v>17</v>
      </c>
      <c r="I7" s="1"/>
    </row>
    <row r="8" spans="1:9" x14ac:dyDescent="0.25">
      <c r="A8" s="3">
        <v>0.4375</v>
      </c>
      <c r="E8" s="28"/>
      <c r="H8" s="1" t="s">
        <v>18</v>
      </c>
      <c r="I8" s="14" t="b">
        <v>1</v>
      </c>
    </row>
    <row r="9" spans="1:9" x14ac:dyDescent="0.25">
      <c r="A9" s="10">
        <v>0.44791666666666669</v>
      </c>
      <c r="E9" s="30"/>
    </row>
    <row r="10" spans="1:9" x14ac:dyDescent="0.25">
      <c r="A10" s="3">
        <v>0.45833333333333398</v>
      </c>
      <c r="E10" s="31"/>
    </row>
    <row r="11" spans="1:9" x14ac:dyDescent="0.25">
      <c r="A11" s="3">
        <v>0.47916666666666702</v>
      </c>
      <c r="E11" s="31"/>
    </row>
    <row r="12" spans="1:9" x14ac:dyDescent="0.25">
      <c r="A12" s="3">
        <v>0.5</v>
      </c>
      <c r="E12" s="31"/>
    </row>
    <row r="13" spans="1:9" x14ac:dyDescent="0.25">
      <c r="A13" s="3">
        <v>0.53125</v>
      </c>
      <c r="E13" s="31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29" t="s">
        <v>111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2">
        <v>115</v>
      </c>
    </row>
    <row r="18" spans="1:6" x14ac:dyDescent="0.25">
      <c r="A18" s="3">
        <v>0.625</v>
      </c>
      <c r="C18" s="5"/>
      <c r="D18" s="42"/>
      <c r="E18" s="31"/>
    </row>
    <row r="19" spans="1:6" x14ac:dyDescent="0.25">
      <c r="A19" s="3">
        <v>0.64583333333333304</v>
      </c>
      <c r="C19" s="5"/>
      <c r="D19" s="42"/>
      <c r="E19" s="31"/>
    </row>
    <row r="20" spans="1:6" x14ac:dyDescent="0.25">
      <c r="A20" s="3">
        <v>0.66666666666666696</v>
      </c>
      <c r="C20" s="5"/>
      <c r="D20" s="42"/>
      <c r="E20" s="31"/>
    </row>
    <row r="21" spans="1:6" x14ac:dyDescent="0.25">
      <c r="A21" s="3">
        <v>0.6875</v>
      </c>
      <c r="C21" s="5"/>
      <c r="D21" s="6" t="s">
        <v>14</v>
      </c>
      <c r="E21" s="28"/>
    </row>
    <row r="22" spans="1:6" x14ac:dyDescent="0.25">
      <c r="A22" s="3">
        <v>0.70833333333333304</v>
      </c>
      <c r="C22" s="5"/>
      <c r="D22" s="5" t="s">
        <v>16</v>
      </c>
      <c r="E22" s="28"/>
    </row>
    <row r="23" spans="1:6" x14ac:dyDescent="0.25">
      <c r="A23" s="3">
        <v>0.72916666666666696</v>
      </c>
      <c r="C23" s="5"/>
      <c r="D23" s="5"/>
    </row>
    <row r="24" spans="1:6" x14ac:dyDescent="0.25">
      <c r="A24" s="3">
        <v>0.75</v>
      </c>
      <c r="C24" s="5"/>
      <c r="D24" s="5"/>
    </row>
    <row r="25" spans="1:6" x14ac:dyDescent="0.25">
      <c r="A25" s="3">
        <v>0.76041666666666663</v>
      </c>
      <c r="C25" s="5"/>
      <c r="D25" s="5"/>
    </row>
    <row r="26" spans="1:6" x14ac:dyDescent="0.25">
      <c r="A26" s="2"/>
      <c r="B26" s="2"/>
      <c r="C26" s="2"/>
      <c r="D26" s="2"/>
      <c r="E26" s="2"/>
      <c r="F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31</v>
      </c>
      <c r="C28" s="16" t="s">
        <v>31</v>
      </c>
      <c r="D28" s="16" t="s">
        <v>31</v>
      </c>
      <c r="E28" s="16" t="s">
        <v>31</v>
      </c>
      <c r="F28" s="19" t="s">
        <v>32</v>
      </c>
    </row>
    <row r="29" spans="1:6" ht="39.950000000000003" customHeight="1" x14ac:dyDescent="0.25">
      <c r="A29" s="11"/>
      <c r="B29" s="19" t="s">
        <v>153</v>
      </c>
      <c r="C29" s="19" t="s">
        <v>162</v>
      </c>
      <c r="D29" s="19" t="s">
        <v>179</v>
      </c>
      <c r="E29" s="19" t="s">
        <v>180</v>
      </c>
      <c r="F29" s="19"/>
    </row>
    <row r="30" spans="1:6" ht="39.950000000000003" customHeight="1" x14ac:dyDescent="0.25">
      <c r="A30" s="11"/>
      <c r="B30" s="19" t="s">
        <v>177</v>
      </c>
      <c r="C30" s="19" t="s">
        <v>178</v>
      </c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15:B25">
    <cfRule type="expression" dxfId="231" priority="19">
      <formula>$I$8 = TRUE</formula>
    </cfRule>
  </conditionalFormatting>
  <conditionalFormatting sqref="B4:C13">
    <cfRule type="expression" dxfId="230" priority="20">
      <formula>$I$8 = TRUE</formula>
    </cfRule>
  </conditionalFormatting>
  <conditionalFormatting sqref="B2:F3">
    <cfRule type="expression" dxfId="229" priority="42">
      <formula>B$3 &lt; TODAY()</formula>
    </cfRule>
  </conditionalFormatting>
  <conditionalFormatting sqref="B3:F3">
    <cfRule type="expression" dxfId="228" priority="41">
      <formula>B3 = TODAY()</formula>
    </cfRule>
  </conditionalFormatting>
  <conditionalFormatting sqref="B28:F28 B30:F36 C29:F29">
    <cfRule type="expression" dxfId="227" priority="18">
      <formula>NOT(ISBLANK(B28))</formula>
    </cfRule>
  </conditionalFormatting>
  <conditionalFormatting sqref="C4:D8 B14:D14">
    <cfRule type="expression" dxfId="226" priority="32">
      <formula>$I$8 = TRUE</formula>
    </cfRule>
  </conditionalFormatting>
  <conditionalFormatting sqref="C15:D15 C16:C20 C21:D25">
    <cfRule type="expression" dxfId="225" priority="33">
      <formula>$I$8 = TRUE</formula>
    </cfRule>
  </conditionalFormatting>
  <conditionalFormatting sqref="D9:D13">
    <cfRule type="expression" dxfId="224" priority="13">
      <formula>$I$8 = TRUE</formula>
    </cfRule>
  </conditionalFormatting>
  <conditionalFormatting sqref="D16:D25">
    <cfRule type="expression" dxfId="223" priority="31">
      <formula>$I$8 = TRUE</formula>
    </cfRule>
  </conditionalFormatting>
  <conditionalFormatting sqref="E4:F25">
    <cfRule type="expression" dxfId="222" priority="2">
      <formula>$I$8 = TRUE</formula>
    </cfRule>
  </conditionalFormatting>
  <conditionalFormatting sqref="B29">
    <cfRule type="expression" dxfId="221" priority="1">
      <formula>NOT(ISBLANK(B29))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6EABB-B1C3-43B9-AECA-9B0905F8E959}">
  <dimension ref="A1:I36"/>
  <sheetViews>
    <sheetView zoomScale="76" zoomScaleNormal="100" workbookViewId="0">
      <selection activeCell="D28" sqref="D2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7</v>
      </c>
      <c r="D1" s="18">
        <f>C1/Data!B2</f>
        <v>0.17499999999999999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45600</v>
      </c>
      <c r="C3" s="8">
        <f>B3+1</f>
        <v>45601</v>
      </c>
      <c r="D3" s="8">
        <f>C3+1</f>
        <v>45602</v>
      </c>
      <c r="E3" s="8">
        <f>D3+1</f>
        <v>45603</v>
      </c>
      <c r="F3" s="8">
        <f>E3+1</f>
        <v>45604</v>
      </c>
      <c r="H3" s="5" t="s">
        <v>8</v>
      </c>
    </row>
    <row r="4" spans="1:9" x14ac:dyDescent="0.25">
      <c r="A4" s="3">
        <v>0.35416666666666669</v>
      </c>
      <c r="E4" s="33"/>
      <c r="H4" s="7" t="s">
        <v>10</v>
      </c>
    </row>
    <row r="5" spans="1:9" x14ac:dyDescent="0.25">
      <c r="A5" s="3">
        <v>0.375</v>
      </c>
      <c r="B5" s="9" t="s">
        <v>11</v>
      </c>
      <c r="E5" s="34"/>
      <c r="H5" s="11" t="s">
        <v>22</v>
      </c>
    </row>
    <row r="6" spans="1:9" x14ac:dyDescent="0.25">
      <c r="A6" s="3">
        <v>0.39583333333333298</v>
      </c>
      <c r="B6" s="7" t="s">
        <v>7</v>
      </c>
    </row>
    <row r="7" spans="1:9" x14ac:dyDescent="0.25">
      <c r="A7" s="3">
        <v>0.41666666666666702</v>
      </c>
      <c r="B7" s="7"/>
      <c r="H7" s="1" t="s">
        <v>17</v>
      </c>
      <c r="I7" s="1"/>
    </row>
    <row r="8" spans="1:9" x14ac:dyDescent="0.25">
      <c r="A8" s="3">
        <v>0.4375</v>
      </c>
      <c r="B8" s="7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5"/>
    </row>
    <row r="10" spans="1:9" x14ac:dyDescent="0.25">
      <c r="A10" s="3">
        <v>0.45833333333333398</v>
      </c>
      <c r="B10" s="7"/>
      <c r="E10" s="36"/>
    </row>
    <row r="11" spans="1:9" x14ac:dyDescent="0.25">
      <c r="A11" s="3">
        <v>0.47916666666666702</v>
      </c>
      <c r="B11" s="7"/>
      <c r="E11" s="36"/>
    </row>
    <row r="12" spans="1:9" x14ac:dyDescent="0.25">
      <c r="A12" s="3">
        <v>0.5</v>
      </c>
      <c r="B12" s="7"/>
      <c r="E12" s="36"/>
    </row>
    <row r="13" spans="1:9" x14ac:dyDescent="0.25">
      <c r="A13" s="3">
        <v>0.53125</v>
      </c>
      <c r="B13" s="7"/>
      <c r="E13" s="36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33"/>
    </row>
    <row r="17" spans="1:6" x14ac:dyDescent="0.25">
      <c r="A17" s="3">
        <v>0.60416666666666696</v>
      </c>
      <c r="C17" s="5" t="s">
        <v>13</v>
      </c>
      <c r="D17" s="42" t="s">
        <v>16</v>
      </c>
      <c r="E17" s="34"/>
    </row>
    <row r="18" spans="1:6" x14ac:dyDescent="0.25">
      <c r="A18" s="3">
        <v>0.625</v>
      </c>
      <c r="C18" s="5"/>
      <c r="D18" s="42"/>
      <c r="E18" s="36"/>
    </row>
    <row r="19" spans="1:6" x14ac:dyDescent="0.25">
      <c r="A19" s="3">
        <v>0.64583333333333304</v>
      </c>
      <c r="C19" s="5"/>
      <c r="D19" s="42"/>
      <c r="E19" s="36"/>
    </row>
    <row r="20" spans="1:6" x14ac:dyDescent="0.25">
      <c r="A20" s="3">
        <v>0.66666666666666696</v>
      </c>
      <c r="C20" s="5"/>
      <c r="D20" s="42"/>
      <c r="E20" s="36"/>
    </row>
    <row r="21" spans="1:6" x14ac:dyDescent="0.25">
      <c r="A21" s="3">
        <v>0.6875</v>
      </c>
      <c r="C21" s="5"/>
      <c r="D21" s="6" t="s">
        <v>14</v>
      </c>
    </row>
    <row r="22" spans="1:6" x14ac:dyDescent="0.25">
      <c r="A22" s="3">
        <v>0.70833333333333304</v>
      </c>
      <c r="C22" s="5"/>
      <c r="D22" s="5" t="s">
        <v>16</v>
      </c>
    </row>
    <row r="23" spans="1:6" x14ac:dyDescent="0.25">
      <c r="A23" s="3">
        <v>0.72916666666666696</v>
      </c>
      <c r="C23" s="5"/>
      <c r="D23" s="5"/>
    </row>
    <row r="24" spans="1:6" x14ac:dyDescent="0.25">
      <c r="A24" s="3">
        <v>0.75</v>
      </c>
      <c r="C24" s="5"/>
      <c r="D24" s="5"/>
    </row>
    <row r="25" spans="1:6" x14ac:dyDescent="0.25">
      <c r="A25" s="3">
        <v>0.76041666666666663</v>
      </c>
      <c r="C25" s="5"/>
      <c r="D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9" t="s">
        <v>159</v>
      </c>
      <c r="C28" s="16"/>
      <c r="D28" s="19" t="s">
        <v>172</v>
      </c>
      <c r="E28" s="17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5:B14 B15:C15 C16:C25">
    <cfRule type="expression" dxfId="220" priority="8">
      <formula>$I$8 = TRUE</formula>
    </cfRule>
  </conditionalFormatting>
  <conditionalFormatting sqref="B2:F3">
    <cfRule type="expression" dxfId="219" priority="11">
      <formula>B$3 &lt; TODAY()</formula>
    </cfRule>
  </conditionalFormatting>
  <conditionalFormatting sqref="B3:F3">
    <cfRule type="expression" dxfId="218" priority="10">
      <formula>B3 = TODAY()</formula>
    </cfRule>
  </conditionalFormatting>
  <conditionalFormatting sqref="B28:F36">
    <cfRule type="expression" dxfId="217" priority="1">
      <formula>NOT(ISBLANK(B28))</formula>
    </cfRule>
  </conditionalFormatting>
  <conditionalFormatting sqref="C10:C14">
    <cfRule type="expression" dxfId="216" priority="7">
      <formula>$I$8 = TRUE</formula>
    </cfRule>
  </conditionalFormatting>
  <conditionalFormatting sqref="D4:D8">
    <cfRule type="expression" dxfId="215" priority="4">
      <formula>$I$8 = TRUE</formula>
    </cfRule>
  </conditionalFormatting>
  <conditionalFormatting sqref="D14:D25">
    <cfRule type="expression" dxfId="214" priority="3">
      <formula>$I$8 = TRUE</formula>
    </cfRule>
  </conditionalFormatting>
  <conditionalFormatting sqref="E4:F25">
    <cfRule type="expression" dxfId="213" priority="6">
      <formula>$I$8 = TRUE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6818F-6F37-424F-AADD-481E51211030}">
  <dimension ref="A1:I36"/>
  <sheetViews>
    <sheetView zoomScale="71" zoomScaleNormal="100" workbookViewId="0">
      <selection activeCell="B28" sqref="B2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8</v>
      </c>
      <c r="D1" s="18">
        <f>C1/Data!B2</f>
        <v>0.2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45607</v>
      </c>
      <c r="C3" s="8">
        <f>B3+1</f>
        <v>45608</v>
      </c>
      <c r="D3" s="8">
        <f>C3+1</f>
        <v>45609</v>
      </c>
      <c r="E3" s="8">
        <f>D3+1</f>
        <v>45610</v>
      </c>
      <c r="F3" s="8">
        <f>E3+1</f>
        <v>45611</v>
      </c>
      <c r="H3" s="5" t="s">
        <v>8</v>
      </c>
    </row>
    <row r="4" spans="1:9" x14ac:dyDescent="0.25">
      <c r="A4" s="3">
        <v>0.35416666666666669</v>
      </c>
      <c r="D4" s="6" t="s">
        <v>24</v>
      </c>
      <c r="H4" s="7" t="s">
        <v>10</v>
      </c>
    </row>
    <row r="5" spans="1:9" x14ac:dyDescent="0.25">
      <c r="A5" s="3">
        <v>0.375</v>
      </c>
      <c r="D5" s="5" t="s">
        <v>25</v>
      </c>
      <c r="F5" s="6" t="s">
        <v>12</v>
      </c>
      <c r="H5" s="11" t="s">
        <v>22</v>
      </c>
    </row>
    <row r="6" spans="1:9" x14ac:dyDescent="0.25">
      <c r="A6" s="3">
        <v>0.39583333333333298</v>
      </c>
      <c r="D6" s="5"/>
      <c r="E6" s="29" t="s">
        <v>111</v>
      </c>
      <c r="F6" s="5" t="s">
        <v>13</v>
      </c>
    </row>
    <row r="7" spans="1:9" x14ac:dyDescent="0.25">
      <c r="A7" s="3">
        <v>0.41666666666666702</v>
      </c>
      <c r="D7" s="5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D8" s="5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D9" s="5"/>
      <c r="E9" s="30"/>
      <c r="F9" s="5"/>
    </row>
    <row r="10" spans="1:9" x14ac:dyDescent="0.25">
      <c r="A10" s="3">
        <v>0.45833333333333398</v>
      </c>
      <c r="E10" s="31"/>
      <c r="F10" s="5"/>
    </row>
    <row r="11" spans="1:9" x14ac:dyDescent="0.25">
      <c r="A11" s="3">
        <v>0.47916666666666702</v>
      </c>
      <c r="E11" s="31"/>
      <c r="F11" s="5"/>
    </row>
    <row r="12" spans="1:9" x14ac:dyDescent="0.25">
      <c r="A12" s="3">
        <v>0.5</v>
      </c>
      <c r="E12" s="31"/>
      <c r="F12" s="5"/>
    </row>
    <row r="13" spans="1:9" x14ac:dyDescent="0.25">
      <c r="A13" s="3">
        <v>0.53125</v>
      </c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29" t="s">
        <v>111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42"/>
      <c r="E18" s="31"/>
      <c r="F18" s="5"/>
    </row>
    <row r="19" spans="1:6" x14ac:dyDescent="0.25">
      <c r="A19" s="3">
        <v>0.64583333333333304</v>
      </c>
      <c r="C19" s="5"/>
      <c r="D19" s="42"/>
      <c r="E19" s="31"/>
      <c r="F19" s="5"/>
    </row>
    <row r="20" spans="1:6" x14ac:dyDescent="0.25">
      <c r="A20" s="3">
        <v>0.66666666666666696</v>
      </c>
      <c r="C20" s="5"/>
      <c r="D20" s="42"/>
      <c r="E20" s="31"/>
      <c r="F20" s="5"/>
    </row>
    <row r="21" spans="1:6" x14ac:dyDescent="0.25">
      <c r="A21" s="3">
        <v>0.6875</v>
      </c>
      <c r="C21" s="5"/>
      <c r="D21" s="6" t="s">
        <v>14</v>
      </c>
      <c r="E21" s="28"/>
      <c r="F21" s="5"/>
    </row>
    <row r="22" spans="1:6" x14ac:dyDescent="0.25">
      <c r="A22" s="3">
        <v>0.70833333333333304</v>
      </c>
      <c r="C22" s="5"/>
      <c r="D22" s="5" t="s">
        <v>16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9" t="s">
        <v>33</v>
      </c>
      <c r="C28" s="16"/>
      <c r="D28" s="16"/>
      <c r="E28" s="22" t="s">
        <v>152</v>
      </c>
      <c r="F28" s="16"/>
    </row>
    <row r="29" spans="1:6" ht="39.950000000000003" customHeight="1" x14ac:dyDescent="0.25">
      <c r="A29" s="11"/>
      <c r="B29" s="19"/>
      <c r="C29" s="19"/>
      <c r="D29" s="19"/>
      <c r="E29" s="19"/>
      <c r="F29" s="19"/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4:D6 F5:F6 E6:E7 B7:F8 B9:C25 E9:F25">
    <cfRule type="expression" dxfId="212" priority="5">
      <formula>$I$8 = TRUE</formula>
    </cfRule>
  </conditionalFormatting>
  <conditionalFormatting sqref="B2:F3">
    <cfRule type="expression" dxfId="211" priority="14">
      <formula>B$3 &lt; TODAY()</formula>
    </cfRule>
  </conditionalFormatting>
  <conditionalFormatting sqref="B3:F3">
    <cfRule type="expression" dxfId="210" priority="13">
      <formula>B3 = TODAY()</formula>
    </cfRule>
  </conditionalFormatting>
  <conditionalFormatting sqref="B28:F36">
    <cfRule type="expression" dxfId="209" priority="12">
      <formula>NOT(ISBLANK(B28))</formula>
    </cfRule>
  </conditionalFormatting>
  <conditionalFormatting sqref="D9">
    <cfRule type="expression" dxfId="208" priority="1">
      <formula>$I$8 = TRUE</formula>
    </cfRule>
  </conditionalFormatting>
  <conditionalFormatting sqref="D14:D25">
    <cfRule type="expression" dxfId="207" priority="2">
      <formula>$I$8 = 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41</vt:i4>
      </vt:variant>
    </vt:vector>
  </HeadingPairs>
  <TitlesOfParts>
    <vt:vector size="41" baseType="lpstr">
      <vt:lpstr>Data</vt:lpstr>
      <vt:lpstr>Week 1</vt:lpstr>
      <vt:lpstr>Week 2</vt:lpstr>
      <vt:lpstr>Week 3</vt:lpstr>
      <vt:lpstr>Week 4</vt:lpstr>
      <vt:lpstr>Week 5</vt:lpstr>
      <vt:lpstr>Week 6</vt:lpstr>
      <vt:lpstr>Week 7</vt:lpstr>
      <vt:lpstr>Week 8</vt:lpstr>
      <vt:lpstr>Week 9</vt:lpstr>
      <vt:lpstr>Week 10</vt:lpstr>
      <vt:lpstr>Week 11</vt:lpstr>
      <vt:lpstr>Week 12</vt:lpstr>
      <vt:lpstr>Week 13</vt:lpstr>
      <vt:lpstr>Week 14</vt:lpstr>
      <vt:lpstr>Week 15</vt:lpstr>
      <vt:lpstr>Week 16</vt:lpstr>
      <vt:lpstr>Week 17</vt:lpstr>
      <vt:lpstr>Week 18</vt:lpstr>
      <vt:lpstr>Week 19</vt:lpstr>
      <vt:lpstr>Week 20</vt:lpstr>
      <vt:lpstr>Week 21</vt:lpstr>
      <vt:lpstr>Week 22</vt:lpstr>
      <vt:lpstr>Week 23</vt:lpstr>
      <vt:lpstr>Week 24</vt:lpstr>
      <vt:lpstr>Week 25</vt:lpstr>
      <vt:lpstr>Week 26</vt:lpstr>
      <vt:lpstr>Week 27</vt:lpstr>
      <vt:lpstr>Week 28</vt:lpstr>
      <vt:lpstr>Week 29</vt:lpstr>
      <vt:lpstr>Week 30</vt:lpstr>
      <vt:lpstr>Week 31</vt:lpstr>
      <vt:lpstr>Week 32</vt:lpstr>
      <vt:lpstr>Week 33</vt:lpstr>
      <vt:lpstr>Week 34</vt:lpstr>
      <vt:lpstr>Week 35</vt:lpstr>
      <vt:lpstr>Week 36</vt:lpstr>
      <vt:lpstr>Week 37</vt:lpstr>
      <vt:lpstr>Week 38</vt:lpstr>
      <vt:lpstr>Week 39</vt:lpstr>
      <vt:lpstr>Week 40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 Van den Bossche</dc:creator>
  <cp:lastModifiedBy>Seth Van den Bossche</cp:lastModifiedBy>
  <dcterms:created xsi:type="dcterms:W3CDTF">2015-06-05T18:17:20Z</dcterms:created>
  <dcterms:modified xsi:type="dcterms:W3CDTF">2024-10-27T17:05:49Z</dcterms:modified>
</cp:coreProperties>
</file>