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" windowWidth="24780" windowHeight="12150" tabRatio="753" firstSheet="1" activeTab="21"/>
  </bookViews>
  <sheets>
    <sheet name="totals" sheetId="23" r:id="rId1"/>
    <sheet name="andrew" sheetId="22" r:id="rId2"/>
    <sheet name="angel" sheetId="3" r:id="rId3"/>
    <sheet name="anya" sheetId="4" r:id="rId4"/>
    <sheet name="buffy" sheetId="5" r:id="rId5"/>
    <sheet name="cordelia" sheetId="6" r:id="rId6"/>
    <sheet name="dawn" sheetId="7" r:id="rId7"/>
    <sheet name="demons" sheetId="18" r:id="rId8"/>
    <sheet name="drusilla" sheetId="8" r:id="rId9"/>
    <sheet name="faith" sheetId="9" r:id="rId10"/>
    <sheet name="giles" sheetId="10" r:id="rId11"/>
    <sheet name="Human" sheetId="21" r:id="rId12"/>
    <sheet name="jonathan" sheetId="11" r:id="rId13"/>
    <sheet name="nonKills" sheetId="20" r:id="rId14"/>
    <sheet name="Oz" sheetId="12" r:id="rId15"/>
    <sheet name="riley" sheetId="13" r:id="rId16"/>
    <sheet name="spike" sheetId="14" r:id="rId17"/>
    <sheet name="vampires" sheetId="19" r:id="rId18"/>
    <sheet name="willow" sheetId="15" r:id="rId19"/>
    <sheet name="xander" sheetId="16" r:id="rId20"/>
    <sheet name="potentials" sheetId="17" r:id="rId21"/>
    <sheet name="allSlayers" sheetId="24" r:id="rId22"/>
  </sheets>
  <calcPr calcId="144525"/>
</workbook>
</file>

<file path=xl/calcChain.xml><?xml version="1.0" encoding="utf-8"?>
<calcChain xmlns="http://schemas.openxmlformats.org/spreadsheetml/2006/main">
  <c r="C14" i="14" l="1"/>
  <c r="C29" i="15"/>
  <c r="C8" i="16"/>
  <c r="C13" i="15"/>
  <c r="C5" i="15"/>
  <c r="C4" i="15"/>
  <c r="C3" i="15"/>
  <c r="C218" i="24" l="1"/>
  <c r="C217" i="24"/>
  <c r="C208" i="24"/>
  <c r="C207" i="24"/>
  <c r="C206" i="24"/>
  <c r="C205" i="24"/>
  <c r="C204" i="24"/>
  <c r="C49" i="24"/>
  <c r="C222" i="24"/>
  <c r="C201" i="24"/>
  <c r="C200" i="24"/>
  <c r="C28" i="24"/>
  <c r="C329" i="24"/>
  <c r="C170" i="24"/>
  <c r="C328" i="24"/>
  <c r="C233" i="24"/>
  <c r="C25" i="24"/>
  <c r="C24" i="24"/>
  <c r="C23" i="24"/>
  <c r="C22" i="24"/>
  <c r="C327" i="24"/>
  <c r="C326" i="24"/>
  <c r="C325" i="24"/>
  <c r="C134" i="24"/>
  <c r="C67" i="24"/>
  <c r="C37" i="24"/>
  <c r="C27" i="24"/>
  <c r="C224" i="24"/>
  <c r="C36" i="24"/>
  <c r="C35" i="24"/>
  <c r="C34" i="24"/>
  <c r="C26" i="24"/>
  <c r="C33" i="24"/>
  <c r="C32" i="24"/>
  <c r="C21" i="24"/>
  <c r="C320" i="24"/>
  <c r="C319" i="24"/>
  <c r="C318" i="24"/>
  <c r="C317" i="24"/>
  <c r="C316" i="24"/>
  <c r="C315" i="24"/>
  <c r="C314" i="24"/>
  <c r="C112" i="24"/>
  <c r="C65" i="24"/>
  <c r="C97" i="24"/>
  <c r="C339" i="24"/>
  <c r="C9" i="24"/>
  <c r="C96" i="24"/>
  <c r="C231" i="24"/>
  <c r="C155" i="24"/>
  <c r="C154" i="24"/>
  <c r="C153" i="24"/>
  <c r="C152" i="24"/>
  <c r="C151" i="24"/>
  <c r="C313" i="24"/>
  <c r="C312" i="24"/>
  <c r="C311" i="24"/>
  <c r="C95" i="24"/>
  <c r="C84" i="24"/>
  <c r="C310" i="24"/>
  <c r="C193" i="24"/>
  <c r="C192" i="24"/>
  <c r="C191" i="24"/>
  <c r="C190" i="24"/>
  <c r="C189" i="24"/>
  <c r="C188" i="24"/>
  <c r="C187" i="24"/>
  <c r="C186" i="24"/>
  <c r="C185" i="24"/>
  <c r="C184" i="24"/>
  <c r="C183" i="24"/>
  <c r="C182" i="24"/>
  <c r="C66" i="24"/>
  <c r="C171" i="24"/>
  <c r="C309" i="24"/>
  <c r="C308" i="24"/>
  <c r="C307" i="24"/>
  <c r="C306" i="24"/>
  <c r="C230" i="24"/>
  <c r="C168" i="24"/>
  <c r="C167" i="24"/>
  <c r="C166" i="24"/>
  <c r="C113" i="24"/>
  <c r="C305" i="24"/>
  <c r="C229" i="24"/>
  <c r="C62" i="24"/>
  <c r="C61" i="24"/>
  <c r="C60" i="24"/>
  <c r="C137" i="24"/>
  <c r="C149" i="24"/>
  <c r="C110" i="24"/>
  <c r="C109" i="24"/>
  <c r="C108" i="24"/>
  <c r="C304" i="24"/>
  <c r="C70" i="24"/>
  <c r="C48" i="24"/>
  <c r="C128" i="24"/>
  <c r="C127" i="24"/>
  <c r="C126" i="24"/>
  <c r="C125" i="24"/>
  <c r="C124" i="24"/>
  <c r="C123" i="24"/>
  <c r="C122" i="24"/>
  <c r="C121" i="24"/>
  <c r="C120" i="24"/>
  <c r="C119" i="24"/>
  <c r="C148" i="24"/>
  <c r="C228" i="24"/>
  <c r="C303" i="24"/>
  <c r="C302" i="24"/>
  <c r="C301" i="24"/>
  <c r="C300" i="24"/>
  <c r="C299" i="24"/>
  <c r="C298" i="24"/>
  <c r="C297" i="24"/>
  <c r="C199" i="24"/>
  <c r="C116" i="24"/>
  <c r="C169" i="24"/>
  <c r="C179" i="24"/>
  <c r="C131" i="24"/>
  <c r="C130" i="24"/>
  <c r="C296" i="24"/>
  <c r="C295" i="24"/>
  <c r="C294" i="24"/>
  <c r="C198" i="24"/>
  <c r="C165" i="24"/>
  <c r="C156" i="24"/>
  <c r="C59" i="24"/>
  <c r="C20" i="24"/>
  <c r="C293" i="24"/>
  <c r="C292" i="24"/>
  <c r="C72" i="24"/>
  <c r="C4" i="24"/>
  <c r="C17" i="24"/>
  <c r="C291" i="24"/>
  <c r="C290" i="24"/>
  <c r="C232" i="24"/>
  <c r="C19" i="24"/>
  <c r="C64" i="24"/>
  <c r="C63" i="24"/>
  <c r="C225" i="24"/>
  <c r="C147" i="24"/>
  <c r="C146" i="24"/>
  <c r="C145" i="24"/>
  <c r="C144" i="24"/>
  <c r="C143" i="24"/>
  <c r="C142" i="24"/>
  <c r="C94" i="24"/>
  <c r="C93" i="24"/>
  <c r="C92" i="24"/>
  <c r="C91" i="24"/>
  <c r="C90" i="24"/>
  <c r="C89" i="24"/>
  <c r="C287" i="24"/>
  <c r="C337" i="24"/>
  <c r="C286" i="24"/>
  <c r="C55" i="24"/>
  <c r="C54" i="24"/>
  <c r="C53" i="24"/>
  <c r="C52" i="24"/>
  <c r="C51" i="24"/>
  <c r="C285" i="24"/>
  <c r="C86" i="24"/>
  <c r="C181" i="24"/>
  <c r="C73" i="24"/>
  <c r="C141" i="24"/>
  <c r="C284" i="24"/>
  <c r="C107" i="24"/>
  <c r="C106" i="24"/>
  <c r="C105" i="24"/>
  <c r="C283" i="24"/>
  <c r="C133" i="24"/>
  <c r="C87" i="24"/>
  <c r="C196" i="24"/>
  <c r="C335" i="24"/>
  <c r="C334" i="24"/>
  <c r="C6" i="24"/>
  <c r="C277" i="24"/>
  <c r="C276" i="24"/>
  <c r="C275" i="24"/>
  <c r="C80" i="24"/>
  <c r="C79" i="24"/>
  <c r="C77" i="24"/>
  <c r="C74" i="24"/>
  <c r="C10" i="24"/>
  <c r="C177" i="24"/>
  <c r="C176" i="24"/>
  <c r="C175" i="24"/>
  <c r="C173" i="24"/>
  <c r="C172" i="24"/>
  <c r="C111" i="24"/>
  <c r="C342" i="24"/>
  <c r="C274" i="24"/>
  <c r="C158" i="24"/>
  <c r="C104" i="24"/>
  <c r="C340" i="24"/>
  <c r="C333" i="24"/>
  <c r="C332" i="24"/>
  <c r="C331" i="24"/>
  <c r="C273" i="24"/>
  <c r="C160" i="24"/>
  <c r="C272" i="24"/>
  <c r="C271" i="24"/>
  <c r="C270" i="24"/>
  <c r="C268" i="24"/>
  <c r="C129" i="24"/>
  <c r="C102" i="24"/>
  <c r="C267" i="24"/>
  <c r="C266" i="24"/>
  <c r="C265" i="24"/>
  <c r="C136" i="24"/>
  <c r="C103" i="24"/>
  <c r="C85" i="24"/>
  <c r="C50" i="24"/>
  <c r="C263" i="24"/>
  <c r="C262" i="24"/>
  <c r="C261" i="24"/>
  <c r="C260" i="24"/>
  <c r="C343" i="24"/>
  <c r="C259" i="24"/>
  <c r="C164" i="24"/>
  <c r="C118" i="24"/>
  <c r="C101" i="24"/>
  <c r="C100" i="24"/>
  <c r="C99" i="24"/>
  <c r="C98" i="24"/>
  <c r="C258" i="24"/>
  <c r="C257" i="24"/>
  <c r="C227" i="24"/>
  <c r="C3" i="24"/>
  <c r="C255" i="24"/>
  <c r="C254" i="24"/>
  <c r="C253" i="24"/>
  <c r="C252" i="24"/>
  <c r="C251" i="24"/>
  <c r="C250" i="24"/>
  <c r="C249" i="24"/>
  <c r="C68" i="24"/>
  <c r="C248" i="24"/>
  <c r="C115" i="24"/>
  <c r="C247" i="24"/>
  <c r="C246" i="24"/>
  <c r="C157" i="24"/>
  <c r="C14" i="24"/>
  <c r="C13" i="24"/>
  <c r="C12" i="24"/>
  <c r="C11" i="24"/>
  <c r="C245" i="24"/>
  <c r="C195" i="24"/>
  <c r="C244" i="24"/>
  <c r="C163" i="24"/>
  <c r="C83" i="24"/>
  <c r="C82" i="24"/>
  <c r="C336" i="24"/>
  <c r="C243" i="24"/>
  <c r="C16" i="24"/>
  <c r="C242" i="24"/>
  <c r="C138" i="24"/>
  <c r="C161" i="24"/>
  <c r="C241" i="24"/>
  <c r="C240" i="24"/>
  <c r="C15" i="24"/>
  <c r="C180" i="24"/>
  <c r="C338" i="24"/>
  <c r="C239" i="24"/>
  <c r="C194" i="24"/>
  <c r="C114" i="24"/>
  <c r="C18" i="24"/>
  <c r="C2" i="24"/>
  <c r="C223" i="24"/>
  <c r="C212" i="24"/>
  <c r="C211" i="24"/>
  <c r="C210" i="24"/>
  <c r="C209" i="24"/>
  <c r="C41" i="24"/>
  <c r="C40" i="24"/>
  <c r="C39" i="24"/>
  <c r="C330" i="24"/>
  <c r="C289" i="24"/>
  <c r="C288" i="24"/>
  <c r="C57" i="24"/>
  <c r="C132" i="24"/>
  <c r="C88" i="24"/>
  <c r="C58" i="24"/>
  <c r="C178" i="24"/>
  <c r="C282" i="24"/>
  <c r="C281" i="24"/>
  <c r="C159" i="24"/>
  <c r="C280" i="24"/>
  <c r="C279" i="24"/>
  <c r="C278" i="24"/>
  <c r="C81" i="24"/>
  <c r="C78" i="24"/>
  <c r="C76" i="24"/>
  <c r="C75" i="24"/>
  <c r="C5" i="24"/>
  <c r="C174" i="24"/>
  <c r="C269" i="24"/>
  <c r="C264" i="24"/>
  <c r="C117" i="24"/>
  <c r="C69" i="24"/>
  <c r="C256" i="24"/>
  <c r="C221" i="24"/>
  <c r="C220" i="24"/>
  <c r="C219" i="24"/>
  <c r="C216" i="24"/>
  <c r="C202" i="24"/>
  <c r="C215" i="24"/>
  <c r="C214" i="24"/>
  <c r="C213" i="24"/>
  <c r="C203" i="24"/>
  <c r="C47" i="24"/>
  <c r="C46" i="24"/>
  <c r="C45" i="24"/>
  <c r="C44" i="24"/>
  <c r="C43" i="24"/>
  <c r="C42" i="24"/>
  <c r="C38" i="24"/>
  <c r="C31" i="24"/>
  <c r="C30" i="24"/>
  <c r="C324" i="24"/>
  <c r="C323" i="24"/>
  <c r="C322" i="24"/>
  <c r="C321" i="24"/>
  <c r="C29" i="24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G4" i="23"/>
  <c r="G3" i="23"/>
  <c r="G2" i="23"/>
  <c r="G1" i="23"/>
  <c r="E19" i="23"/>
  <c r="E18" i="23"/>
  <c r="E17" i="23"/>
  <c r="E16" i="23"/>
  <c r="E15" i="23"/>
  <c r="E14" i="23"/>
  <c r="E13" i="23"/>
  <c r="E12" i="23"/>
  <c r="E11" i="23"/>
  <c r="E10" i="23"/>
  <c r="E9" i="23"/>
  <c r="E8" i="23"/>
  <c r="E7" i="23"/>
  <c r="E6" i="23"/>
  <c r="E5" i="23"/>
  <c r="E4" i="23"/>
  <c r="E3" i="23"/>
  <c r="E2" i="23"/>
  <c r="E1" i="23"/>
  <c r="C19" i="23"/>
  <c r="C18" i="23"/>
  <c r="C17" i="23"/>
  <c r="C16" i="23"/>
  <c r="C15" i="23"/>
  <c r="C14" i="23"/>
  <c r="C13" i="23"/>
  <c r="H13" i="23" s="1"/>
  <c r="C12" i="23"/>
  <c r="H12" i="23" s="1"/>
  <c r="C11" i="23"/>
  <c r="C10" i="23"/>
  <c r="C9" i="23"/>
  <c r="H9" i="23" s="1"/>
  <c r="C8" i="23"/>
  <c r="H8" i="23" s="1"/>
  <c r="C7" i="23"/>
  <c r="C6" i="23"/>
  <c r="H6" i="23" s="1"/>
  <c r="C5" i="23"/>
  <c r="H5" i="23" s="1"/>
  <c r="C4" i="23"/>
  <c r="H4" i="23" s="1"/>
  <c r="C3" i="23"/>
  <c r="C2" i="23"/>
  <c r="C1" i="23"/>
  <c r="H1" i="23" s="1"/>
  <c r="C23" i="17"/>
  <c r="H16" i="23" l="1"/>
  <c r="H17" i="23"/>
  <c r="H10" i="23"/>
  <c r="H14" i="23"/>
  <c r="H18" i="23"/>
  <c r="H11" i="23"/>
  <c r="H15" i="23"/>
  <c r="H19" i="23"/>
  <c r="H7" i="23"/>
  <c r="H3" i="23"/>
  <c r="H2" i="23"/>
  <c r="C9" i="21"/>
  <c r="C21" i="17" l="1"/>
  <c r="C22" i="17"/>
  <c r="C24" i="17"/>
  <c r="C5" i="17"/>
  <c r="C6" i="17"/>
  <c r="C10" i="17"/>
  <c r="C11" i="17"/>
  <c r="C12" i="17"/>
  <c r="C13" i="17"/>
  <c r="C14" i="17"/>
  <c r="C15" i="17"/>
  <c r="C16" i="17"/>
  <c r="C3" i="17"/>
  <c r="C7" i="17"/>
  <c r="C8" i="17"/>
  <c r="C9" i="17"/>
  <c r="C2" i="17"/>
  <c r="C17" i="17"/>
  <c r="C18" i="17"/>
  <c r="C19" i="17"/>
  <c r="C20" i="17"/>
  <c r="C4" i="17"/>
  <c r="C4" i="16"/>
  <c r="C5" i="16"/>
  <c r="C6" i="16"/>
  <c r="C7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6" i="15"/>
  <c r="C7" i="15"/>
  <c r="C8" i="15"/>
  <c r="C9" i="15"/>
  <c r="C10" i="15"/>
  <c r="C11" i="15"/>
  <c r="C12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7" i="15"/>
  <c r="C26" i="15"/>
  <c r="C28" i="15"/>
  <c r="C2" i="15"/>
  <c r="C24" i="19"/>
  <c r="C29" i="19"/>
  <c r="C26" i="19"/>
  <c r="C27" i="19"/>
  <c r="C28" i="19"/>
  <c r="C25" i="19"/>
  <c r="C30" i="19"/>
  <c r="C31" i="19"/>
  <c r="C32" i="19"/>
  <c r="C34" i="19"/>
  <c r="C33" i="19"/>
  <c r="C35" i="19"/>
  <c r="C36" i="19"/>
  <c r="C37" i="19"/>
  <c r="C40" i="19"/>
  <c r="C38" i="19"/>
  <c r="C41" i="19"/>
  <c r="C39" i="19"/>
  <c r="C42" i="19"/>
  <c r="C43" i="19"/>
  <c r="C45" i="19"/>
  <c r="C46" i="19"/>
  <c r="C44" i="19"/>
  <c r="C47" i="19"/>
  <c r="C48" i="19"/>
  <c r="C49" i="19"/>
  <c r="C50" i="19"/>
  <c r="C51" i="19"/>
  <c r="C52" i="19"/>
  <c r="C53" i="19"/>
  <c r="C54" i="19"/>
  <c r="C56" i="19"/>
  <c r="C55" i="19"/>
  <c r="C63" i="19"/>
  <c r="C57" i="19"/>
  <c r="C58" i="19"/>
  <c r="C59" i="19"/>
  <c r="C60" i="19"/>
  <c r="C61" i="19"/>
  <c r="C64" i="19"/>
  <c r="C62" i="19"/>
  <c r="C65" i="19"/>
  <c r="C66" i="19"/>
  <c r="C68" i="19"/>
  <c r="C67" i="19"/>
  <c r="C69" i="19"/>
  <c r="C70" i="19"/>
  <c r="C71" i="19"/>
  <c r="C72" i="19"/>
  <c r="C73" i="19"/>
  <c r="C78" i="19"/>
  <c r="C74" i="19"/>
  <c r="C75" i="19"/>
  <c r="C76" i="19"/>
  <c r="C77" i="19"/>
  <c r="C79" i="19"/>
  <c r="C80" i="19"/>
  <c r="C82" i="19"/>
  <c r="C83" i="19"/>
  <c r="C81" i="19"/>
  <c r="C84" i="19"/>
  <c r="C85" i="19"/>
  <c r="C86" i="19"/>
  <c r="C88" i="19"/>
  <c r="C89" i="19"/>
  <c r="C87" i="19"/>
  <c r="C90" i="19"/>
  <c r="C92" i="19"/>
  <c r="C91" i="19"/>
  <c r="C93" i="19"/>
  <c r="C94" i="19"/>
  <c r="C95" i="19"/>
  <c r="C96" i="19"/>
  <c r="C97" i="19"/>
  <c r="C98" i="19"/>
  <c r="C99" i="19"/>
  <c r="C106" i="19"/>
  <c r="C107" i="19"/>
  <c r="C100" i="19"/>
  <c r="C101" i="19"/>
  <c r="C102" i="19"/>
  <c r="C103" i="19"/>
  <c r="C104" i="19"/>
  <c r="C105" i="19"/>
  <c r="C108" i="19"/>
  <c r="C109" i="19"/>
  <c r="C110" i="19"/>
  <c r="C111" i="19"/>
  <c r="C113" i="19"/>
  <c r="C112" i="19"/>
  <c r="C114" i="19"/>
  <c r="C115" i="19"/>
  <c r="C116" i="19"/>
  <c r="C118" i="19"/>
  <c r="C117" i="19"/>
  <c r="C119" i="19"/>
  <c r="C120" i="19"/>
  <c r="C121" i="19"/>
  <c r="C122" i="19"/>
  <c r="C123" i="19"/>
  <c r="C124" i="19"/>
  <c r="C125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26" i="19"/>
  <c r="C144" i="19"/>
  <c r="C145" i="19"/>
  <c r="C146" i="19"/>
  <c r="C147" i="19"/>
  <c r="C148" i="19"/>
  <c r="C152" i="19"/>
  <c r="C150" i="19"/>
  <c r="C149" i="19"/>
  <c r="C151" i="19"/>
  <c r="C153" i="19"/>
  <c r="C168" i="19"/>
  <c r="C166" i="19"/>
  <c r="C154" i="19"/>
  <c r="C155" i="19"/>
  <c r="C156" i="19"/>
  <c r="C157" i="19"/>
  <c r="C158" i="19"/>
  <c r="C167" i="19"/>
  <c r="C159" i="19"/>
  <c r="C160" i="19"/>
  <c r="C161" i="19"/>
  <c r="C162" i="19"/>
  <c r="C163" i="19"/>
  <c r="C164" i="19"/>
  <c r="C165" i="19"/>
  <c r="C2" i="14"/>
  <c r="C3" i="14"/>
  <c r="C4" i="14"/>
  <c r="C6" i="14"/>
  <c r="C8" i="14"/>
  <c r="C7" i="14"/>
  <c r="C9" i="14"/>
  <c r="C10" i="14"/>
  <c r="C11" i="14"/>
  <c r="C12" i="14"/>
  <c r="C13" i="14"/>
  <c r="C15" i="14"/>
  <c r="C16" i="14"/>
  <c r="C17" i="14"/>
  <c r="C18" i="14"/>
  <c r="C19" i="14"/>
  <c r="C20" i="14"/>
  <c r="C21" i="14"/>
  <c r="C22" i="14"/>
  <c r="C24" i="14"/>
  <c r="C23" i="14"/>
  <c r="C25" i="14"/>
  <c r="C26" i="14"/>
  <c r="C27" i="14"/>
  <c r="C28" i="14"/>
  <c r="C29" i="14"/>
  <c r="C30" i="14"/>
  <c r="C31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32" i="14"/>
  <c r="C50" i="14"/>
  <c r="C51" i="14"/>
  <c r="C52" i="14"/>
  <c r="C56" i="14"/>
  <c r="C54" i="14"/>
  <c r="C53" i="14"/>
  <c r="C55" i="14"/>
  <c r="C57" i="14"/>
  <c r="C5" i="14"/>
  <c r="C3" i="13"/>
  <c r="C4" i="13"/>
  <c r="C5" i="13"/>
  <c r="C6" i="13"/>
  <c r="C7" i="13"/>
  <c r="C8" i="13"/>
  <c r="C9" i="13"/>
  <c r="C10" i="13"/>
  <c r="C11" i="13"/>
  <c r="C30" i="13"/>
  <c r="C35" i="13"/>
  <c r="C32" i="13"/>
  <c r="C33" i="13"/>
  <c r="C12" i="13"/>
  <c r="C34" i="13"/>
  <c r="C36" i="13"/>
  <c r="C37" i="13"/>
  <c r="C13" i="13"/>
  <c r="C14" i="13"/>
  <c r="C15" i="13"/>
  <c r="C16" i="13"/>
  <c r="C38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2" i="13"/>
  <c r="C6" i="12"/>
  <c r="C2" i="12"/>
  <c r="C7" i="12"/>
  <c r="C3" i="12"/>
  <c r="C8" i="12"/>
  <c r="C4" i="12"/>
  <c r="C5" i="12"/>
  <c r="C8" i="20"/>
  <c r="C4" i="20"/>
  <c r="C12" i="20"/>
  <c r="C13" i="20"/>
  <c r="C5" i="20"/>
  <c r="C11" i="20"/>
  <c r="C3" i="20"/>
  <c r="C10" i="20"/>
  <c r="C7" i="20"/>
  <c r="C2" i="20"/>
  <c r="C9" i="20"/>
  <c r="C6" i="20"/>
  <c r="C4" i="11"/>
  <c r="C5" i="11"/>
  <c r="C6" i="11"/>
  <c r="C3" i="11"/>
  <c r="C2" i="11"/>
  <c r="C15" i="21"/>
  <c r="C16" i="21"/>
  <c r="C6" i="21"/>
  <c r="C19" i="21"/>
  <c r="C42" i="21"/>
  <c r="C43" i="21"/>
  <c r="C44" i="21"/>
  <c r="C45" i="21"/>
  <c r="C38" i="21"/>
  <c r="C26" i="21"/>
  <c r="C27" i="21"/>
  <c r="C28" i="21"/>
  <c r="C20" i="21"/>
  <c r="C21" i="21"/>
  <c r="C5" i="21"/>
  <c r="C10" i="21"/>
  <c r="C11" i="21"/>
  <c r="C12" i="21"/>
  <c r="C22" i="21"/>
  <c r="C39" i="21"/>
  <c r="C13" i="21"/>
  <c r="C23" i="21"/>
  <c r="C24" i="21"/>
  <c r="C30" i="21"/>
  <c r="C31" i="21"/>
  <c r="C32" i="21"/>
  <c r="C33" i="21"/>
  <c r="C34" i="21"/>
  <c r="C35" i="21"/>
  <c r="C18" i="21"/>
  <c r="C29" i="21"/>
  <c r="C7" i="21"/>
  <c r="C17" i="21"/>
  <c r="C8" i="21"/>
  <c r="C25" i="21"/>
  <c r="C40" i="21"/>
  <c r="C41" i="21"/>
  <c r="C36" i="21"/>
  <c r="C13" i="10"/>
  <c r="C23" i="10"/>
  <c r="C24" i="10"/>
  <c r="C25" i="10"/>
  <c r="C5" i="10"/>
  <c r="C6" i="10"/>
  <c r="C7" i="10"/>
  <c r="C8" i="10"/>
  <c r="C9" i="10"/>
  <c r="C10" i="10"/>
  <c r="C11" i="10"/>
  <c r="C2" i="10"/>
  <c r="C26" i="10"/>
  <c r="C27" i="10"/>
  <c r="C3" i="10"/>
  <c r="C16" i="10"/>
  <c r="C12" i="10"/>
  <c r="C32" i="10"/>
  <c r="C33" i="10"/>
  <c r="C17" i="10"/>
  <c r="C28" i="10"/>
  <c r="C29" i="10"/>
  <c r="C30" i="10"/>
  <c r="C31" i="10"/>
  <c r="C15" i="10"/>
  <c r="C4" i="10"/>
  <c r="C18" i="10"/>
  <c r="C19" i="10"/>
  <c r="C20" i="10"/>
  <c r="C21" i="10"/>
  <c r="C22" i="10"/>
  <c r="C14" i="10"/>
  <c r="C16" i="9"/>
  <c r="C17" i="9"/>
  <c r="C18" i="9"/>
  <c r="C8" i="9"/>
  <c r="C19" i="9"/>
  <c r="C20" i="9"/>
  <c r="C21" i="9"/>
  <c r="C22" i="9"/>
  <c r="C23" i="9"/>
  <c r="C24" i="9"/>
  <c r="C25" i="9"/>
  <c r="C26" i="9"/>
  <c r="C27" i="9"/>
  <c r="C28" i="9"/>
  <c r="C29" i="9"/>
  <c r="C9" i="9"/>
  <c r="C3" i="9"/>
  <c r="C10" i="9"/>
  <c r="C11" i="9"/>
  <c r="C2" i="9"/>
  <c r="C30" i="9"/>
  <c r="C31" i="9"/>
  <c r="C32" i="9"/>
  <c r="C12" i="9"/>
  <c r="C13" i="9"/>
  <c r="C14" i="9"/>
  <c r="C4" i="9"/>
  <c r="C5" i="9"/>
  <c r="C6" i="9"/>
  <c r="C7" i="9"/>
  <c r="C33" i="9"/>
  <c r="C15" i="9"/>
  <c r="C2" i="8"/>
  <c r="C3" i="8"/>
  <c r="C4" i="8"/>
  <c r="C14" i="8"/>
  <c r="C5" i="8"/>
  <c r="C12" i="8"/>
  <c r="C13" i="8"/>
  <c r="C6" i="8"/>
  <c r="C7" i="8"/>
  <c r="C8" i="8"/>
  <c r="C9" i="8"/>
  <c r="C10" i="8"/>
  <c r="C11" i="8"/>
  <c r="C16" i="8"/>
  <c r="C15" i="8"/>
  <c r="C53" i="18"/>
  <c r="C54" i="18"/>
  <c r="C55" i="18"/>
  <c r="C2" i="18"/>
  <c r="C93" i="18"/>
  <c r="C123" i="18"/>
  <c r="C124" i="18"/>
  <c r="C56" i="18"/>
  <c r="C3" i="18"/>
  <c r="C44" i="18"/>
  <c r="C45" i="18"/>
  <c r="C111" i="18"/>
  <c r="C49" i="18"/>
  <c r="C104" i="18"/>
  <c r="C4" i="18"/>
  <c r="C5" i="18"/>
  <c r="C28" i="18"/>
  <c r="C63" i="18"/>
  <c r="C138" i="18"/>
  <c r="C40" i="18"/>
  <c r="C37" i="18"/>
  <c r="C139" i="18"/>
  <c r="C46" i="18"/>
  <c r="C140" i="18"/>
  <c r="C64" i="18"/>
  <c r="C6" i="18"/>
  <c r="C65" i="18"/>
  <c r="C15" i="18"/>
  <c r="C66" i="18"/>
  <c r="C41" i="18"/>
  <c r="C7" i="18"/>
  <c r="C8" i="18"/>
  <c r="C9" i="18"/>
  <c r="C62" i="18"/>
  <c r="C51" i="18"/>
  <c r="C96" i="18"/>
  <c r="C97" i="18"/>
  <c r="C98" i="18"/>
  <c r="C99" i="18"/>
  <c r="C100" i="18"/>
  <c r="C101" i="18"/>
  <c r="C102" i="18"/>
  <c r="C112" i="18"/>
  <c r="C113" i="18"/>
  <c r="C114" i="18"/>
  <c r="C115" i="18"/>
  <c r="C116" i="18"/>
  <c r="C52" i="18"/>
  <c r="C42" i="18"/>
  <c r="C67" i="18"/>
  <c r="C103" i="18"/>
  <c r="C117" i="18"/>
  <c r="C106" i="18"/>
  <c r="C107" i="18"/>
  <c r="C108" i="18"/>
  <c r="C109" i="18"/>
  <c r="C110" i="18"/>
  <c r="C132" i="18"/>
  <c r="C29" i="18"/>
  <c r="C57" i="18"/>
  <c r="C30" i="18"/>
  <c r="C125" i="18"/>
  <c r="C126" i="18"/>
  <c r="C127" i="18"/>
  <c r="C128" i="18"/>
  <c r="C129" i="18"/>
  <c r="C130" i="18"/>
  <c r="C131" i="18"/>
  <c r="C58" i="18"/>
  <c r="C43" i="18"/>
  <c r="C31" i="18"/>
  <c r="C50" i="18"/>
  <c r="C59" i="18"/>
  <c r="C32" i="18"/>
  <c r="C33" i="18"/>
  <c r="C34" i="18"/>
  <c r="C35" i="18"/>
  <c r="C36" i="18"/>
  <c r="C60" i="18"/>
  <c r="C47" i="18"/>
  <c r="C10" i="18"/>
  <c r="C11" i="18"/>
  <c r="C12" i="18"/>
  <c r="C118" i="18"/>
  <c r="C119" i="18"/>
  <c r="C120" i="18"/>
  <c r="C13" i="18"/>
  <c r="C61" i="18"/>
  <c r="C48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121" i="18"/>
  <c r="C122" i="18"/>
  <c r="C89" i="18"/>
  <c r="C90" i="18"/>
  <c r="C91" i="18"/>
  <c r="C92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133" i="18"/>
  <c r="C134" i="18"/>
  <c r="C135" i="18"/>
  <c r="C136" i="18"/>
  <c r="C137" i="18"/>
  <c r="C5" i="7"/>
  <c r="C6" i="7"/>
  <c r="C8" i="7"/>
  <c r="C2" i="7"/>
  <c r="C3" i="7"/>
  <c r="C4" i="7"/>
  <c r="C7" i="7"/>
  <c r="C9" i="6"/>
  <c r="C3" i="6"/>
  <c r="C4" i="6"/>
  <c r="C5" i="6"/>
  <c r="C6" i="6"/>
  <c r="C7" i="6"/>
  <c r="C8" i="6"/>
  <c r="C10" i="6"/>
  <c r="C2" i="6"/>
  <c r="C69" i="5"/>
  <c r="C170" i="5"/>
  <c r="C171" i="5"/>
  <c r="C172" i="5"/>
  <c r="C173" i="5"/>
  <c r="C174" i="5"/>
  <c r="C175" i="5"/>
  <c r="C176" i="5"/>
  <c r="C177" i="5"/>
  <c r="C178" i="5"/>
  <c r="C95" i="5"/>
  <c r="C122" i="5"/>
  <c r="C179" i="5"/>
  <c r="C180" i="5"/>
  <c r="C181" i="5"/>
  <c r="C182" i="5"/>
  <c r="C183" i="5"/>
  <c r="C184" i="5"/>
  <c r="C103" i="5"/>
  <c r="C185" i="5"/>
  <c r="C37" i="5"/>
  <c r="C186" i="5"/>
  <c r="C123" i="5"/>
  <c r="C124" i="5"/>
  <c r="C38" i="5"/>
  <c r="C39" i="5"/>
  <c r="C125" i="5"/>
  <c r="C187" i="5"/>
  <c r="C188" i="5"/>
  <c r="C14" i="5"/>
  <c r="C189" i="5"/>
  <c r="C57" i="5"/>
  <c r="C190" i="5"/>
  <c r="C191" i="5"/>
  <c r="C192" i="5"/>
  <c r="C193" i="5"/>
  <c r="C194" i="5"/>
  <c r="C195" i="5"/>
  <c r="C196" i="5"/>
  <c r="C126" i="5"/>
  <c r="C5" i="5"/>
  <c r="C197" i="5"/>
  <c r="C198" i="5"/>
  <c r="C40" i="5"/>
  <c r="C41" i="5"/>
  <c r="C42" i="5"/>
  <c r="C127" i="5"/>
  <c r="C43" i="5"/>
  <c r="C44" i="5"/>
  <c r="C199" i="5"/>
  <c r="C80" i="5"/>
  <c r="C200" i="5"/>
  <c r="C201" i="5"/>
  <c r="C202" i="5"/>
  <c r="C203" i="5"/>
  <c r="C204" i="5"/>
  <c r="C96" i="5"/>
  <c r="C97" i="5"/>
  <c r="C70" i="5"/>
  <c r="C205" i="5"/>
  <c r="C206" i="5"/>
  <c r="C207" i="5"/>
  <c r="C76" i="5"/>
  <c r="C6" i="5"/>
  <c r="C208" i="5"/>
  <c r="C209" i="5"/>
  <c r="C210" i="5"/>
  <c r="C211" i="5"/>
  <c r="C128" i="5"/>
  <c r="C212" i="5"/>
  <c r="C213" i="5"/>
  <c r="C214" i="5"/>
  <c r="C215" i="5"/>
  <c r="C216" i="5"/>
  <c r="C217" i="5"/>
  <c r="C218" i="5"/>
  <c r="C219" i="5"/>
  <c r="C81" i="5"/>
  <c r="C82" i="5"/>
  <c r="C83" i="5"/>
  <c r="C84" i="5"/>
  <c r="C85" i="5"/>
  <c r="C86" i="5"/>
  <c r="C87" i="5"/>
  <c r="C77" i="5"/>
  <c r="C220" i="5"/>
  <c r="C221" i="5"/>
  <c r="C222" i="5"/>
  <c r="C223" i="5"/>
  <c r="C224" i="5"/>
  <c r="C225" i="5"/>
  <c r="C226" i="5"/>
  <c r="C227" i="5"/>
  <c r="C228" i="5"/>
  <c r="C229" i="5"/>
  <c r="C129" i="5"/>
  <c r="C130" i="5"/>
  <c r="C230" i="5"/>
  <c r="C231" i="5"/>
  <c r="C98" i="5"/>
  <c r="C131" i="5"/>
  <c r="C58" i="5"/>
  <c r="C232" i="5"/>
  <c r="C15" i="5"/>
  <c r="C233" i="5"/>
  <c r="C234" i="5"/>
  <c r="C286" i="5"/>
  <c r="C235" i="5"/>
  <c r="C132" i="5"/>
  <c r="C133" i="5"/>
  <c r="C134" i="5"/>
  <c r="C135" i="5"/>
  <c r="C136" i="5"/>
  <c r="C236" i="5"/>
  <c r="C137" i="5"/>
  <c r="C237" i="5"/>
  <c r="C16" i="5"/>
  <c r="C17" i="5"/>
  <c r="C18" i="5"/>
  <c r="C19" i="5"/>
  <c r="C20" i="5"/>
  <c r="C21" i="5"/>
  <c r="C59" i="5"/>
  <c r="C60" i="5"/>
  <c r="C22" i="5"/>
  <c r="C23" i="5"/>
  <c r="C24" i="5"/>
  <c r="C25" i="5"/>
  <c r="C138" i="5"/>
  <c r="C78" i="5"/>
  <c r="C79" i="5"/>
  <c r="C238" i="5"/>
  <c r="C99" i="5"/>
  <c r="C239" i="5"/>
  <c r="C240" i="5"/>
  <c r="C139" i="5"/>
  <c r="C88" i="5"/>
  <c r="C241" i="5"/>
  <c r="C242" i="5"/>
  <c r="C243" i="5"/>
  <c r="C7" i="5"/>
  <c r="C244" i="5"/>
  <c r="C245" i="5"/>
  <c r="C246" i="5"/>
  <c r="C140" i="5"/>
  <c r="C247" i="5"/>
  <c r="C248" i="5"/>
  <c r="C249" i="5"/>
  <c r="C61" i="5"/>
  <c r="C45" i="5"/>
  <c r="C46" i="5"/>
  <c r="C141" i="5"/>
  <c r="C250" i="5"/>
  <c r="C251" i="5"/>
  <c r="C252" i="5"/>
  <c r="C253" i="5"/>
  <c r="C254" i="5"/>
  <c r="C255" i="5"/>
  <c r="C256" i="5"/>
  <c r="C257" i="5"/>
  <c r="C258" i="5"/>
  <c r="C8" i="5"/>
  <c r="C100" i="5"/>
  <c r="C104" i="5"/>
  <c r="C105" i="5"/>
  <c r="C106" i="5"/>
  <c r="C107" i="5"/>
  <c r="C108" i="5"/>
  <c r="C109" i="5"/>
  <c r="C110" i="5"/>
  <c r="C111" i="5"/>
  <c r="C112" i="5"/>
  <c r="C113" i="5"/>
  <c r="C72" i="5"/>
  <c r="C89" i="5"/>
  <c r="C259" i="5"/>
  <c r="C142" i="5"/>
  <c r="C62" i="5"/>
  <c r="C260" i="5"/>
  <c r="C9" i="5"/>
  <c r="C47" i="5"/>
  <c r="C48" i="5"/>
  <c r="C49" i="5"/>
  <c r="C63" i="5"/>
  <c r="C10" i="5"/>
  <c r="C261" i="5"/>
  <c r="C143" i="5"/>
  <c r="C90" i="5"/>
  <c r="C91" i="5"/>
  <c r="C92" i="5"/>
  <c r="C11" i="5"/>
  <c r="C262" i="5"/>
  <c r="C263" i="5"/>
  <c r="C264" i="5"/>
  <c r="C265" i="5"/>
  <c r="C64" i="5"/>
  <c r="C144" i="5"/>
  <c r="C65" i="5"/>
  <c r="C26" i="5"/>
  <c r="C27" i="5"/>
  <c r="C28" i="5"/>
  <c r="C29" i="5"/>
  <c r="C30" i="5"/>
  <c r="C31" i="5"/>
  <c r="C32" i="5"/>
  <c r="C33" i="5"/>
  <c r="C34" i="5"/>
  <c r="C35" i="5"/>
  <c r="C36" i="5"/>
  <c r="C266" i="5"/>
  <c r="C50" i="5"/>
  <c r="C51" i="5"/>
  <c r="C267" i="5"/>
  <c r="C268" i="5"/>
  <c r="C269" i="5"/>
  <c r="C145" i="5"/>
  <c r="C146" i="5"/>
  <c r="C147" i="5"/>
  <c r="C148" i="5"/>
  <c r="C149" i="5"/>
  <c r="C12" i="5"/>
  <c r="C93" i="5"/>
  <c r="C71" i="5"/>
  <c r="C270" i="5"/>
  <c r="C114" i="5"/>
  <c r="C115" i="5"/>
  <c r="C271" i="5"/>
  <c r="C272" i="5"/>
  <c r="C273" i="5"/>
  <c r="C274" i="5"/>
  <c r="C275" i="5"/>
  <c r="C276" i="5"/>
  <c r="C277" i="5"/>
  <c r="C278" i="5"/>
  <c r="C52" i="5"/>
  <c r="C150" i="5"/>
  <c r="C151" i="5"/>
  <c r="C66" i="5"/>
  <c r="C152" i="5"/>
  <c r="C153" i="5"/>
  <c r="C154" i="5"/>
  <c r="C287" i="5"/>
  <c r="C67" i="5"/>
  <c r="C155" i="5"/>
  <c r="C156" i="5"/>
  <c r="C13" i="5"/>
  <c r="C279" i="5"/>
  <c r="C280" i="5"/>
  <c r="C281" i="5"/>
  <c r="C53" i="5"/>
  <c r="C54" i="5"/>
  <c r="C55" i="5"/>
  <c r="C56" i="5"/>
  <c r="C101" i="5"/>
  <c r="C282" i="5"/>
  <c r="C283" i="5"/>
  <c r="C284" i="5"/>
  <c r="C94" i="5"/>
  <c r="C73" i="5"/>
  <c r="C74" i="5"/>
  <c r="C285" i="5"/>
  <c r="C116" i="5"/>
  <c r="C117" i="5"/>
  <c r="C118" i="5"/>
  <c r="C119" i="5"/>
  <c r="C120" i="5"/>
  <c r="C121" i="5"/>
  <c r="C157" i="5"/>
  <c r="C158" i="5"/>
  <c r="C27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0" i="3"/>
  <c r="C24" i="3"/>
  <c r="C2" i="3"/>
  <c r="C3" i="3"/>
  <c r="C26" i="3"/>
  <c r="C15" i="3"/>
  <c r="C4" i="3"/>
  <c r="C6" i="3"/>
  <c r="C25" i="3"/>
  <c r="C5" i="3"/>
  <c r="C9" i="3"/>
  <c r="C8" i="3"/>
  <c r="C10" i="3"/>
  <c r="C11" i="3"/>
  <c r="C21" i="3"/>
  <c r="C22" i="3"/>
  <c r="C16" i="3"/>
  <c r="C23" i="3"/>
  <c r="C12" i="3"/>
  <c r="C13" i="3"/>
  <c r="C14" i="3"/>
  <c r="C7" i="3"/>
  <c r="C17" i="3"/>
  <c r="C3" i="22"/>
  <c r="C4" i="22"/>
  <c r="C5" i="22"/>
  <c r="C2" i="22"/>
</calcChain>
</file>

<file path=xl/sharedStrings.xml><?xml version="1.0" encoding="utf-8"?>
<sst xmlns="http://schemas.openxmlformats.org/spreadsheetml/2006/main" count="12341" uniqueCount="1214">
  <si>
    <t>Prophecy Girl</t>
  </si>
  <si>
    <t>Human</t>
  </si>
  <si>
    <t>Giles</t>
  </si>
  <si>
    <t>Demon</t>
  </si>
  <si>
    <t>Tentacle Beast Head</t>
  </si>
  <si>
    <t>Axe</t>
  </si>
  <si>
    <t>School</t>
  </si>
  <si>
    <t>Library</t>
  </si>
  <si>
    <t>What’s My Line? Part II</t>
  </si>
  <si>
    <t>Vampire</t>
  </si>
  <si>
    <t>Church</t>
  </si>
  <si>
    <t>Shot with the crossbow by Giles</t>
  </si>
  <si>
    <t>Ted</t>
  </si>
  <si>
    <t>Stake</t>
  </si>
  <si>
    <t>Arrow as Stake</t>
  </si>
  <si>
    <t>Park</t>
  </si>
  <si>
    <t>Staked with an arrow by Giles</t>
  </si>
  <si>
    <t>Helpless</t>
  </si>
  <si>
    <t>Blair</t>
  </si>
  <si>
    <t>Sunnydale Arms Boarding House</t>
  </si>
  <si>
    <t>Staked by Giles</t>
  </si>
  <si>
    <t>The Zeppo</t>
  </si>
  <si>
    <t>Bad Girls</t>
  </si>
  <si>
    <t>Sword</t>
  </si>
  <si>
    <t>Warehouse</t>
  </si>
  <si>
    <t>Beheaded by Giles.</t>
  </si>
  <si>
    <t>Doppelgängland</t>
  </si>
  <si>
    <t>Bronze</t>
  </si>
  <si>
    <t>Front</t>
  </si>
  <si>
    <t>Staked by Giles and Xander</t>
  </si>
  <si>
    <t>Graduation Day II</t>
  </si>
  <si>
    <t>Mayor Richard Wilkins III-Olvikan Demon</t>
  </si>
  <si>
    <t>Dynamite</t>
  </si>
  <si>
    <t>Graduation Ceremony</t>
  </si>
  <si>
    <t>Blown to bits by Giles (along with the library, and the rest of the school)</t>
  </si>
  <si>
    <t>The Gift</t>
  </si>
  <si>
    <t>Ben</t>
  </si>
  <si>
    <t>Hands</t>
  </si>
  <si>
    <t>Construction Site</t>
  </si>
  <si>
    <t>Suffocated by Giles</t>
  </si>
  <si>
    <t>Glory</t>
  </si>
  <si>
    <t>Died when Ben died</t>
  </si>
  <si>
    <t>Minion of Glory</t>
  </si>
  <si>
    <t>Construction site</t>
  </si>
  <si>
    <t>Killed with a sword by Giles</t>
  </si>
  <si>
    <t>All The Way</t>
  </si>
  <si>
    <t>Christy</t>
  </si>
  <si>
    <t>Woods</t>
  </si>
  <si>
    <t>Glenn</t>
  </si>
  <si>
    <t>Shot with crossbow by Spike</t>
  </si>
  <si>
    <t>Maria</t>
  </si>
  <si>
    <t>Zack</t>
  </si>
  <si>
    <t>Tree branch</t>
  </si>
  <si>
    <t>Impaled on a tree branch by Giles</t>
  </si>
  <si>
    <t>First Date</t>
  </si>
  <si>
    <t>Bringer</t>
  </si>
  <si>
    <t>London apartment</t>
  </si>
  <si>
    <t>Touched</t>
  </si>
  <si>
    <t>Knife</t>
  </si>
  <si>
    <t>Buffy’s house</t>
  </si>
  <si>
    <t>Basement</t>
  </si>
  <si>
    <t>Throat slit by Giles.</t>
  </si>
  <si>
    <t>Chosen</t>
  </si>
  <si>
    <t>Turok-Han</t>
  </si>
  <si>
    <t>School (new HS)</t>
  </si>
  <si>
    <t>Kennedy</t>
  </si>
  <si>
    <t>Amanda, Giles</t>
  </si>
  <si>
    <t>Alley</t>
  </si>
  <si>
    <t>Principal Wood</t>
  </si>
  <si>
    <t>Willow</t>
  </si>
  <si>
    <t>Staked by Willow</t>
  </si>
  <si>
    <t>Primeval</t>
  </si>
  <si>
    <t>Buffy</t>
  </si>
  <si>
    <t>Adam</t>
  </si>
  <si>
    <t>Remove power core</t>
  </si>
  <si>
    <t>Adam's Lair</t>
  </si>
  <si>
    <t>Killed by Riley</t>
  </si>
  <si>
    <t>Amanda</t>
  </si>
  <si>
    <t>Cave</t>
  </si>
  <si>
    <t>Killed by Buffy, Faith and the others.</t>
  </si>
  <si>
    <t>Faith</t>
  </si>
  <si>
    <t>Hellmouth demon</t>
  </si>
  <si>
    <t>Killed by Buffy, Faith, Giles, Willow and Angel</t>
  </si>
  <si>
    <t>Pangs</t>
  </si>
  <si>
    <t>Knife-Chumash</t>
  </si>
  <si>
    <t>Giles' Apt</t>
  </si>
  <si>
    <t>ep_num</t>
  </si>
  <si>
    <t>Angel</t>
  </si>
  <si>
    <t>Darla</t>
  </si>
  <si>
    <t>Staked by Angel</t>
  </si>
  <si>
    <t>When She Was Bad</t>
  </si>
  <si>
    <t>Ned</t>
  </si>
  <si>
    <t>Factory</t>
  </si>
  <si>
    <t>The Dark Age</t>
  </si>
  <si>
    <t>Eyghon</t>
  </si>
  <si>
    <t>Ethan’s costume shop</t>
  </si>
  <si>
    <t>Killed by Angel who has no soul</t>
  </si>
  <si>
    <t>Innocence</t>
  </si>
  <si>
    <t>Enyos Kalderash, Jenny’s Uncle</t>
  </si>
  <si>
    <t>Hotel</t>
  </si>
  <si>
    <t>Hotel room of Jenny's Uncle Enyos</t>
  </si>
  <si>
    <t>Killed by Angel</t>
  </si>
  <si>
    <t>Woman, cigarette smoking hooker</t>
  </si>
  <si>
    <t>Angel’s mansion</t>
  </si>
  <si>
    <t>Throat ripped out by Angel</t>
  </si>
  <si>
    <t>Phases</t>
  </si>
  <si>
    <t>Theresa Klusmeyer</t>
  </si>
  <si>
    <t>Bewitched, Bothered and Bewildered</t>
  </si>
  <si>
    <t>Girl</t>
  </si>
  <si>
    <t>Quaint Shop</t>
  </si>
  <si>
    <t>A present to Dru</t>
  </si>
  <si>
    <t>Passion</t>
  </si>
  <si>
    <t>Jenny Calendar</t>
  </si>
  <si>
    <t>Alley behind</t>
  </si>
  <si>
    <t>Neck broken by Angel</t>
  </si>
  <si>
    <t>Out Front</t>
  </si>
  <si>
    <t>Animal</t>
  </si>
  <si>
    <t>Willow's Fish</t>
  </si>
  <si>
    <t>Willow's House</t>
  </si>
  <si>
    <t>I Only Have Eyes for You</t>
  </si>
  <si>
    <t>Female</t>
  </si>
  <si>
    <t>Needs a really vile kill</t>
  </si>
  <si>
    <t>Becoming, Part I</t>
  </si>
  <si>
    <t>Female-Sacrifice</t>
  </si>
  <si>
    <t>Beauty and the Beasts</t>
  </si>
  <si>
    <t>Pete Clarner</t>
  </si>
  <si>
    <t>Chain</t>
  </si>
  <si>
    <t>Storeroom</t>
  </si>
  <si>
    <t>Amends</t>
  </si>
  <si>
    <t>Margaret</t>
  </si>
  <si>
    <t>19th century Christmas party</t>
  </si>
  <si>
    <t>Daniel</t>
  </si>
  <si>
    <t>Dublin, 1838</t>
  </si>
  <si>
    <t>Earshot</t>
  </si>
  <si>
    <t>Choices</t>
  </si>
  <si>
    <t>Cemetery</t>
  </si>
  <si>
    <t>Knife, thrown</t>
  </si>
  <si>
    <t>v_species</t>
  </si>
  <si>
    <t>episode</t>
  </si>
  <si>
    <t>method</t>
  </si>
  <si>
    <t>Staked by Buffy and Angel</t>
  </si>
  <si>
    <t>victim</t>
  </si>
  <si>
    <t>Pencil, No. 2</t>
  </si>
  <si>
    <t>City Hall</t>
  </si>
  <si>
    <t>Staked with a flying pencil by Willow</t>
  </si>
  <si>
    <t>The Freshman</t>
  </si>
  <si>
    <t>Rookie</t>
  </si>
  <si>
    <t>UC Sunnydale</t>
  </si>
  <si>
    <t>Psi-Theta frat house</t>
  </si>
  <si>
    <t>Shot with a crossbow by Willow</t>
  </si>
  <si>
    <t>Listening to Fear</t>
  </si>
  <si>
    <t>Bargaining, Part I</t>
  </si>
  <si>
    <t>Fawn</t>
  </si>
  <si>
    <t>Glade</t>
  </si>
  <si>
    <t>Bargaining, Part II</t>
  </si>
  <si>
    <t>Shot with crossbow by Willow</t>
  </si>
  <si>
    <t>Wrecked</t>
  </si>
  <si>
    <t>Mandraz</t>
  </si>
  <si>
    <t>Magic</t>
  </si>
  <si>
    <t>Fried by Willow</t>
  </si>
  <si>
    <t>Doublemeat Palace</t>
  </si>
  <si>
    <t>Wig Lady Demon</t>
  </si>
  <si>
    <t>Killed by Willow</t>
  </si>
  <si>
    <t>Villains</t>
  </si>
  <si>
    <t>Warrenbot</t>
  </si>
  <si>
    <t>Desert Highway on bus</t>
  </si>
  <si>
    <t>Warren Mears</t>
  </si>
  <si>
    <t>Flayed and incinerated by Willow</t>
  </si>
  <si>
    <t>Two To Go</t>
  </si>
  <si>
    <t>Suck dry of magic</t>
  </si>
  <si>
    <t>Rack</t>
  </si>
  <si>
    <t>Rack's Sanctum</t>
  </si>
  <si>
    <t>Sucked dry by Willow</t>
  </si>
  <si>
    <t>The Wish</t>
  </si>
  <si>
    <t>Vampire Xander</t>
  </si>
  <si>
    <t>Vampire Willow()</t>
  </si>
  <si>
    <t>Library (AU)</t>
  </si>
  <si>
    <t>Killed by the Vampires Willow and Xander</t>
  </si>
  <si>
    <t>Mucus Demon</t>
  </si>
  <si>
    <t>Stabbed with a knife by Buffy</t>
  </si>
  <si>
    <t>Selfless</t>
  </si>
  <si>
    <t>Anya</t>
  </si>
  <si>
    <t>Frat House</t>
  </si>
  <si>
    <t>Russia</t>
  </si>
  <si>
    <t>Killed by Anya, Giles, Wood and Andrew.</t>
  </si>
  <si>
    <t>Superstar</t>
  </si>
  <si>
    <t>Staked by Buffy</t>
  </si>
  <si>
    <t>Welcome to the Hellmouth</t>
  </si>
  <si>
    <t>Thomas</t>
  </si>
  <si>
    <t>The Harvest</t>
  </si>
  <si>
    <t>Luke</t>
  </si>
  <si>
    <t>Pool Cue</t>
  </si>
  <si>
    <t>Staked with a pool cue by Buffy</t>
  </si>
  <si>
    <t>Cymbal</t>
  </si>
  <si>
    <t>Decapitated with a cymbal by Buffy</t>
  </si>
  <si>
    <t>Teacher's Pet</t>
  </si>
  <si>
    <t>Natalie French-She Mantis</t>
  </si>
  <si>
    <t>Machete</t>
  </si>
  <si>
    <t>Natalie’s house</t>
  </si>
  <si>
    <t>Sliced and diced by Buffy</t>
  </si>
  <si>
    <t>Claw Guy</t>
  </si>
  <si>
    <t>Picket Fence</t>
  </si>
  <si>
    <t>Front yard</t>
  </si>
  <si>
    <t>Never Kill a Boy on the First Date</t>
  </si>
  <si>
    <t>Aurelius Vampire</t>
  </si>
  <si>
    <t>Andrew Borda-Vampire</t>
  </si>
  <si>
    <t>Cremation Fire</t>
  </si>
  <si>
    <t>Funeral Home</t>
  </si>
  <si>
    <t>Cremated by Buffy</t>
  </si>
  <si>
    <t>Zachary</t>
  </si>
  <si>
    <t>I Robot—You Jane</t>
  </si>
  <si>
    <t>Moloch</t>
  </si>
  <si>
    <t>Electricity</t>
  </si>
  <si>
    <t>Calax Research &amp; Development</t>
  </si>
  <si>
    <t>Electrocuted by Buffy</t>
  </si>
  <si>
    <t>Master</t>
  </si>
  <si>
    <t>Broken table leg</t>
  </si>
  <si>
    <t>Impaled by Buffy</t>
  </si>
  <si>
    <t>Tara</t>
  </si>
  <si>
    <t>Tree branch, kicked into</t>
  </si>
  <si>
    <t>Kicked onto a tree branch by Buffy</t>
  </si>
  <si>
    <t>Absalom</t>
  </si>
  <si>
    <t>Torch</t>
  </si>
  <si>
    <t>Torched by Buffy</t>
  </si>
  <si>
    <t>Bob</t>
  </si>
  <si>
    <t>Torch point</t>
  </si>
  <si>
    <t>Staked with torch by Buffy</t>
  </si>
  <si>
    <t>Jane</t>
  </si>
  <si>
    <t>Walt</t>
  </si>
  <si>
    <t>Staked in the back by Buffy</t>
  </si>
  <si>
    <t>Some Assembly Required</t>
  </si>
  <si>
    <t>Stephan Korshak</t>
  </si>
  <si>
    <t>Shovel Handle</t>
  </si>
  <si>
    <t>Staked with a shovel by Buffy</t>
  </si>
  <si>
    <t>School Hard</t>
  </si>
  <si>
    <t>Big Ugly</t>
  </si>
  <si>
    <t>Hallway</t>
  </si>
  <si>
    <t>Inca Mummy Girl</t>
  </si>
  <si>
    <t>Mummy Ampata</t>
  </si>
  <si>
    <t>Museum</t>
  </si>
  <si>
    <t>Went to pieces after she wasn’t able to suck the life out of anyone for too  long.</t>
  </si>
  <si>
    <t>Reptile Boy</t>
  </si>
  <si>
    <t>Machita–Reptile God</t>
  </si>
  <si>
    <t>Delta Zeta Kappa basement</t>
  </si>
  <si>
    <t>near cemetery that's near a park</t>
  </si>
  <si>
    <t>Halloween</t>
  </si>
  <si>
    <t>Pop’s Pumpkin Patch</t>
  </si>
  <si>
    <t>Lie To Me</t>
  </si>
  <si>
    <t>Vampire James</t>
  </si>
  <si>
    <t>School Lawn</t>
  </si>
  <si>
    <t>Billy Fordham-Vampire</t>
  </si>
  <si>
    <t>Sunset Club</t>
  </si>
  <si>
    <t>Faux Doctor 1</t>
  </si>
  <si>
    <t>Sunnydale Memorial Hospital</t>
  </si>
  <si>
    <t>Outside</t>
  </si>
  <si>
    <t>Faux Doctor 2</t>
  </si>
  <si>
    <t>What’s My Line? Part I</t>
  </si>
  <si>
    <t>Octarus the assassin</t>
  </si>
  <si>
    <t>Ice Skate</t>
  </si>
  <si>
    <t>Sunnydale Ice Palace</t>
  </si>
  <si>
    <t>Throat slashed by Buffy’s skate</t>
  </si>
  <si>
    <t>Ted the Robot</t>
  </si>
  <si>
    <t>Cast iron frying pan</t>
  </si>
  <si>
    <t>Head bashed in by Buffy with a cast iron frying pan</t>
  </si>
  <si>
    <t>Beaten to a bloody pulp, and staked by Buffy</t>
  </si>
  <si>
    <t>Bad Eggs</t>
  </si>
  <si>
    <t>Mother Bezoar</t>
  </si>
  <si>
    <t>Pickaxe</t>
  </si>
  <si>
    <t>Killed by Buffy.</t>
  </si>
  <si>
    <t>Bezoar baby</t>
  </si>
  <si>
    <t>Scissors</t>
  </si>
  <si>
    <t>Bedroom</t>
  </si>
  <si>
    <t>Bezoar egg</t>
  </si>
  <si>
    <t>Closet</t>
  </si>
  <si>
    <t>Underneath</t>
  </si>
  <si>
    <t>Babies die when mother dies</t>
  </si>
  <si>
    <t>Surprise</t>
  </si>
  <si>
    <t>Broken Board</t>
  </si>
  <si>
    <t>Loading Dock</t>
  </si>
  <si>
    <t>Drumstick</t>
  </si>
  <si>
    <t>Judge</t>
  </si>
  <si>
    <t>Rocket Launcher</t>
  </si>
  <si>
    <t>Mall</t>
  </si>
  <si>
    <t>Shot with a rocket launcher by Buffy</t>
  </si>
  <si>
    <t>Killed by Death</t>
  </si>
  <si>
    <t>Der Kindestod</t>
  </si>
  <si>
    <t>Neck broken by Buffy</t>
  </si>
  <si>
    <t>Becoming, Part II</t>
  </si>
  <si>
    <t>Acathla</t>
  </si>
  <si>
    <t>Stabbed with a sword by Buffy</t>
  </si>
  <si>
    <t>Decapitated by Buffy</t>
  </si>
  <si>
    <t>Anne (L.A.)</t>
  </si>
  <si>
    <t>Guard</t>
  </si>
  <si>
    <t>Club</t>
  </si>
  <si>
    <t>Demon Dimension</t>
  </si>
  <si>
    <t>Hunga Munga (Sickle)</t>
  </si>
  <si>
    <t>Ken</t>
  </si>
  <si>
    <t>Mace</t>
  </si>
  <si>
    <t>Dead Man’s Party</t>
  </si>
  <si>
    <t>Ovu Mobani-Demon zombie</t>
  </si>
  <si>
    <t>Shovel, to eyes</t>
  </si>
  <si>
    <t>Backyard</t>
  </si>
  <si>
    <t>Shovel in the eyes from Buffy</t>
  </si>
  <si>
    <t>Zombies when Ovu died</t>
  </si>
  <si>
    <t>Destroy Talisman</t>
  </si>
  <si>
    <t>Killed when Buffy kills Ovu</t>
  </si>
  <si>
    <t>Faith, Hope, and Trick</t>
  </si>
  <si>
    <t>2x4</t>
  </si>
  <si>
    <t>Warehouse (Kakistos)</t>
  </si>
  <si>
    <t>Band Candy</t>
  </si>
  <si>
    <t xml:space="preserve">Pencil, No. 2 </t>
  </si>
  <si>
    <t>Staked by Buffy with her No. 2 pencil.</t>
  </si>
  <si>
    <t>Lurconis</t>
  </si>
  <si>
    <t>Flame Thrower</t>
  </si>
  <si>
    <t>Sewers</t>
  </si>
  <si>
    <t>Revelations</t>
  </si>
  <si>
    <t>Lagos</t>
  </si>
  <si>
    <t>Restfield</t>
  </si>
  <si>
    <t>Beheaded by Buffy</t>
  </si>
  <si>
    <t>Gwendolyn Post</t>
  </si>
  <si>
    <t>Lightning</t>
  </si>
  <si>
    <t>Consumed by lightning after Buffy cuts off the Glove of Myhnegon</t>
  </si>
  <si>
    <t>Lovers Walk</t>
  </si>
  <si>
    <t>Mop handle</t>
  </si>
  <si>
    <t>Espresso Pump</t>
  </si>
  <si>
    <t>Staked with mop handle by Buffy</t>
  </si>
  <si>
    <t>Broken chair leg</t>
  </si>
  <si>
    <t xml:space="preserve">Magic Cabinet-Uncle Bob’s </t>
  </si>
  <si>
    <t>Gingerbread</t>
  </si>
  <si>
    <t>Hansel and Gretel demon</t>
  </si>
  <si>
    <t>Bonfire Pole</t>
  </si>
  <si>
    <t>Mr. Sanderson</t>
  </si>
  <si>
    <t>Zachery Kralik</t>
  </si>
  <si>
    <t>Holy Water in glass</t>
  </si>
  <si>
    <t>Arms boarding house</t>
  </si>
  <si>
    <t>Drank Holy Water, provided by Buffy</t>
  </si>
  <si>
    <t>Playground</t>
  </si>
  <si>
    <t>Vampire Nest</t>
  </si>
  <si>
    <t>Killed by Buffy and Faith</t>
  </si>
  <si>
    <t>Balthazar</t>
  </si>
  <si>
    <t>Alphonse</t>
  </si>
  <si>
    <t>Stabbed by Buffy</t>
  </si>
  <si>
    <t>Gavrok Spider</t>
  </si>
  <si>
    <t>Limo driver</t>
  </si>
  <si>
    <t>The Prom</t>
  </si>
  <si>
    <t>Outside the gym</t>
  </si>
  <si>
    <t>Shot with crossbow by Buffy</t>
  </si>
  <si>
    <t>Eddie</t>
  </si>
  <si>
    <t>Sunday</t>
  </si>
  <si>
    <t>Tennis Racket Handle</t>
  </si>
  <si>
    <t>Fear, Itself</t>
  </si>
  <si>
    <t>Gachnar</t>
  </si>
  <si>
    <t>Foot</t>
  </si>
  <si>
    <t>Alpha Delta Frat house</t>
  </si>
  <si>
    <t>Stomped by Buffy</t>
  </si>
  <si>
    <t>Wild at Heart</t>
  </si>
  <si>
    <t>Vengeance spirit Hus (as a Bear)</t>
  </si>
  <si>
    <t>Knifed by Buffy</t>
  </si>
  <si>
    <t>Something Blue</t>
  </si>
  <si>
    <t>Hush</t>
  </si>
  <si>
    <t>Scream</t>
  </si>
  <si>
    <t>Clock tower</t>
  </si>
  <si>
    <t>Their heads exploded by Buffy’s scream</t>
  </si>
  <si>
    <t>Killed by Buffy’s scream</t>
  </si>
  <si>
    <t>Street</t>
  </si>
  <si>
    <t>Doomed</t>
  </si>
  <si>
    <t>Debris</t>
  </si>
  <si>
    <t>School (ruins)</t>
  </si>
  <si>
    <t>Library ruins</t>
  </si>
  <si>
    <t>The I In Team</t>
  </si>
  <si>
    <t>Axed and electrocuted by Buffy</t>
  </si>
  <si>
    <t>Where the Wild Things Are</t>
  </si>
  <si>
    <t>Buffy vs. Dracula</t>
  </si>
  <si>
    <t>Dracula</t>
  </si>
  <si>
    <t>Dracula's castle</t>
  </si>
  <si>
    <t>Real Me</t>
  </si>
  <si>
    <t>Brad (Harmony's gang)</t>
  </si>
  <si>
    <t>Harmony’s Lair</t>
  </si>
  <si>
    <t>Cyrus (Harmony's gang)</t>
  </si>
  <si>
    <t>Mort (Harmony's gang)</t>
  </si>
  <si>
    <t>Carousel unicorn horn</t>
  </si>
  <si>
    <t>Staked with a carousel unicorn by Buffy</t>
  </si>
  <si>
    <t>Peaches (Harmony's gang)</t>
  </si>
  <si>
    <t>The Replacement</t>
  </si>
  <si>
    <t>Toth</t>
  </si>
  <si>
    <t>Xander’s apartment</t>
  </si>
  <si>
    <t>Out of my Mind</t>
  </si>
  <si>
    <t>Staked by Buffy while still partially in its grave</t>
  </si>
  <si>
    <t>No Place Like Home</t>
  </si>
  <si>
    <t>Family</t>
  </si>
  <si>
    <t>Head into wall</t>
  </si>
  <si>
    <t>Magic Box</t>
  </si>
  <si>
    <t>Training room</t>
  </si>
  <si>
    <t>Larynx crushed by Buffy</t>
  </si>
  <si>
    <t>Shadow</t>
  </si>
  <si>
    <t>Snake demon</t>
  </si>
  <si>
    <t>Fists</t>
  </si>
  <si>
    <t>BEaten to death by Buffy</t>
  </si>
  <si>
    <t>Queller demon</t>
  </si>
  <si>
    <t>Into the Woods</t>
  </si>
  <si>
    <t>Junkie-female</t>
  </si>
  <si>
    <t>2x4, thrown</t>
  </si>
  <si>
    <t>Speared in the back by Buffy</t>
  </si>
  <si>
    <t>Tough (Vampire Pimp)</t>
  </si>
  <si>
    <t>Speared by Buffy</t>
  </si>
  <si>
    <t>Triangle</t>
  </si>
  <si>
    <t>Convent</t>
  </si>
  <si>
    <t>The Body</t>
  </si>
  <si>
    <t>Bone Saw</t>
  </si>
  <si>
    <t>City Morgue</t>
  </si>
  <si>
    <t>Intervention</t>
  </si>
  <si>
    <t>Glory's Building</t>
  </si>
  <si>
    <t>Lobby</t>
  </si>
  <si>
    <t>Spiral</t>
  </si>
  <si>
    <t>Desert</t>
  </si>
  <si>
    <t>Winnebego</t>
  </si>
  <si>
    <t>An axe in the chest, thrown by Buffy</t>
  </si>
  <si>
    <t>Suicide</t>
  </si>
  <si>
    <t>Buffy*</t>
  </si>
  <si>
    <t>Threw herself into the portal to save the world</t>
  </si>
  <si>
    <t>Doc</t>
  </si>
  <si>
    <t>Pushed into magic vortex</t>
  </si>
  <si>
    <t>Pipe</t>
  </si>
  <si>
    <t>Impaled on a pipe by Buffy</t>
  </si>
  <si>
    <t>After Life</t>
  </si>
  <si>
    <t>Mist</t>
  </si>
  <si>
    <t>Flooded</t>
  </si>
  <si>
    <t>M’Fashnik Demon</t>
  </si>
  <si>
    <t>BEaten to death with a pipe by Buffy.</t>
  </si>
  <si>
    <t>Life Serial</t>
  </si>
  <si>
    <t>Shovel</t>
  </si>
  <si>
    <t>Shovel in the chest from Buffy</t>
  </si>
  <si>
    <t>Head crushed by Buffy</t>
  </si>
  <si>
    <t>Neck broken Buffy</t>
  </si>
  <si>
    <t>Car door</t>
  </si>
  <si>
    <t>Decapitated with a car door by Buffy</t>
  </si>
  <si>
    <t>Once More With Feeling</t>
  </si>
  <si>
    <t>Killed by Buffy</t>
  </si>
  <si>
    <t>Horned Demon</t>
  </si>
  <si>
    <t>Tabula Rasa</t>
  </si>
  <si>
    <t>Mailbox Post</t>
  </si>
  <si>
    <t>Suburbs</t>
  </si>
  <si>
    <t>Dead Things</t>
  </si>
  <si>
    <t>near the cemetery</t>
  </si>
  <si>
    <t>Back broken by Buffy</t>
  </si>
  <si>
    <t>Older and Far Away</t>
  </si>
  <si>
    <t>As You Were</t>
  </si>
  <si>
    <t>Grenade</t>
  </si>
  <si>
    <t>Spike's Crypt</t>
  </si>
  <si>
    <t>Blown to bits by Buffy</t>
  </si>
  <si>
    <t>Stake thrown through its heart by Buffy</t>
  </si>
  <si>
    <t>Suvolte</t>
  </si>
  <si>
    <t>Sunnydale Dam</t>
  </si>
  <si>
    <t>Normal Again</t>
  </si>
  <si>
    <t>Glarghk Guhl Kashma’nik demon</t>
  </si>
  <si>
    <t>Punch fist through Chest</t>
  </si>
  <si>
    <t>Fist through its chest by Buffy</t>
  </si>
  <si>
    <t>Entropy</t>
  </si>
  <si>
    <t>Seeing Red</t>
  </si>
  <si>
    <t>Grave</t>
  </si>
  <si>
    <t>Underground Chamber</t>
  </si>
  <si>
    <t>Killed by Buffy and Dawn</t>
  </si>
  <si>
    <t>Lessons</t>
  </si>
  <si>
    <t>Same Time, Same Place</t>
  </si>
  <si>
    <t>Gnarl</t>
  </si>
  <si>
    <t>Thumbs in eyes</t>
  </si>
  <si>
    <t>Eyes gouged out by Buffy</t>
  </si>
  <si>
    <t>Help</t>
  </si>
  <si>
    <t>Avilas</t>
  </si>
  <si>
    <t>Woman</t>
  </si>
  <si>
    <t>Grimslaw demon</t>
  </si>
  <si>
    <t>near Library</t>
  </si>
  <si>
    <t>Axed by Buffy</t>
  </si>
  <si>
    <t>Him</t>
  </si>
  <si>
    <t>Anya’s apartment</t>
  </si>
  <si>
    <t>Conversations With Dead People</t>
  </si>
  <si>
    <t>Holden Webster-Vampire</t>
  </si>
  <si>
    <t>Sleeper</t>
  </si>
  <si>
    <t>634 Hoffman Terrace</t>
  </si>
  <si>
    <t>Never Leave Me</t>
  </si>
  <si>
    <t>Halberd</t>
  </si>
  <si>
    <t>Dawn's room</t>
  </si>
  <si>
    <t>Head bashed in by Buffy</t>
  </si>
  <si>
    <t>Showtime</t>
  </si>
  <si>
    <t>Back yard</t>
  </si>
  <si>
    <t>Barbed wire</t>
  </si>
  <si>
    <t>new Public Library</t>
  </si>
  <si>
    <t>Garotted by Buffy</t>
  </si>
  <si>
    <t>Bus Depot</t>
  </si>
  <si>
    <t>Knife (thrown)</t>
  </si>
  <si>
    <t>Potential</t>
  </si>
  <si>
    <t>The Killer In Me</t>
  </si>
  <si>
    <t>Pipe in chest</t>
  </si>
  <si>
    <t>Initiative</t>
  </si>
  <si>
    <t>Lissa</t>
  </si>
  <si>
    <t>Storyteller</t>
  </si>
  <si>
    <t>Seal of Danthalzar</t>
  </si>
  <si>
    <t>Lies My Parents Told Me</t>
  </si>
  <si>
    <t>Staked by Buffy (Don’t actually see her do it, but it’s a pretty good bet)</t>
  </si>
  <si>
    <t>Richard</t>
  </si>
  <si>
    <t>Winery Cellar</t>
  </si>
  <si>
    <t>Killed by Faith, Kennedy, Vi, Amanda and other Potentials</t>
  </si>
  <si>
    <t>End of Days</t>
  </si>
  <si>
    <t>Beheaded and staked by Buffy</t>
  </si>
  <si>
    <t>Scythe</t>
  </si>
  <si>
    <t>Hellmouth</t>
  </si>
  <si>
    <t>Sliced in half by a Bringer</t>
  </si>
  <si>
    <t>Caleb</t>
  </si>
  <si>
    <t>Cut in half by Buffy. (He’s really dead this time.)</t>
  </si>
  <si>
    <t>Homecoming</t>
  </si>
  <si>
    <t>Frederick Gruenshtahler</t>
  </si>
  <si>
    <t>Hans Gruenshtahler</t>
  </si>
  <si>
    <t>Gun</t>
  </si>
  <si>
    <t>Classroom</t>
  </si>
  <si>
    <t>Shot each other</t>
  </si>
  <si>
    <t>The Pack</t>
  </si>
  <si>
    <t>Hyneas</t>
  </si>
  <si>
    <t>Dr. Weirick, Zookeeper</t>
  </si>
  <si>
    <t>Zoo</t>
  </si>
  <si>
    <t>Hyena enclosure</t>
  </si>
  <si>
    <t>Eaten by hyenas after Buffy threw him in</t>
  </si>
  <si>
    <t>The Puppet Show</t>
  </si>
  <si>
    <t>Xander</t>
  </si>
  <si>
    <t>Marc</t>
  </si>
  <si>
    <t>Guillotine</t>
  </si>
  <si>
    <t>Amphitheatre</t>
  </si>
  <si>
    <t>Crap kicked out of it by Buffy, decapitated by Xander, and a knife through the heart by Sid the Dummy</t>
  </si>
  <si>
    <t>Hell's Bells</t>
  </si>
  <si>
    <t>Former human Stewart Burns</t>
  </si>
  <si>
    <t>Stone pedestal</t>
  </si>
  <si>
    <t>Bison’s Lodge</t>
  </si>
  <si>
    <t>Head bashed in by Xander</t>
  </si>
  <si>
    <t>Who Are You?</t>
  </si>
  <si>
    <t>Buffy as Faith</t>
  </si>
  <si>
    <t>Boone</t>
  </si>
  <si>
    <t>Staked by Faith</t>
  </si>
  <si>
    <t>Cordelia</t>
  </si>
  <si>
    <t>Candy Gorch</t>
  </si>
  <si>
    <t>Spatula</t>
  </si>
  <si>
    <t>Staked with a spatula by Buffy</t>
  </si>
  <si>
    <t>Staked by Cordelia</t>
  </si>
  <si>
    <t>Norman Pfister-the Bug Man</t>
  </si>
  <si>
    <t>Stomped by Xander and Cordelia</t>
  </si>
  <si>
    <t>Anne</t>
  </si>
  <si>
    <t>Andy Hoelick</t>
  </si>
  <si>
    <t>Sunnydale</t>
  </si>
  <si>
    <t>Dawn</t>
  </si>
  <si>
    <t>Justin</t>
  </si>
  <si>
    <t>Staked by Dawn</t>
  </si>
  <si>
    <t>Sunlight</t>
  </si>
  <si>
    <t>Claws</t>
  </si>
  <si>
    <t>Flag Pole</t>
  </si>
  <si>
    <t>Staked by Amanda, with help from Dawn</t>
  </si>
  <si>
    <t>Drusilla</t>
  </si>
  <si>
    <t>Sheila Martini</t>
  </si>
  <si>
    <t>Killed and vamped by Drusilla</t>
  </si>
  <si>
    <t>Owner of Dragon Cove</t>
  </si>
  <si>
    <t>Dragon's Cove</t>
  </si>
  <si>
    <t>Woman Dog Owner</t>
  </si>
  <si>
    <t>Gives puppy to Spike</t>
  </si>
  <si>
    <t>Kendra</t>
  </si>
  <si>
    <t>Fingernail</t>
  </si>
  <si>
    <t>Throat slashed by Drusilla</t>
  </si>
  <si>
    <t>Doug Perren</t>
  </si>
  <si>
    <t>Killed by Drusilla</t>
  </si>
  <si>
    <t>Crush</t>
  </si>
  <si>
    <t>Railway porter</t>
  </si>
  <si>
    <t>Railway Station</t>
  </si>
  <si>
    <t>Railway car</t>
  </si>
  <si>
    <t>Boy</t>
  </si>
  <si>
    <t>Kakistos</t>
  </si>
  <si>
    <t>4x4</t>
  </si>
  <si>
    <t>Disco Dave</t>
  </si>
  <si>
    <t>Front alley</t>
  </si>
  <si>
    <t>Stabbed with a sword by Faith</t>
  </si>
  <si>
    <t>Allan Finch (Deputy Mayor)</t>
  </si>
  <si>
    <t>Staked with an arrow by Faith</t>
  </si>
  <si>
    <t>Consequences</t>
  </si>
  <si>
    <t>Mr. Trick</t>
  </si>
  <si>
    <t>Docks</t>
  </si>
  <si>
    <t>Enemies</t>
  </si>
  <si>
    <t>Skyler, Demon book salesman</t>
  </si>
  <si>
    <t>Demon's apartment</t>
  </si>
  <si>
    <t>Stabbed by Faith</t>
  </si>
  <si>
    <t>Courier</t>
  </si>
  <si>
    <t>Airport</t>
  </si>
  <si>
    <t>Shot in the back with an arrow by Faith</t>
  </si>
  <si>
    <t>knife</t>
  </si>
  <si>
    <t>Graduation Day I</t>
  </si>
  <si>
    <t>Lester Worth</t>
  </si>
  <si>
    <t>Lester Worth, apartment</t>
  </si>
  <si>
    <t>Stabbed with a knife by Faith</t>
  </si>
  <si>
    <t>This Year's Girl</t>
  </si>
  <si>
    <t>Neck Broke by Faith</t>
  </si>
  <si>
    <t>Dirty Girls</t>
  </si>
  <si>
    <t>Faith as Buffy</t>
  </si>
  <si>
    <t>Jonathan</t>
  </si>
  <si>
    <t>Thaumogenesis</t>
  </si>
  <si>
    <t>Pushed into chasm</t>
  </si>
  <si>
    <t>Brookside</t>
  </si>
  <si>
    <t>Pushed into a chasm by Jonathan</t>
  </si>
  <si>
    <t>Shot with crossbow by Jonathan</t>
  </si>
  <si>
    <t>Warren</t>
  </si>
  <si>
    <t>Neck broken by Warren</t>
  </si>
  <si>
    <t>Oz</t>
  </si>
  <si>
    <t>Master’s factory</t>
  </si>
  <si>
    <t>Pushed onto a wooden stake by Oz</t>
  </si>
  <si>
    <t>(AU)</t>
  </si>
  <si>
    <t>Staked by Oz</t>
  </si>
  <si>
    <t>Flaming Arrow</t>
  </si>
  <si>
    <t>Werewolf</t>
  </si>
  <si>
    <t>OzWolf</t>
  </si>
  <si>
    <t>Jack-Zombie</t>
  </si>
  <si>
    <t>Boiler room</t>
  </si>
  <si>
    <t>Eaten by the OzWolf</t>
  </si>
  <si>
    <t>Veruca-Werewolf</t>
  </si>
  <si>
    <t>Throat ripped out by the Ozwolf</t>
  </si>
  <si>
    <t>Jerry</t>
  </si>
  <si>
    <t>Staked by Xander and Oz</t>
  </si>
  <si>
    <t>Riley</t>
  </si>
  <si>
    <t>Pushed into the sunlight by Riley</t>
  </si>
  <si>
    <t>Staked by Riley</t>
  </si>
  <si>
    <t>New Moon Rising</t>
  </si>
  <si>
    <t>Rip out tubes</t>
  </si>
  <si>
    <t>Gas Cylinder Explosion</t>
  </si>
  <si>
    <t>Blown up by Riley</t>
  </si>
  <si>
    <t>Maggie Walsh-Demon</t>
  </si>
  <si>
    <t>Killed by Initiative soldiers, Buffy and friends, or Spike</t>
  </si>
  <si>
    <t>Fool For Love</t>
  </si>
  <si>
    <t>Heavy Metal</t>
  </si>
  <si>
    <t>Sandy-Vampire</t>
  </si>
  <si>
    <t>Willy's Bar</t>
  </si>
  <si>
    <t>Spike</t>
  </si>
  <si>
    <t>Brian Kirsh</t>
  </si>
  <si>
    <t>School lawn</t>
  </si>
  <si>
    <t>Neck broken by Spike</t>
  </si>
  <si>
    <t>Anointed One</t>
  </si>
  <si>
    <t>Given a suntan by Spike</t>
  </si>
  <si>
    <t>Dell</t>
  </si>
  <si>
    <t>Fish Tank</t>
  </si>
  <si>
    <t>Killed by Spike</t>
  </si>
  <si>
    <t>Dwayne</t>
  </si>
  <si>
    <t>Billy Fordham</t>
  </si>
  <si>
    <t>Killed and vamped by Spike and Drusilla.</t>
  </si>
  <si>
    <t>Lenny</t>
  </si>
  <si>
    <t>Staked by Spike</t>
  </si>
  <si>
    <t>Shopkeeper</t>
  </si>
  <si>
    <t>Thrown into the Hellmouth by Spike</t>
  </si>
  <si>
    <t>Killed by Vampires</t>
  </si>
  <si>
    <t>Hairy</t>
  </si>
  <si>
    <t>Sickle</t>
  </si>
  <si>
    <t>Slayer, New York</t>
  </si>
  <si>
    <t>Subway, New York, in 1977</t>
  </si>
  <si>
    <t>Slayer, China</t>
  </si>
  <si>
    <t>Temple in China, in 1900, during the Boxer Rebellion</t>
  </si>
  <si>
    <t>Bitten by Spike</t>
  </si>
  <si>
    <t>Checkpoint</t>
  </si>
  <si>
    <t>Fat</t>
  </si>
  <si>
    <t>Fire</t>
  </si>
  <si>
    <t>Set on fire by Spike</t>
  </si>
  <si>
    <t>Fist through the chest from Spike</t>
  </si>
  <si>
    <t>Fire-Fisted Demon</t>
  </si>
  <si>
    <t>Africa</t>
  </si>
  <si>
    <t>Demon cave</t>
  </si>
  <si>
    <t>The First</t>
  </si>
  <si>
    <t>Girl's apartment</t>
  </si>
  <si>
    <t>Holden Webster</t>
  </si>
  <si>
    <t>Vamped by Spike</t>
  </si>
  <si>
    <t>Board</t>
  </si>
  <si>
    <t>Stabbed by Spike</t>
  </si>
  <si>
    <t>Get It Done</t>
  </si>
  <si>
    <t>Shovel Blade</t>
  </si>
  <si>
    <t>London townhouse, 1880</t>
  </si>
  <si>
    <t>Anne-Vampire</t>
  </si>
  <si>
    <t>Walking Stick</t>
  </si>
  <si>
    <t>Killed and vamped by Spike</t>
  </si>
  <si>
    <t>Crazed student pushed Jesse onto stake</t>
  </si>
  <si>
    <t>Jesse-Vampire</t>
  </si>
  <si>
    <t>Staked by Xander</t>
  </si>
  <si>
    <t>Water</t>
  </si>
  <si>
    <t>Xander's house</t>
  </si>
  <si>
    <t>Theresa Klusmeyer-Vampire</t>
  </si>
  <si>
    <t>Easel Leg</t>
  </si>
  <si>
    <t>Staked by the Vampire Xander</t>
  </si>
  <si>
    <t>Big Bob-Zombie</t>
  </si>
  <si>
    <t>Pop Machine</t>
  </si>
  <si>
    <t>Student Lounge</t>
  </si>
  <si>
    <t>Head crushed under a pop machine</t>
  </si>
  <si>
    <t>Parker-Zombie</t>
  </si>
  <si>
    <t>Mailbox</t>
  </si>
  <si>
    <t>Head knocked off by a mailbox</t>
  </si>
  <si>
    <t>Serparvo</t>
  </si>
  <si>
    <t>Master's Lair</t>
  </si>
  <si>
    <t>Picnic at Rudd's Field</t>
  </si>
  <si>
    <t>Zap Gun</t>
  </si>
  <si>
    <t>Pit</t>
  </si>
  <si>
    <t>Hellion-Mag</t>
  </si>
  <si>
    <t>Axe to the head from Xander</t>
  </si>
  <si>
    <t>Tunnel</t>
  </si>
  <si>
    <t>Xander destroyed their talisman</t>
  </si>
  <si>
    <t>Front hall</t>
  </si>
  <si>
    <t>Axed by Xander</t>
  </si>
  <si>
    <t>Staked by Xander and Anya</t>
  </si>
  <si>
    <t>season</t>
  </si>
  <si>
    <t>k_species</t>
  </si>
  <si>
    <t>who</t>
  </si>
  <si>
    <t>assist</t>
  </si>
  <si>
    <t>many</t>
  </si>
  <si>
    <t>mentioned</t>
  </si>
  <si>
    <t>with</t>
  </si>
  <si>
    <t>location-1</t>
  </si>
  <si>
    <t>location-2</t>
  </si>
  <si>
    <t>Potential Slayer</t>
  </si>
  <si>
    <t>Staked by Kennedy, with help from Rona, Vi and Molly</t>
  </si>
  <si>
    <t>Shot with crossbow by Kennedy</t>
  </si>
  <si>
    <t>Vi</t>
  </si>
  <si>
    <t>She Mantis Natalie French</t>
  </si>
  <si>
    <t>Man</t>
  </si>
  <si>
    <t>Mantis Claws</t>
  </si>
  <si>
    <t>Killed by she mantis Natalie French</t>
  </si>
  <si>
    <t>Dr. Gregory</t>
  </si>
  <si>
    <t>Science lab</t>
  </si>
  <si>
    <t>Carlo</t>
  </si>
  <si>
    <t>Cortona Italy, 1418</t>
  </si>
  <si>
    <t>Neck broken by Moloch</t>
  </si>
  <si>
    <t>Fritz Siegel</t>
  </si>
  <si>
    <t>Morgan Shay</t>
  </si>
  <si>
    <t>Backstage</t>
  </si>
  <si>
    <t>Brain cut out by the demon Marc</t>
  </si>
  <si>
    <t>Emily Djemanowicz</t>
  </si>
  <si>
    <t>Locker room</t>
  </si>
  <si>
    <t>Heart cut out by the demon Marc</t>
  </si>
  <si>
    <t>Mummy</t>
  </si>
  <si>
    <t>Peruvian bodyguard</t>
  </si>
  <si>
    <t>Girl’s washroom</t>
  </si>
  <si>
    <t>Mummified by the mummy</t>
  </si>
  <si>
    <t>Ampata Gutierrez</t>
  </si>
  <si>
    <t>Rodney Munson</t>
  </si>
  <si>
    <t>Machida-Reptile God</t>
  </si>
  <si>
    <t>Girl Sacrifices</t>
  </si>
  <si>
    <t>Girls from Kent Preparatory School</t>
  </si>
  <si>
    <t>Diedre Page</t>
  </si>
  <si>
    <t>Outside building</t>
  </si>
  <si>
    <t>Philip Henry</t>
  </si>
  <si>
    <t>Strangled by Eyghon</t>
  </si>
  <si>
    <t>Thomas Sutcliffe</t>
  </si>
  <si>
    <t>London</t>
  </si>
  <si>
    <t>Norman Pfister</t>
  </si>
  <si>
    <t>Mrs. Kalish</t>
  </si>
  <si>
    <t>Mrs. Kalish house, next door to Buffy’s</t>
  </si>
  <si>
    <t>Killed by Norman Pfister</t>
  </si>
  <si>
    <t>Tector Gorch</t>
  </si>
  <si>
    <t>Eaten by the Mother Bezoar</t>
  </si>
  <si>
    <t>Dalton</t>
  </si>
  <si>
    <t>Underneath Park</t>
  </si>
  <si>
    <t>Fried by the Judge</t>
  </si>
  <si>
    <t>Man shopping</t>
  </si>
  <si>
    <t>Burned by the Judge</t>
  </si>
  <si>
    <t>Kindestod</t>
  </si>
  <si>
    <t>Dr. Stanley Backer</t>
  </si>
  <si>
    <t>Choked by the Kindestod</t>
  </si>
  <si>
    <t>Tina</t>
  </si>
  <si>
    <t>James Stanley-ghost</t>
  </si>
  <si>
    <t>Miss Ellen Frank</t>
  </si>
  <si>
    <t>Pistol</t>
  </si>
  <si>
    <t>Shot by George the janitor, under the influence of the ghost of James Stanley</t>
  </si>
  <si>
    <t>Go Fish</t>
  </si>
  <si>
    <t>Gill Monsters</t>
  </si>
  <si>
    <t>Coach Marin</t>
  </si>
  <si>
    <t>Sump under swimming pool</t>
  </si>
  <si>
    <t>Killed and Eaten by the swim team</t>
  </si>
  <si>
    <t>Nurse Greenliegh</t>
  </si>
  <si>
    <t>Aaron</t>
  </si>
  <si>
    <t>Ovu-Mobani-Zombie Mask</t>
  </si>
  <si>
    <t>Cat</t>
  </si>
  <si>
    <t>Patches</t>
  </si>
  <si>
    <t>Zombie</t>
  </si>
  <si>
    <t>Pat</t>
  </si>
  <si>
    <t>Living room</t>
  </si>
  <si>
    <t>Killed by a zombie</t>
  </si>
  <si>
    <t>Man smoking cigarette</t>
  </si>
  <si>
    <t>Neck broken by a zombie</t>
  </si>
  <si>
    <t>Party Guest</t>
  </si>
  <si>
    <t>Doctor</t>
  </si>
  <si>
    <t>Woman Paramedic</t>
  </si>
  <si>
    <t>Townspeople</t>
  </si>
  <si>
    <t>Eaten by Lurconis</t>
  </si>
  <si>
    <t>Sisterhood of Jhe Demon</t>
  </si>
  <si>
    <t>Dickie-Zombie</t>
  </si>
  <si>
    <t>Killed by a Sisterhood of Jhe demon</t>
  </si>
  <si>
    <t>Security Guard</t>
  </si>
  <si>
    <t>Cafeteria</t>
  </si>
  <si>
    <t>Face Eaten by a giant bug from the Box of Gavrok</t>
  </si>
  <si>
    <t>Hellhound</t>
  </si>
  <si>
    <t>Male student in a tux</t>
  </si>
  <si>
    <t>April Fools</t>
  </si>
  <si>
    <t>Shredded by a Hellhound</t>
  </si>
  <si>
    <t>Olvikan-Mayor Wilkins</t>
  </si>
  <si>
    <t>Larry Blaisdell</t>
  </si>
  <si>
    <t>Neck broken by the Mayor</t>
  </si>
  <si>
    <t>Principal Snyder</t>
  </si>
  <si>
    <t>Eaten by Mayor Wilkins</t>
  </si>
  <si>
    <t>Student</t>
  </si>
  <si>
    <t>Hus</t>
  </si>
  <si>
    <t>Professor Gerhardt</t>
  </si>
  <si>
    <t>Prof Gerhardt's office</t>
  </si>
  <si>
    <t>Throat slit by Hus</t>
  </si>
  <si>
    <t>Father Gabriel</t>
  </si>
  <si>
    <t>Rope</t>
  </si>
  <si>
    <t>Hung by Hus</t>
  </si>
  <si>
    <t>Gentlemen</t>
  </si>
  <si>
    <t>College student</t>
  </si>
  <si>
    <t>Scalpal</t>
  </si>
  <si>
    <t>Stevenson Hall-Room 118 of Buffy’s</t>
  </si>
  <si>
    <t>Heart cut out by the Gentlemen</t>
  </si>
  <si>
    <t>Stevenson Hall-Room 219 of Buffy’s</t>
  </si>
  <si>
    <t>Girl-15 year old</t>
  </si>
  <si>
    <t>Vahrall Demon</t>
  </si>
  <si>
    <t>Frat boy making drinks</t>
  </si>
  <si>
    <t>Porter House Fraturnity</t>
  </si>
  <si>
    <t>Throat slashed by a Vahrall demon</t>
  </si>
  <si>
    <t>Maggie Walsh</t>
  </si>
  <si>
    <t>Lab 314</t>
  </si>
  <si>
    <t>Skewered by Adam</t>
  </si>
  <si>
    <t>Goodbye Iowa</t>
  </si>
  <si>
    <t>Dr. Francis Angleman</t>
  </si>
  <si>
    <t>Polegra Demon Skewer</t>
  </si>
  <si>
    <t>Lab</t>
  </si>
  <si>
    <t>Killed by Adam</t>
  </si>
  <si>
    <t>Initiative guard</t>
  </si>
  <si>
    <t>Record room</t>
  </si>
  <si>
    <t>Dissected by Adam</t>
  </si>
  <si>
    <t>Head ripped off by Adam</t>
  </si>
  <si>
    <t>Librarian woman</t>
  </si>
  <si>
    <t>Willis, an Initiative soldier</t>
  </si>
  <si>
    <t>Throat ripped out by a demon</t>
  </si>
  <si>
    <t>The Yoko Factor</t>
  </si>
  <si>
    <t>Forrest Gates</t>
  </si>
  <si>
    <t>Colonel McNamara</t>
  </si>
  <si>
    <t>Cell blocks</t>
  </si>
  <si>
    <t>Killed by demons and Vampires</t>
  </si>
  <si>
    <t>Initiative Scientist, female</t>
  </si>
  <si>
    <t>Killed by demons</t>
  </si>
  <si>
    <t>Initiative Soldier</t>
  </si>
  <si>
    <t>Initiative Personnel</t>
  </si>
  <si>
    <t>Central Core</t>
  </si>
  <si>
    <t>Power core ripped out by Buffy</t>
  </si>
  <si>
    <t>Demon (tentacled)</t>
  </si>
  <si>
    <t>Old Monk</t>
  </si>
  <si>
    <t>Monk 1</t>
  </si>
  <si>
    <t>Nightwatchman</t>
  </si>
  <si>
    <t>Queller Demon</t>
  </si>
  <si>
    <t>Goo</t>
  </si>
  <si>
    <t>Mental ward</t>
  </si>
  <si>
    <t>Killed by the Queller demon</t>
  </si>
  <si>
    <t>Patient-no data man</t>
  </si>
  <si>
    <t>Miller's Woods</t>
  </si>
  <si>
    <t>Security guard</t>
  </si>
  <si>
    <t>Mailman</t>
  </si>
  <si>
    <t>Apartment</t>
  </si>
  <si>
    <t>Blood Ties</t>
  </si>
  <si>
    <t>Knight of Byzantium</t>
  </si>
  <si>
    <t>Hospital security guard</t>
  </si>
  <si>
    <t>Intern break room</t>
  </si>
  <si>
    <t>Neck broken by Glory</t>
  </si>
  <si>
    <t>Gas station-abandoned</t>
  </si>
  <si>
    <t>Killed by Glory</t>
  </si>
  <si>
    <t>Dante Chavalier</t>
  </si>
  <si>
    <t>Knight</t>
  </si>
  <si>
    <t>General Gregor</t>
  </si>
  <si>
    <t>Hubcap</t>
  </si>
  <si>
    <t>A hubcap in the chest thrown by Glory</t>
  </si>
  <si>
    <t>Hellions</t>
  </si>
  <si>
    <t>Buffybot</t>
  </si>
  <si>
    <t>Parking lot</t>
  </si>
  <si>
    <t>Drawn and quartered by the Hellions</t>
  </si>
  <si>
    <t>Sweet</t>
  </si>
  <si>
    <t>Man dancing</t>
  </si>
  <si>
    <t>Warehouse (Sweet)</t>
  </si>
  <si>
    <t>Spontaneous combustion from excessive dancing</t>
  </si>
  <si>
    <t>Wig Lady</t>
  </si>
  <si>
    <t>Eaten by Wig Lady</t>
  </si>
  <si>
    <t>Istanbal</t>
  </si>
  <si>
    <t>Beneath You</t>
  </si>
  <si>
    <t>Frankfurt, Gernmany</t>
  </si>
  <si>
    <t>Ronnie Demon</t>
  </si>
  <si>
    <t>Rocky, the Yorkshire Terrier</t>
  </si>
  <si>
    <t>Eaten by the Ronnie demon</t>
  </si>
  <si>
    <t>Gym construction</t>
  </si>
  <si>
    <t>Skinned alive by Gnarl</t>
  </si>
  <si>
    <t>D'Hoffryn</t>
  </si>
  <si>
    <t>Halfrek</t>
  </si>
  <si>
    <t>Incinerated by D’Hoffryn</t>
  </si>
  <si>
    <t>Nora</t>
  </si>
  <si>
    <t>Robson</t>
  </si>
  <si>
    <t>Lydia, Council of Watchers</t>
  </si>
  <si>
    <t>Council HQ, London</t>
  </si>
  <si>
    <t>Blown to bits</t>
  </si>
  <si>
    <t>Quentin Travers, Council of Watchers</t>
  </si>
  <si>
    <t>Watchers</t>
  </si>
  <si>
    <t>Melbourne, Australia</t>
  </si>
  <si>
    <t>Munich, Germany</t>
  </si>
  <si>
    <t>Rome, Italy</t>
  </si>
  <si>
    <t>Switzerland</t>
  </si>
  <si>
    <t>Stressed out kid</t>
  </si>
  <si>
    <t>His head exploded</t>
  </si>
  <si>
    <t>Transformed into Bringers1</t>
  </si>
  <si>
    <t>Guardian</t>
  </si>
  <si>
    <t>Temple</t>
  </si>
  <si>
    <t>Neck broken by Caleb</t>
  </si>
  <si>
    <t>Chris Boal</t>
  </si>
  <si>
    <t>Killed by Darla</t>
  </si>
  <si>
    <t>Colin</t>
  </si>
  <si>
    <t>Master’s lair</t>
  </si>
  <si>
    <t>Jesse</t>
  </si>
  <si>
    <t>Killed and vamped by the Master</t>
  </si>
  <si>
    <t>Vampire Luke</t>
  </si>
  <si>
    <t>Man, Bronze doorman</t>
  </si>
  <si>
    <t>Killed by Luke</t>
  </si>
  <si>
    <t>Homeless person</t>
  </si>
  <si>
    <t>Weatherly</t>
  </si>
  <si>
    <t>Shredded by Claw Guy</t>
  </si>
  <si>
    <t>Brethren of Aurelius</t>
  </si>
  <si>
    <t>Andrew Borba</t>
  </si>
  <si>
    <t>Shuttle bus</t>
  </si>
  <si>
    <t>Killed by the Brethren of Aurelius</t>
  </si>
  <si>
    <t>Collin</t>
  </si>
  <si>
    <t>Collin’s mother</t>
  </si>
  <si>
    <t>Shuttle bus driver</t>
  </si>
  <si>
    <t>Woman on the bus</t>
  </si>
  <si>
    <t>Vampire (1 of The Three)</t>
  </si>
  <si>
    <t>Staked by Darla</t>
  </si>
  <si>
    <t>Vampire (2 of The Three)</t>
  </si>
  <si>
    <t>Vampire (3 of The Three)</t>
  </si>
  <si>
    <t>AV room</t>
  </si>
  <si>
    <t>Kevin Benedict</t>
  </si>
  <si>
    <t>Dragged through a window and killed by Vampires</t>
  </si>
  <si>
    <t>Motel Manager</t>
  </si>
  <si>
    <t>Motel</t>
  </si>
  <si>
    <t>Outside Faith's room</t>
  </si>
  <si>
    <t>Killed by Kakistos</t>
  </si>
  <si>
    <t>Happy Burger Employee</t>
  </si>
  <si>
    <t>Happy Burger</t>
  </si>
  <si>
    <t>Killed by Mr. Trick</t>
  </si>
  <si>
    <t>Pizza Delivery Man</t>
  </si>
  <si>
    <t>Factory Guy</t>
  </si>
  <si>
    <t>The Chocolate Factory</t>
  </si>
  <si>
    <t>Neck broken by Mr. Trick</t>
  </si>
  <si>
    <t>Neck broken by the Master</t>
  </si>
  <si>
    <t>Blood drained by the machine</t>
  </si>
  <si>
    <t>Vampire Willow</t>
  </si>
  <si>
    <t>Backroom</t>
  </si>
  <si>
    <t>Killed by the Vampire Willow</t>
  </si>
  <si>
    <t>Zachery Zralik</t>
  </si>
  <si>
    <t>Hobson</t>
  </si>
  <si>
    <t>El Eliminati-Vincent</t>
  </si>
  <si>
    <t>Staked by Mr. Trick</t>
  </si>
  <si>
    <t>Patron</t>
  </si>
  <si>
    <t>Sandy</t>
  </si>
  <si>
    <t>Killed by Vampire Willow2</t>
  </si>
  <si>
    <t>Percy</t>
  </si>
  <si>
    <t>Harmony Kendall</t>
  </si>
  <si>
    <t>Bitten by a Vampire</t>
  </si>
  <si>
    <t>The Harsh Light of Day</t>
  </si>
  <si>
    <t>Boy from Harmony’s math class</t>
  </si>
  <si>
    <t>Spike’s excavation</t>
  </si>
  <si>
    <t>Some Vampires’ Thanksgiving feast</t>
  </si>
  <si>
    <t>vampire</t>
  </si>
  <si>
    <t>Church goer</t>
  </si>
  <si>
    <t>Initiative Scientist</t>
  </si>
  <si>
    <t>Throat slashed by Dracula</t>
  </si>
  <si>
    <t>Killed by Dracula</t>
  </si>
  <si>
    <t>Harmony's gang</t>
  </si>
  <si>
    <t>Mr. Bogarty</t>
  </si>
  <si>
    <t>Harmony</t>
  </si>
  <si>
    <t>Clerk at April Fool's</t>
  </si>
  <si>
    <t>Vampire Justin</t>
  </si>
  <si>
    <t>Mr. Kaltenbach</t>
  </si>
  <si>
    <t>Mr. Kaltenbach's house</t>
  </si>
  <si>
    <t>Killed by the Vampire Justin</t>
  </si>
  <si>
    <t>Vampire Zack</t>
  </si>
  <si>
    <t>Woman in Car</t>
  </si>
  <si>
    <t>Bring On The Night</t>
  </si>
  <si>
    <t>Turok-han</t>
  </si>
  <si>
    <t>Annabelle</t>
  </si>
  <si>
    <t>Killed by the Turok-Han</t>
  </si>
  <si>
    <t>Eve</t>
  </si>
  <si>
    <t>Sunspot Motel</t>
  </si>
  <si>
    <t>Killed by Harbingers</t>
  </si>
  <si>
    <t>Ripped apart by Turok-Hans</t>
  </si>
  <si>
    <t>title</t>
  </si>
  <si>
    <t>KA</t>
  </si>
  <si>
    <t>Giles, Willow,, Xander</t>
  </si>
  <si>
    <t>Giles, Willow, Xander</t>
  </si>
  <si>
    <t>Cordelia, Giles, Willow</t>
  </si>
  <si>
    <t>Anya, Xander</t>
  </si>
  <si>
    <t>Vampire  [au]</t>
  </si>
  <si>
    <t>Xander [au]</t>
  </si>
  <si>
    <t>Claw &amp; Fang</t>
  </si>
  <si>
    <t>Buffy, Cordelia, Willow</t>
  </si>
  <si>
    <t>Willow [au]</t>
  </si>
  <si>
    <t>Buffy, Cordelia, Giles</t>
  </si>
  <si>
    <t>Angel [au]</t>
  </si>
  <si>
    <t>Giles, Kennedy</t>
  </si>
  <si>
    <t>Molly, Rona, Vi</t>
  </si>
  <si>
    <t>Molly</t>
  </si>
  <si>
    <t>Buffy [au]</t>
  </si>
  <si>
    <t>Captive [au]</t>
  </si>
  <si>
    <t>Girl [au]</t>
  </si>
  <si>
    <t>Nancy [au]</t>
  </si>
  <si>
    <t>Woman [au]</t>
  </si>
  <si>
    <t>Cordelia [au]</t>
  </si>
  <si>
    <t>oobi</t>
  </si>
  <si>
    <t>Natural causes</t>
  </si>
  <si>
    <t>Sid the Dummy (Demon Hunter)</t>
  </si>
  <si>
    <t>Died on the death of the demon that cursed him</t>
  </si>
  <si>
    <t>Accident</t>
  </si>
  <si>
    <t>Daryl Epps</t>
  </si>
  <si>
    <t>Daryl Epps-Zombie</t>
  </si>
  <si>
    <t>Old Science Lab</t>
  </si>
  <si>
    <t>Burned in the fire</t>
  </si>
  <si>
    <t>James Stanley</t>
  </si>
  <si>
    <t>Band Room</t>
  </si>
  <si>
    <t>Suicide-ghost</t>
  </si>
  <si>
    <t>James Stanley-Ghost</t>
  </si>
  <si>
    <t>Balcony overlooking the school courtyard</t>
  </si>
  <si>
    <t>Immolation-o-gram</t>
  </si>
  <si>
    <t>Exposed itself to sunlight</t>
  </si>
  <si>
    <t>Ricki</t>
  </si>
  <si>
    <t>Abandoned building</t>
  </si>
  <si>
    <t>Josh</t>
  </si>
  <si>
    <t>Neck broken when he falls down the stairs</t>
  </si>
  <si>
    <t>Jumped into the Hellmouth</t>
  </si>
  <si>
    <t>I Was Made To Love You</t>
  </si>
  <si>
    <t>April the Robot</t>
  </si>
  <si>
    <t>Battery</t>
  </si>
  <si>
    <t>Her batteries ran down</t>
  </si>
  <si>
    <t>Joyce Summers</t>
  </si>
  <si>
    <t>Natural Causes</t>
  </si>
  <si>
    <t>An aneurysm</t>
  </si>
  <si>
    <t>Cassie Newton</t>
  </si>
  <si>
    <t>Outside Library</t>
  </si>
  <si>
    <t>Heart failure</t>
  </si>
  <si>
    <t>Chloe</t>
  </si>
  <si>
    <t>Hung herself</t>
  </si>
  <si>
    <t>Cameron Greenliegh</t>
  </si>
  <si>
    <t>Drug</t>
  </si>
  <si>
    <t>Band room</t>
  </si>
  <si>
    <t>Dodd McAlvy</t>
  </si>
  <si>
    <t>Sauna room</t>
  </si>
  <si>
    <t>Gage Petronzi</t>
  </si>
  <si>
    <t>Sean</t>
  </si>
  <si>
    <t>Beach</t>
  </si>
  <si>
    <t>Dante Chavalier (Knight of Byzantium)</t>
  </si>
  <si>
    <t>Orlando</t>
  </si>
  <si>
    <t>Dagger</t>
  </si>
  <si>
    <t>Stabbed by Dante</t>
  </si>
  <si>
    <t>Ethan</t>
  </si>
  <si>
    <t>Towns people</t>
  </si>
  <si>
    <t>Trick or treating</t>
  </si>
  <si>
    <t>Turned into ghost by spell</t>
  </si>
  <si>
    <t>Dave Kirby</t>
  </si>
  <si>
    <t>Computer lab</t>
  </si>
  <si>
    <t>Hung by Fritz</t>
  </si>
  <si>
    <t>Gruenshtahler Twins</t>
  </si>
  <si>
    <t>Kulak</t>
  </si>
  <si>
    <t>Cabin in Miller's Woods</t>
  </si>
  <si>
    <t>Blown up by one of the Gruenshtahler’s grenades</t>
  </si>
  <si>
    <t>Initative</t>
  </si>
  <si>
    <t>Polgara demon</t>
  </si>
  <si>
    <t>Dissected</t>
  </si>
  <si>
    <t>The Initiative</t>
  </si>
  <si>
    <t>Staked by Initiative soldiers</t>
  </si>
  <si>
    <t>Initiative soldiers</t>
  </si>
  <si>
    <t>Grace Newman</t>
  </si>
  <si>
    <t>Staked by Kendra</t>
  </si>
  <si>
    <t>Killed by the Knights of Byzantium</t>
  </si>
  <si>
    <t>Mr. Whitmore</t>
  </si>
  <si>
    <t>Debbie Foley</t>
  </si>
  <si>
    <t>Mauled by Pete</t>
  </si>
  <si>
    <t>Jeffrey Walken</t>
  </si>
  <si>
    <t>Stephen Platt, psychologist</t>
  </si>
  <si>
    <t>Mr. Platt's office</t>
  </si>
  <si>
    <t>Staked by Principal Wood</t>
  </si>
  <si>
    <t>Razor</t>
  </si>
  <si>
    <t>Hanson</t>
  </si>
  <si>
    <t>Demon Biker Bar</t>
  </si>
  <si>
    <t>Head ripped off by Razor</t>
  </si>
  <si>
    <t>Shot with fire arrows</t>
  </si>
  <si>
    <t>Axe in the back from Tara</t>
  </si>
  <si>
    <t>Herbert the Pig</t>
  </si>
  <si>
    <t>Mascot room</t>
  </si>
  <si>
    <t>Eaten by students possessed by a hyena</t>
  </si>
  <si>
    <t>Principal Flutie</t>
  </si>
  <si>
    <t>Principal Flutie's office</t>
  </si>
  <si>
    <t>Katrina Silber</t>
  </si>
  <si>
    <t>Champagne bottle</t>
  </si>
  <si>
    <t>Geek’s new lair</t>
  </si>
  <si>
    <t>Bashed on the head with a champagne bottle by Warren</t>
  </si>
  <si>
    <t>Killed by the nerds</t>
  </si>
  <si>
    <t>Tara Maclay</t>
  </si>
  <si>
    <t>Shot by Warren</t>
  </si>
  <si>
    <t>Andrew, Jonathan</t>
  </si>
  <si>
    <t>Andrew</t>
  </si>
  <si>
    <t>Jonathan Levinson</t>
  </si>
  <si>
    <t>Knifed by Andrew</t>
  </si>
  <si>
    <t>au</t>
  </si>
  <si>
    <t>fb</t>
  </si>
  <si>
    <t>Vamped by Drusilla</t>
  </si>
  <si>
    <t>Demons</t>
  </si>
  <si>
    <t>Potentials</t>
  </si>
  <si>
    <t>broke neck</t>
  </si>
  <si>
    <t>stabbed</t>
  </si>
  <si>
    <t>killed</t>
  </si>
  <si>
    <t>staked</t>
  </si>
  <si>
    <t>vamped</t>
  </si>
  <si>
    <t>suffocated</t>
  </si>
  <si>
    <t>starved of life</t>
  </si>
  <si>
    <t>bit</t>
  </si>
  <si>
    <t>sliced</t>
  </si>
  <si>
    <t>ate</t>
  </si>
  <si>
    <t>beheaded</t>
  </si>
  <si>
    <t>burned</t>
  </si>
  <si>
    <t>electrocuted</t>
  </si>
  <si>
    <t>shattered</t>
  </si>
  <si>
    <t>shot</t>
  </si>
  <si>
    <t>strangled</t>
  </si>
  <si>
    <t>committed suicide</t>
  </si>
  <si>
    <t>bludgeoned</t>
  </si>
  <si>
    <t>blew up</t>
  </si>
  <si>
    <t>choked</t>
  </si>
  <si>
    <t>drained energy</t>
  </si>
  <si>
    <t>hanged</t>
  </si>
  <si>
    <t>possessed</t>
  </si>
  <si>
    <t>removed brain</t>
  </si>
  <si>
    <t>tortured</t>
  </si>
  <si>
    <t>turned into demon</t>
  </si>
  <si>
    <t>removed heart</t>
  </si>
  <si>
    <t>dissected</t>
  </si>
  <si>
    <t>stomped</t>
  </si>
  <si>
    <t>Crossbolt</t>
  </si>
  <si>
    <t>Crossbow bolt</t>
  </si>
  <si>
    <t>turned into monster</t>
  </si>
  <si>
    <t>had accident</t>
  </si>
  <si>
    <t>rock climbing</t>
  </si>
  <si>
    <t>turned into Demon</t>
  </si>
  <si>
    <t>drain energy</t>
  </si>
  <si>
    <t>aneurysm</t>
  </si>
  <si>
    <t>heart attack</t>
  </si>
  <si>
    <t>poisoned</t>
  </si>
  <si>
    <t>jumped into</t>
  </si>
  <si>
    <t>commit suicide</t>
  </si>
  <si>
    <t>throw into Hellmouth</t>
  </si>
  <si>
    <t>drowned</t>
  </si>
  <si>
    <t>shred</t>
  </si>
  <si>
    <t>flayed</t>
  </si>
  <si>
    <t>boiled</t>
  </si>
  <si>
    <t>vanquished</t>
  </si>
  <si>
    <t>zombified</t>
  </si>
  <si>
    <t>Doublemeat Employee</t>
  </si>
  <si>
    <t>Gary, Doublemeat Employee</t>
  </si>
  <si>
    <t>Manny the Manager, Doublemeat Employee</t>
  </si>
  <si>
    <t>evilKill</t>
  </si>
  <si>
    <t>evillKill</t>
  </si>
  <si>
    <t>Rona</t>
  </si>
  <si>
    <t>Blue and horned Demon</t>
  </si>
  <si>
    <t>broke back</t>
  </si>
  <si>
    <t>drew &amp; quartered</t>
  </si>
  <si>
    <t>ripped ot throat</t>
  </si>
  <si>
    <t>ripped head off</t>
  </si>
  <si>
    <t>ripped throat out</t>
  </si>
  <si>
    <t>blugeoned</t>
  </si>
  <si>
    <t>thrown in Hellmouth</t>
  </si>
  <si>
    <t>destroyed</t>
  </si>
  <si>
    <t>cut throat</t>
  </si>
  <si>
    <t>Watchers—All Personnel</t>
  </si>
  <si>
    <t>A New Man</t>
  </si>
  <si>
    <t>???</t>
  </si>
  <si>
    <t>17 Captures &amp; Kills confirmed before Buffy tells about hers</t>
  </si>
  <si>
    <t>captures and kills</t>
  </si>
  <si>
    <t>Dr. Angleman-Demon</t>
  </si>
  <si>
    <t>Forrest Gates-Demon</t>
  </si>
  <si>
    <t>Nezzla Demon</t>
  </si>
  <si>
    <t>Chumash Warrior</t>
  </si>
  <si>
    <t>Telepathic Demon 2</t>
  </si>
  <si>
    <t>Russian Aristicrat</t>
  </si>
  <si>
    <t>Minion Demon</t>
  </si>
  <si>
    <t>Suvolte Baby</t>
  </si>
  <si>
    <t>Lei-ach Demon</t>
  </si>
  <si>
    <t>Snake Demon</t>
  </si>
  <si>
    <t>Lei-ach</t>
  </si>
  <si>
    <t>Hellion</t>
  </si>
  <si>
    <t>Rwasundi</t>
  </si>
  <si>
    <t>Sisterhood of Jhe</t>
  </si>
  <si>
    <t>puppet Minion of Sweet</t>
  </si>
  <si>
    <t>Telepathic Demon 1</t>
  </si>
  <si>
    <t>Monster (Earth)</t>
  </si>
  <si>
    <t>El Eliminati</t>
  </si>
  <si>
    <t>Watcher</t>
  </si>
  <si>
    <t>Monk</t>
  </si>
  <si>
    <t>Cleric</t>
  </si>
  <si>
    <t>Frat Boy</t>
  </si>
  <si>
    <t>Other people</t>
  </si>
  <si>
    <t>Mental patient</t>
  </si>
  <si>
    <t>Train passenger</t>
  </si>
  <si>
    <t>Glory’s minion</t>
  </si>
  <si>
    <t>Vampire [au]</t>
  </si>
  <si>
    <t>Girl in Bronze</t>
  </si>
  <si>
    <t>Rwasundi Demon</t>
  </si>
  <si>
    <t>Hairy Demon</t>
  </si>
  <si>
    <t>Workman</t>
  </si>
  <si>
    <t>Manifest spirits</t>
  </si>
  <si>
    <t>Killed by Vampire Willow</t>
  </si>
  <si>
    <t>cigarette smoking hooker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</si>
</sst>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i/>
      <sz val="9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ill="1"/>
    <xf numFmtId="0" fontId="3" fillId="0" borderId="0" xfId="0" applyFont="1" applyFill="1"/>
    <xf numFmtId="0" fontId="3" fillId="0" borderId="0" xfId="0" applyFont="1" applyFill="1" applyAlignment="1">
      <alignment horizontal="left" vertical="top"/>
    </xf>
    <xf numFmtId="0" fontId="3" fillId="0" borderId="0" xfId="0" applyFont="1" applyFill="1" applyAlignment="1">
      <alignment horizontal="left"/>
    </xf>
    <xf numFmtId="0" fontId="1" fillId="0" borderId="0" xfId="0" applyFont="1" applyFill="1" applyBorder="1" applyAlignment="1">
      <alignment vertical="top"/>
    </xf>
    <xf numFmtId="0" fontId="2" fillId="0" borderId="0" xfId="0" applyFont="1" applyFill="1" applyBorder="1" applyAlignment="1">
      <alignment vertical="top"/>
    </xf>
    <xf numFmtId="0" fontId="1" fillId="0" borderId="0" xfId="0" applyNumberFormat="1" applyFont="1" applyFill="1" applyBorder="1" applyAlignment="1">
      <alignment vertical="top"/>
    </xf>
    <xf numFmtId="0" fontId="0" fillId="0" borderId="0" xfId="0" applyFill="1" applyAlignment="1">
      <alignment vertical="top"/>
    </xf>
    <xf numFmtId="0" fontId="6" fillId="0" borderId="0" xfId="0" applyFont="1" applyFill="1" applyAlignment="1">
      <alignment vertical="top"/>
    </xf>
    <xf numFmtId="0" fontId="6" fillId="0" borderId="0" xfId="0" applyFont="1" applyFill="1"/>
    <xf numFmtId="0" fontId="6" fillId="0" borderId="0" xfId="0" applyFont="1" applyFill="1" applyBorder="1" applyAlignment="1">
      <alignment vertical="top"/>
    </xf>
    <xf numFmtId="0" fontId="1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0" fillId="0" borderId="0" xfId="0" applyFill="1" applyAlignment="1">
      <alignment horizontal="left"/>
    </xf>
    <xf numFmtId="0" fontId="4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6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 vertical="top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NumberFormat="1" applyFont="1" applyFill="1" applyBorder="1" applyAlignment="1">
      <alignment horizontal="left" vertical="top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G22" sqref="G22"/>
    </sheetView>
  </sheetViews>
  <sheetFormatPr defaultRowHeight="15" x14ac:dyDescent="0.25"/>
  <cols>
    <col min="1" max="1" width="10" bestFit="1" customWidth="1"/>
    <col min="2" max="2" width="7.42578125" style="22" bestFit="1" customWidth="1"/>
    <col min="3" max="3" width="7.28515625" style="23" customWidth="1"/>
    <col min="4" max="4" width="7.28515625" style="22" bestFit="1" customWidth="1"/>
    <col min="5" max="5" width="8.85546875" style="23" customWidth="1"/>
    <col min="6" max="6" width="8.5703125" style="22" bestFit="1" customWidth="1"/>
    <col min="7" max="7" width="8.5703125" style="23" customWidth="1"/>
    <col min="8" max="8" width="4" bestFit="1" customWidth="1"/>
  </cols>
  <sheetData>
    <row r="1" spans="1:8" x14ac:dyDescent="0.25">
      <c r="A1" t="s">
        <v>1103</v>
      </c>
      <c r="B1" s="22" t="s">
        <v>3</v>
      </c>
      <c r="C1" s="23">
        <f>COUNTIF(andrew!$K:$K,totals!B1)</f>
        <v>2</v>
      </c>
      <c r="D1" s="22" t="s">
        <v>1</v>
      </c>
      <c r="E1" s="23">
        <f>COUNTIF(andrew!$K:$K,totals!D1)</f>
        <v>1</v>
      </c>
      <c r="F1" s="22" t="s">
        <v>9</v>
      </c>
      <c r="G1" s="23">
        <f>COUNTIF(andrew!$K:$K,totals!F1)</f>
        <v>1</v>
      </c>
      <c r="H1">
        <f>SUM(B1:G1)</f>
        <v>4</v>
      </c>
    </row>
    <row r="2" spans="1:8" x14ac:dyDescent="0.25">
      <c r="A2" t="s">
        <v>87</v>
      </c>
      <c r="B2" s="22" t="s">
        <v>3</v>
      </c>
      <c r="C2" s="23">
        <f>COUNTIF(angel!$K:$K,totals!B1)</f>
        <v>6</v>
      </c>
      <c r="D2" s="22" t="s">
        <v>1</v>
      </c>
      <c r="E2" s="23">
        <f>COUNTIF(angel!$K:$K,totals!D1)</f>
        <v>11</v>
      </c>
      <c r="F2" s="22" t="s">
        <v>9</v>
      </c>
      <c r="G2" s="23">
        <f>COUNTIF(angel!$K:$K,totals!F1)</f>
        <v>7</v>
      </c>
      <c r="H2">
        <f t="shared" ref="H2:H19" si="0">SUM(B2:G2)</f>
        <v>24</v>
      </c>
    </row>
    <row r="3" spans="1:8" x14ac:dyDescent="0.25">
      <c r="A3" t="s">
        <v>181</v>
      </c>
      <c r="B3" s="22" t="s">
        <v>3</v>
      </c>
      <c r="C3" s="23">
        <f>COUNTIF(anya!$K:$K,totals!B1)</f>
        <v>0</v>
      </c>
      <c r="D3" s="22" t="s">
        <v>1</v>
      </c>
      <c r="E3" s="23">
        <f>COUNTIF(anya!$K:$K,totals!D1)</f>
        <v>21</v>
      </c>
      <c r="F3" s="22" t="s">
        <v>9</v>
      </c>
      <c r="G3" s="23">
        <f>COUNTIF(anya!$K:$K,totals!F1)</f>
        <v>5</v>
      </c>
      <c r="H3">
        <f t="shared" si="0"/>
        <v>26</v>
      </c>
    </row>
    <row r="4" spans="1:8" x14ac:dyDescent="0.25">
      <c r="A4" t="s">
        <v>72</v>
      </c>
      <c r="B4" s="22" t="s">
        <v>3</v>
      </c>
      <c r="C4" s="23">
        <f>COUNTIF(buffy!$K:$K,totals!B1)</f>
        <v>123</v>
      </c>
      <c r="D4" s="22" t="s">
        <v>1</v>
      </c>
      <c r="E4" s="23">
        <f>COUNTIF(buffy!$K:$K,totals!D1)</f>
        <v>17</v>
      </c>
      <c r="F4" s="22" t="s">
        <v>9</v>
      </c>
      <c r="G4" s="23">
        <f>COUNTIF(buffy!$K:$K,totals!F1)</f>
        <v>146</v>
      </c>
      <c r="H4">
        <f t="shared" si="0"/>
        <v>286</v>
      </c>
    </row>
    <row r="5" spans="1:8" x14ac:dyDescent="0.25">
      <c r="A5" t="s">
        <v>536</v>
      </c>
      <c r="B5" s="22" t="s">
        <v>3</v>
      </c>
      <c r="C5" s="23">
        <f>COUNTIF(cordelia!$K:$K,totals!B1)</f>
        <v>7</v>
      </c>
      <c r="D5" s="22" t="s">
        <v>1</v>
      </c>
      <c r="E5" s="23">
        <f>COUNTIF(cordelia!$K:$K,totals!D1)</f>
        <v>0</v>
      </c>
      <c r="F5" s="22" t="s">
        <v>9</v>
      </c>
      <c r="G5" s="23">
        <f>COUNTIF(cordelia!$K:$K,totals!F1)</f>
        <v>2</v>
      </c>
      <c r="H5">
        <f t="shared" si="0"/>
        <v>9</v>
      </c>
    </row>
    <row r="6" spans="1:8" x14ac:dyDescent="0.25">
      <c r="A6" t="s">
        <v>546</v>
      </c>
      <c r="B6" s="22" t="s">
        <v>3</v>
      </c>
      <c r="C6" s="23">
        <f>COUNTIF(dawn!$K:$K,totals!B1)</f>
        <v>2</v>
      </c>
      <c r="D6" s="22" t="s">
        <v>1</v>
      </c>
      <c r="E6" s="23">
        <f>COUNTIF(dawn!$K:$K,totals!D1)</f>
        <v>0</v>
      </c>
      <c r="F6" s="22" t="s">
        <v>9</v>
      </c>
      <c r="G6" s="23">
        <f>COUNTIF(dawn!$K:$K,totals!F1)</f>
        <v>5</v>
      </c>
      <c r="H6">
        <f t="shared" si="0"/>
        <v>7</v>
      </c>
    </row>
    <row r="7" spans="1:8" x14ac:dyDescent="0.25">
      <c r="A7" t="s">
        <v>1109</v>
      </c>
      <c r="B7" s="22" t="s">
        <v>3</v>
      </c>
      <c r="C7" s="23">
        <f>COUNTIF(demons!$K:$K,totals!B1)</f>
        <v>4</v>
      </c>
      <c r="D7" s="22" t="s">
        <v>1</v>
      </c>
      <c r="E7" s="23">
        <f>COUNTIF(demons!$K:$K,totals!D1)</f>
        <v>129</v>
      </c>
      <c r="F7" s="22" t="s">
        <v>9</v>
      </c>
      <c r="G7" s="23">
        <f>COUNTIF(demons!$K:$K,totals!F1)</f>
        <v>4</v>
      </c>
      <c r="H7">
        <f t="shared" si="0"/>
        <v>137</v>
      </c>
    </row>
    <row r="8" spans="1:8" x14ac:dyDescent="0.25">
      <c r="A8" t="s">
        <v>553</v>
      </c>
      <c r="B8" s="22" t="s">
        <v>3</v>
      </c>
      <c r="C8" s="23">
        <f>COUNTIF(drusilla!$K:$K,totals!B1)</f>
        <v>0</v>
      </c>
      <c r="D8" s="22" t="s">
        <v>1</v>
      </c>
      <c r="E8" s="23">
        <f>COUNTIF(drusilla!$K:$K,totals!D1)</f>
        <v>15</v>
      </c>
      <c r="F8" s="22" t="s">
        <v>9</v>
      </c>
      <c r="G8" s="23">
        <f>COUNTIF(drusilla!$K:$K,totals!F1)</f>
        <v>0</v>
      </c>
      <c r="H8">
        <f t="shared" si="0"/>
        <v>15</v>
      </c>
    </row>
    <row r="9" spans="1:8" x14ac:dyDescent="0.25">
      <c r="A9" t="s">
        <v>80</v>
      </c>
      <c r="B9" s="22" t="s">
        <v>3</v>
      </c>
      <c r="C9" s="23">
        <f>COUNTIF(faith!$K:$K,totals!B1)</f>
        <v>7</v>
      </c>
      <c r="D9" s="22" t="s">
        <v>1</v>
      </c>
      <c r="E9" s="23">
        <f>COUNTIF(faith!$K:$K,totals!D1)</f>
        <v>3</v>
      </c>
      <c r="F9" s="22" t="s">
        <v>9</v>
      </c>
      <c r="G9" s="23">
        <f>COUNTIF(faith!$K:$K,totals!F1)</f>
        <v>22</v>
      </c>
      <c r="H9">
        <f t="shared" si="0"/>
        <v>32</v>
      </c>
    </row>
    <row r="10" spans="1:8" x14ac:dyDescent="0.25">
      <c r="A10" t="s">
        <v>2</v>
      </c>
      <c r="B10" s="22" t="s">
        <v>3</v>
      </c>
      <c r="C10" s="23">
        <f>COUNTIF(giles!$K:$K,totals!B1)</f>
        <v>17</v>
      </c>
      <c r="D10" s="22" t="s">
        <v>1</v>
      </c>
      <c r="E10" s="23">
        <f>COUNTIF(giles!$K:$K,totals!D1)</f>
        <v>1</v>
      </c>
      <c r="F10" s="22" t="s">
        <v>9</v>
      </c>
      <c r="G10" s="23">
        <f>COUNTIF(giles!$K:$K,totals!F1)</f>
        <v>14</v>
      </c>
      <c r="H10">
        <f t="shared" si="0"/>
        <v>32</v>
      </c>
    </row>
    <row r="11" spans="1:8" x14ac:dyDescent="0.25">
      <c r="A11" t="s">
        <v>1</v>
      </c>
      <c r="B11" s="22" t="s">
        <v>3</v>
      </c>
      <c r="C11" s="23">
        <f>COUNTIF(Human!$K:$K,totals!B1)</f>
        <v>10</v>
      </c>
      <c r="D11" s="22" t="s">
        <v>1</v>
      </c>
      <c r="E11" s="23">
        <f>COUNTIF(Human!$K:$K,totals!D1)</f>
        <v>21</v>
      </c>
      <c r="F11" s="22" t="s">
        <v>9</v>
      </c>
      <c r="G11" s="23">
        <f>COUNTIF(Human!$K:$K,totals!F1)</f>
        <v>12</v>
      </c>
      <c r="H11">
        <f t="shared" si="0"/>
        <v>43</v>
      </c>
    </row>
    <row r="12" spans="1:8" x14ac:dyDescent="0.25">
      <c r="A12" t="s">
        <v>596</v>
      </c>
      <c r="B12" s="22" t="s">
        <v>3</v>
      </c>
      <c r="C12" s="23">
        <f>COUNTIF(jonathan!$K:$K,totals!B1)</f>
        <v>2</v>
      </c>
      <c r="D12" s="22" t="s">
        <v>1</v>
      </c>
      <c r="E12" s="23">
        <f>COUNTIF(jonathan!$K:$K,totals!D1)</f>
        <v>0</v>
      </c>
      <c r="F12" s="22" t="s">
        <v>9</v>
      </c>
      <c r="G12" s="23">
        <f>COUNTIF(jonathan!$K:$K,totals!F1)</f>
        <v>3</v>
      </c>
      <c r="H12">
        <f t="shared" si="0"/>
        <v>5</v>
      </c>
    </row>
    <row r="13" spans="1:8" x14ac:dyDescent="0.25">
      <c r="A13" t="s">
        <v>604</v>
      </c>
      <c r="B13" s="22" t="s">
        <v>3</v>
      </c>
      <c r="C13" s="23">
        <f>COUNTIF(Oz!$K:$K,totals!B1)</f>
        <v>2</v>
      </c>
      <c r="D13" s="22" t="s">
        <v>1</v>
      </c>
      <c r="E13" s="23">
        <f>COUNTIF(Oz!$K:$K,totals!D1)</f>
        <v>0</v>
      </c>
      <c r="F13" s="22" t="s">
        <v>9</v>
      </c>
      <c r="G13" s="23">
        <f>COUNTIF(Oz!$K:$K,totals!F1)</f>
        <v>5</v>
      </c>
      <c r="H13">
        <f t="shared" si="0"/>
        <v>7</v>
      </c>
    </row>
    <row r="14" spans="1:8" x14ac:dyDescent="0.25">
      <c r="A14" t="s">
        <v>619</v>
      </c>
      <c r="B14" s="22" t="s">
        <v>3</v>
      </c>
      <c r="C14" s="23">
        <f>COUNTIF(riley!$K:$K,totals!B1)</f>
        <v>27</v>
      </c>
      <c r="D14" s="22" t="s">
        <v>1</v>
      </c>
      <c r="E14" s="23">
        <f>COUNTIF(riley!$K:$K,totals!D1)</f>
        <v>0</v>
      </c>
      <c r="F14" s="22" t="s">
        <v>9</v>
      </c>
      <c r="G14" s="23">
        <f>COUNTIF(riley!$K:$K,totals!F1)</f>
        <v>9</v>
      </c>
      <c r="H14">
        <f t="shared" si="0"/>
        <v>36</v>
      </c>
    </row>
    <row r="15" spans="1:8" x14ac:dyDescent="0.25">
      <c r="A15" t="s">
        <v>632</v>
      </c>
      <c r="B15" s="22" t="s">
        <v>3</v>
      </c>
      <c r="C15" s="23">
        <f>COUNTIF(spike!$K:$K,totals!B1)</f>
        <v>13</v>
      </c>
      <c r="D15" s="22" t="s">
        <v>1</v>
      </c>
      <c r="E15" s="23">
        <f>COUNTIF(spike!$K:$K,totals!D1)</f>
        <v>27</v>
      </c>
      <c r="F15" s="22" t="s">
        <v>9</v>
      </c>
      <c r="G15" s="23">
        <f>COUNTIF(spike!$K:$K,totals!F1)</f>
        <v>16</v>
      </c>
      <c r="H15">
        <f t="shared" si="0"/>
        <v>56</v>
      </c>
    </row>
    <row r="16" spans="1:8" x14ac:dyDescent="0.25">
      <c r="A16" t="s">
        <v>9</v>
      </c>
      <c r="B16" s="22" t="s">
        <v>3</v>
      </c>
      <c r="C16" s="23">
        <f>COUNTIF(vampires!$K:$K,totals!B1)</f>
        <v>17</v>
      </c>
      <c r="D16" s="22" t="s">
        <v>1</v>
      </c>
      <c r="E16" s="23">
        <f>COUNTIF(vampires!$K:$K,totals!D1)</f>
        <v>121</v>
      </c>
      <c r="F16" s="22" t="s">
        <v>9</v>
      </c>
      <c r="G16" s="23">
        <f>COUNTIF(vampires!$K:$K,totals!F1)</f>
        <v>28</v>
      </c>
      <c r="H16">
        <f t="shared" si="0"/>
        <v>166</v>
      </c>
    </row>
    <row r="17" spans="1:8" x14ac:dyDescent="0.25">
      <c r="A17" t="s">
        <v>69</v>
      </c>
      <c r="B17" s="22" t="s">
        <v>3</v>
      </c>
      <c r="C17" s="23">
        <f>COUNTIF(willow!$K:$K,totals!B1)</f>
        <v>13</v>
      </c>
      <c r="D17" s="22" t="s">
        <v>1</v>
      </c>
      <c r="E17" s="23">
        <f>COUNTIF(willow!$K:$K,totals!D1)</f>
        <v>7</v>
      </c>
      <c r="F17" s="22" t="s">
        <v>9</v>
      </c>
      <c r="G17" s="23">
        <f>COUNTIF(willow!$K:$K,totals!F1)</f>
        <v>7</v>
      </c>
      <c r="H17">
        <f t="shared" si="0"/>
        <v>27</v>
      </c>
    </row>
    <row r="18" spans="1:8" x14ac:dyDescent="0.25">
      <c r="A18" t="s">
        <v>522</v>
      </c>
      <c r="B18" s="22" t="s">
        <v>3</v>
      </c>
      <c r="C18" s="23">
        <f>COUNTIF(xander!$K:$K,totals!B1)</f>
        <v>17</v>
      </c>
      <c r="D18" s="22" t="s">
        <v>1</v>
      </c>
      <c r="E18" s="23">
        <f>COUNTIF(xander!$K:$K,totals!D1)</f>
        <v>1</v>
      </c>
      <c r="F18" s="22" t="s">
        <v>9</v>
      </c>
      <c r="G18" s="23">
        <f>COUNTIF(xander!$K:$K,totals!F1)</f>
        <v>11</v>
      </c>
      <c r="H18">
        <f t="shared" si="0"/>
        <v>29</v>
      </c>
    </row>
    <row r="19" spans="1:8" x14ac:dyDescent="0.25">
      <c r="A19" t="s">
        <v>1110</v>
      </c>
      <c r="B19" s="22" t="s">
        <v>3</v>
      </c>
      <c r="C19" s="23">
        <f>COUNTIF(potentials!$K:$K,totals!B1)</f>
        <v>11</v>
      </c>
      <c r="D19" s="22" t="s">
        <v>1</v>
      </c>
      <c r="E19" s="23">
        <f>COUNTIF(potentials!$K:$K,totals!D1)</f>
        <v>0</v>
      </c>
      <c r="F19" s="22" t="s">
        <v>9</v>
      </c>
      <c r="G19" s="23">
        <f>COUNTIF(potentials!$K:$K,totals!F1)</f>
        <v>12</v>
      </c>
      <c r="H19">
        <f t="shared" si="0"/>
        <v>23</v>
      </c>
    </row>
  </sheetData>
  <pageMargins left="0.7" right="0.7" top="0.75" bottom="0.75" header="0.3" footer="0.3"/>
  <pageSetup orientation="portrait" horizontalDpi="75" verticalDpi="7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zoomScaleNormal="100" workbookViewId="0">
      <selection activeCell="L9" sqref="L9"/>
    </sheetView>
  </sheetViews>
  <sheetFormatPr defaultColWidth="7.140625" defaultRowHeight="15" x14ac:dyDescent="0.25"/>
  <cols>
    <col min="1" max="1" width="6.5703125" style="1" bestFit="1" customWidth="1"/>
    <col min="2" max="2" width="7.140625" style="1" bestFit="1" customWidth="1"/>
    <col min="3" max="3" width="7.140625" style="1" customWidth="1"/>
    <col min="4" max="4" width="18.28515625" style="1" bestFit="1" customWidth="1"/>
    <col min="5" max="5" width="8.5703125" style="1" bestFit="1" customWidth="1"/>
    <col min="6" max="6" width="11.7109375" style="1" bestFit="1" customWidth="1"/>
    <col min="7" max="7" width="5.7109375" style="1" bestFit="1" customWidth="1"/>
    <col min="8" max="8" width="3" style="1" bestFit="1" customWidth="1"/>
    <col min="9" max="9" width="7.140625" style="1" bestFit="1" customWidth="1"/>
    <col min="10" max="10" width="9.85546875" style="1" bestFit="1" customWidth="1"/>
    <col min="11" max="11" width="8.5703125" style="1" bestFit="1" customWidth="1"/>
    <col min="12" max="12" width="24.7109375" style="1" bestFit="1" customWidth="1"/>
    <col min="13" max="13" width="12.5703125" style="1" bestFit="1" customWidth="1"/>
    <col min="14" max="14" width="20.28515625" style="1" bestFit="1" customWidth="1"/>
    <col min="15" max="15" width="10.7109375" style="1" bestFit="1" customWidth="1"/>
    <col min="16" max="16" width="5.28515625" style="1" bestFit="1" customWidth="1"/>
    <col min="17" max="17" width="9.28515625" style="1" bestFit="1" customWidth="1"/>
    <col min="18" max="18" width="3" style="1" bestFit="1" customWidth="1"/>
    <col min="19" max="19" width="2.85546875" style="1" bestFit="1" customWidth="1"/>
    <col min="20" max="20" width="47.140625" style="1" bestFit="1" customWidth="1"/>
    <col min="21" max="16384" width="7.140625" style="1"/>
  </cols>
  <sheetData>
    <row r="1" spans="1:21" s="5" customFormat="1" ht="12.75" x14ac:dyDescent="0.25">
      <c r="A1" s="5" t="s">
        <v>703</v>
      </c>
      <c r="B1" s="5" t="s">
        <v>138</v>
      </c>
      <c r="C1" s="5" t="s">
        <v>86</v>
      </c>
      <c r="D1" s="5" t="s">
        <v>990</v>
      </c>
      <c r="E1" s="5" t="s">
        <v>704</v>
      </c>
      <c r="F1" s="5" t="s">
        <v>705</v>
      </c>
      <c r="G1" s="5" t="s">
        <v>706</v>
      </c>
      <c r="H1" s="5" t="s">
        <v>991</v>
      </c>
      <c r="I1" s="5" t="s">
        <v>1163</v>
      </c>
      <c r="J1" s="5" t="s">
        <v>139</v>
      </c>
      <c r="K1" s="5" t="s">
        <v>137</v>
      </c>
      <c r="L1" s="5" t="s">
        <v>141</v>
      </c>
      <c r="M1" s="5" t="s">
        <v>709</v>
      </c>
      <c r="N1" s="5" t="s">
        <v>710</v>
      </c>
      <c r="O1" s="5" t="s">
        <v>711</v>
      </c>
      <c r="P1" s="5" t="s">
        <v>707</v>
      </c>
      <c r="Q1" s="5" t="s">
        <v>708</v>
      </c>
      <c r="R1" s="5" t="s">
        <v>1106</v>
      </c>
      <c r="S1" s="5" t="s">
        <v>1107</v>
      </c>
    </row>
    <row r="2" spans="1:21" s="5" customFormat="1" x14ac:dyDescent="0.25">
      <c r="A2" s="5">
        <v>4</v>
      </c>
      <c r="B2" s="5">
        <v>15</v>
      </c>
      <c r="C2" s="5">
        <f t="shared" ref="C2:C33" si="0">(A2-2)*22+12+B2</f>
        <v>71</v>
      </c>
      <c r="D2" s="5" t="s">
        <v>592</v>
      </c>
      <c r="E2" s="5" t="s">
        <v>1</v>
      </c>
      <c r="F2" s="5" t="s">
        <v>80</v>
      </c>
      <c r="H2" s="5">
        <v>0</v>
      </c>
      <c r="I2" s="5">
        <v>1</v>
      </c>
      <c r="J2" s="5" t="s">
        <v>1111</v>
      </c>
      <c r="K2" s="5" t="s">
        <v>3</v>
      </c>
      <c r="L2" s="5" t="s">
        <v>584</v>
      </c>
      <c r="M2" s="8"/>
      <c r="N2" s="5" t="s">
        <v>364</v>
      </c>
      <c r="T2" s="5" t="s">
        <v>593</v>
      </c>
    </row>
    <row r="3" spans="1:21" s="5" customFormat="1" ht="12.75" x14ac:dyDescent="0.25">
      <c r="A3" s="5">
        <v>3</v>
      </c>
      <c r="B3" s="5">
        <v>19</v>
      </c>
      <c r="C3" s="5">
        <f t="shared" si="0"/>
        <v>53</v>
      </c>
      <c r="D3" s="5" t="s">
        <v>134</v>
      </c>
      <c r="E3" s="5" t="s">
        <v>1</v>
      </c>
      <c r="F3" s="5" t="s">
        <v>80</v>
      </c>
      <c r="H3" s="5">
        <v>0</v>
      </c>
      <c r="I3" s="5">
        <v>1</v>
      </c>
      <c r="J3" s="5" t="s">
        <v>1125</v>
      </c>
      <c r="K3" s="5" t="s">
        <v>1</v>
      </c>
      <c r="L3" s="5" t="s">
        <v>584</v>
      </c>
      <c r="M3" s="5" t="s">
        <v>1141</v>
      </c>
      <c r="N3" s="5" t="s">
        <v>585</v>
      </c>
      <c r="T3" s="5" t="s">
        <v>586</v>
      </c>
    </row>
    <row r="4" spans="1:21" s="5" customFormat="1" ht="12.75" x14ac:dyDescent="0.25">
      <c r="A4" s="5">
        <v>7</v>
      </c>
      <c r="B4" s="5">
        <v>22</v>
      </c>
      <c r="C4" s="5">
        <f t="shared" si="0"/>
        <v>144</v>
      </c>
      <c r="D4" s="5" t="s">
        <v>62</v>
      </c>
      <c r="E4" s="5" t="s">
        <v>1</v>
      </c>
      <c r="F4" s="5" t="s">
        <v>80</v>
      </c>
      <c r="H4" s="5">
        <v>0</v>
      </c>
      <c r="I4" s="5">
        <v>0</v>
      </c>
      <c r="J4" s="5" t="s">
        <v>1119</v>
      </c>
      <c r="K4" s="5" t="s">
        <v>9</v>
      </c>
      <c r="L4" s="5" t="s">
        <v>63</v>
      </c>
      <c r="M4" s="5" t="s">
        <v>504</v>
      </c>
      <c r="N4" s="5" t="s">
        <v>505</v>
      </c>
    </row>
    <row r="5" spans="1:21" s="5" customFormat="1" ht="12.75" x14ac:dyDescent="0.25">
      <c r="A5" s="5">
        <v>7</v>
      </c>
      <c r="B5" s="5">
        <v>22</v>
      </c>
      <c r="C5" s="5">
        <f t="shared" si="0"/>
        <v>144</v>
      </c>
      <c r="D5" s="5" t="s">
        <v>62</v>
      </c>
      <c r="E5" s="5" t="s">
        <v>1</v>
      </c>
      <c r="F5" s="5" t="s">
        <v>80</v>
      </c>
      <c r="H5" s="5">
        <v>0</v>
      </c>
      <c r="I5" s="5">
        <v>0</v>
      </c>
      <c r="J5" s="5" t="s">
        <v>1119</v>
      </c>
      <c r="K5" s="5" t="s">
        <v>9</v>
      </c>
      <c r="L5" s="5" t="s">
        <v>63</v>
      </c>
      <c r="M5" s="5" t="s">
        <v>504</v>
      </c>
      <c r="N5" s="5" t="s">
        <v>505</v>
      </c>
    </row>
    <row r="6" spans="1:21" s="5" customFormat="1" ht="12.75" x14ac:dyDescent="0.25">
      <c r="A6" s="5">
        <v>7</v>
      </c>
      <c r="B6" s="5">
        <v>22</v>
      </c>
      <c r="C6" s="5">
        <f t="shared" si="0"/>
        <v>144</v>
      </c>
      <c r="D6" s="5" t="s">
        <v>62</v>
      </c>
      <c r="E6" s="5" t="s">
        <v>1</v>
      </c>
      <c r="F6" s="5" t="s">
        <v>80</v>
      </c>
      <c r="H6" s="5">
        <v>0</v>
      </c>
      <c r="I6" s="5">
        <v>0</v>
      </c>
      <c r="J6" s="5" t="s">
        <v>1119</v>
      </c>
      <c r="K6" s="5" t="s">
        <v>9</v>
      </c>
      <c r="L6" s="5" t="s">
        <v>63</v>
      </c>
      <c r="M6" s="5" t="s">
        <v>504</v>
      </c>
      <c r="N6" s="5" t="s">
        <v>505</v>
      </c>
    </row>
    <row r="7" spans="1:21" s="5" customFormat="1" ht="12.75" x14ac:dyDescent="0.25">
      <c r="A7" s="5">
        <v>7</v>
      </c>
      <c r="B7" s="5">
        <v>22</v>
      </c>
      <c r="C7" s="5">
        <f t="shared" si="0"/>
        <v>144</v>
      </c>
      <c r="D7" s="5" t="s">
        <v>62</v>
      </c>
      <c r="E7" s="5" t="s">
        <v>1</v>
      </c>
      <c r="F7" s="5" t="s">
        <v>80</v>
      </c>
      <c r="H7" s="5">
        <v>0</v>
      </c>
      <c r="I7" s="5">
        <v>0</v>
      </c>
      <c r="J7" s="5" t="s">
        <v>1119</v>
      </c>
      <c r="K7" s="5" t="s">
        <v>9</v>
      </c>
      <c r="L7" s="5" t="s">
        <v>63</v>
      </c>
      <c r="M7" s="5" t="s">
        <v>504</v>
      </c>
      <c r="N7" s="5" t="s">
        <v>505</v>
      </c>
    </row>
    <row r="8" spans="1:21" s="5" customFormat="1" ht="12.75" x14ac:dyDescent="0.25">
      <c r="A8" s="5">
        <v>3</v>
      </c>
      <c r="B8" s="5">
        <v>13</v>
      </c>
      <c r="C8" s="5">
        <f t="shared" si="0"/>
        <v>47</v>
      </c>
      <c r="D8" s="5" t="s">
        <v>21</v>
      </c>
      <c r="E8" s="5" t="s">
        <v>1</v>
      </c>
      <c r="F8" s="5" t="s">
        <v>80</v>
      </c>
      <c r="H8" s="5">
        <v>0</v>
      </c>
      <c r="I8" s="5">
        <v>0</v>
      </c>
      <c r="J8" s="5" t="s">
        <v>1112</v>
      </c>
      <c r="K8" s="5" t="s">
        <v>3</v>
      </c>
      <c r="L8" s="5" t="s">
        <v>1193</v>
      </c>
      <c r="M8" s="5" t="s">
        <v>23</v>
      </c>
      <c r="N8" s="5" t="s">
        <v>78</v>
      </c>
      <c r="T8" s="5" t="s">
        <v>574</v>
      </c>
    </row>
    <row r="9" spans="1:21" s="5" customFormat="1" ht="12.75" x14ac:dyDescent="0.25">
      <c r="A9" s="5">
        <v>3</v>
      </c>
      <c r="B9" s="5">
        <v>17</v>
      </c>
      <c r="C9" s="5">
        <f t="shared" si="0"/>
        <v>51</v>
      </c>
      <c r="D9" s="5" t="s">
        <v>580</v>
      </c>
      <c r="E9" s="5" t="s">
        <v>1</v>
      </c>
      <c r="F9" s="5" t="s">
        <v>80</v>
      </c>
      <c r="H9" s="5">
        <v>0</v>
      </c>
      <c r="I9" s="5">
        <v>1</v>
      </c>
      <c r="J9" s="5" t="s">
        <v>1112</v>
      </c>
      <c r="K9" s="5" t="s">
        <v>3</v>
      </c>
      <c r="L9" s="5" t="s">
        <v>581</v>
      </c>
      <c r="M9" s="5" t="s">
        <v>58</v>
      </c>
      <c r="N9" s="5" t="s">
        <v>582</v>
      </c>
      <c r="T9" s="5" t="s">
        <v>583</v>
      </c>
    </row>
    <row r="10" spans="1:21" s="5" customFormat="1" ht="12.75" x14ac:dyDescent="0.25">
      <c r="A10" s="5">
        <v>3</v>
      </c>
      <c r="B10" s="5">
        <v>19</v>
      </c>
      <c r="C10" s="5">
        <f t="shared" si="0"/>
        <v>53</v>
      </c>
      <c r="D10" s="5" t="s">
        <v>134</v>
      </c>
      <c r="E10" s="5" t="s">
        <v>1</v>
      </c>
      <c r="F10" s="5" t="s">
        <v>80</v>
      </c>
      <c r="H10" s="5">
        <v>0</v>
      </c>
      <c r="I10" s="5">
        <v>0</v>
      </c>
      <c r="J10" s="5" t="s">
        <v>1112</v>
      </c>
      <c r="K10" s="5" t="s">
        <v>3</v>
      </c>
      <c r="L10" s="5" t="s">
        <v>342</v>
      </c>
      <c r="M10" s="5" t="s">
        <v>587</v>
      </c>
      <c r="N10" s="5" t="s">
        <v>6</v>
      </c>
    </row>
    <row r="11" spans="1:21" s="5" customFormat="1" ht="12.75" x14ac:dyDescent="0.25">
      <c r="A11" s="5">
        <v>3</v>
      </c>
      <c r="B11" s="5">
        <v>21</v>
      </c>
      <c r="C11" s="5">
        <f t="shared" si="0"/>
        <v>55</v>
      </c>
      <c r="D11" s="5" t="s">
        <v>588</v>
      </c>
      <c r="E11" s="5" t="s">
        <v>1</v>
      </c>
      <c r="F11" s="5" t="s">
        <v>80</v>
      </c>
      <c r="H11" s="5">
        <v>0</v>
      </c>
      <c r="I11" s="5">
        <v>1</v>
      </c>
      <c r="J11" s="5" t="s">
        <v>1112</v>
      </c>
      <c r="K11" s="5" t="s">
        <v>1</v>
      </c>
      <c r="L11" s="5" t="s">
        <v>589</v>
      </c>
      <c r="M11" s="5" t="s">
        <v>58</v>
      </c>
      <c r="N11" s="5" t="s">
        <v>590</v>
      </c>
      <c r="T11" s="5" t="s">
        <v>591</v>
      </c>
    </row>
    <row r="12" spans="1:21" s="5" customFormat="1" ht="12.75" x14ac:dyDescent="0.25">
      <c r="A12" s="5">
        <v>7</v>
      </c>
      <c r="B12" s="5">
        <v>20</v>
      </c>
      <c r="C12" s="5">
        <f t="shared" si="0"/>
        <v>142</v>
      </c>
      <c r="D12" s="5" t="s">
        <v>57</v>
      </c>
      <c r="E12" s="5" t="s">
        <v>1</v>
      </c>
      <c r="F12" s="5" t="s">
        <v>80</v>
      </c>
      <c r="H12" s="5">
        <v>0</v>
      </c>
      <c r="I12" s="5">
        <v>0</v>
      </c>
      <c r="J12" s="5" t="s">
        <v>1112</v>
      </c>
      <c r="K12" s="5" t="s">
        <v>3</v>
      </c>
      <c r="L12" s="5" t="s">
        <v>55</v>
      </c>
      <c r="M12" s="5" t="s">
        <v>58</v>
      </c>
      <c r="N12" s="5" t="s">
        <v>314</v>
      </c>
      <c r="T12" s="5" t="s">
        <v>437</v>
      </c>
    </row>
    <row r="13" spans="1:21" s="6" customFormat="1" ht="12.75" x14ac:dyDescent="0.25">
      <c r="A13" s="5">
        <v>7</v>
      </c>
      <c r="B13" s="5">
        <v>20</v>
      </c>
      <c r="C13" s="5">
        <f t="shared" si="0"/>
        <v>142</v>
      </c>
      <c r="D13" s="5" t="s">
        <v>57</v>
      </c>
      <c r="E13" s="5" t="s">
        <v>1</v>
      </c>
      <c r="F13" s="5" t="s">
        <v>80</v>
      </c>
      <c r="G13" s="5"/>
      <c r="H13" s="5">
        <v>0</v>
      </c>
      <c r="I13" s="5">
        <v>0</v>
      </c>
      <c r="J13" s="5" t="s">
        <v>1112</v>
      </c>
      <c r="K13" s="5" t="s">
        <v>3</v>
      </c>
      <c r="L13" s="5" t="s">
        <v>55</v>
      </c>
      <c r="M13" s="5" t="s">
        <v>58</v>
      </c>
      <c r="N13" s="5" t="s">
        <v>314</v>
      </c>
      <c r="O13" s="5"/>
      <c r="P13" s="5"/>
      <c r="Q13" s="5"/>
      <c r="R13" s="5"/>
      <c r="S13" s="5"/>
      <c r="T13" s="5"/>
      <c r="U13" s="5"/>
    </row>
    <row r="14" spans="1:21" s="5" customFormat="1" ht="12.75" x14ac:dyDescent="0.25">
      <c r="A14" s="5">
        <v>7</v>
      </c>
      <c r="B14" s="5">
        <v>20</v>
      </c>
      <c r="C14" s="5">
        <f t="shared" si="0"/>
        <v>142</v>
      </c>
      <c r="D14" s="5" t="s">
        <v>57</v>
      </c>
      <c r="E14" s="5" t="s">
        <v>1</v>
      </c>
      <c r="F14" s="5" t="s">
        <v>80</v>
      </c>
      <c r="H14" s="5">
        <v>0</v>
      </c>
      <c r="I14" s="5">
        <v>0</v>
      </c>
      <c r="J14" s="5" t="s">
        <v>1112</v>
      </c>
      <c r="K14" s="5" t="s">
        <v>3</v>
      </c>
      <c r="L14" s="5" t="s">
        <v>55</v>
      </c>
      <c r="M14" s="5" t="s">
        <v>58</v>
      </c>
      <c r="N14" s="5" t="s">
        <v>314</v>
      </c>
      <c r="T14" s="5" t="s">
        <v>501</v>
      </c>
    </row>
    <row r="15" spans="1:21" s="5" customFormat="1" ht="12.75" x14ac:dyDescent="0.25">
      <c r="A15" s="5">
        <v>3</v>
      </c>
      <c r="B15" s="5">
        <v>3</v>
      </c>
      <c r="C15" s="5">
        <f t="shared" si="0"/>
        <v>37</v>
      </c>
      <c r="D15" s="5" t="s">
        <v>306</v>
      </c>
      <c r="E15" s="5" t="s">
        <v>1</v>
      </c>
      <c r="F15" s="5" t="s">
        <v>80</v>
      </c>
      <c r="H15" s="5">
        <v>0</v>
      </c>
      <c r="I15" s="5">
        <v>0</v>
      </c>
      <c r="J15" s="5" t="s">
        <v>1114</v>
      </c>
      <c r="K15" s="5" t="s">
        <v>9</v>
      </c>
      <c r="L15" s="5" t="s">
        <v>572</v>
      </c>
      <c r="M15" s="5" t="s">
        <v>13</v>
      </c>
      <c r="N15" s="5" t="s">
        <v>27</v>
      </c>
      <c r="O15" s="5" t="s">
        <v>573</v>
      </c>
      <c r="T15" s="5" t="s">
        <v>535</v>
      </c>
    </row>
    <row r="16" spans="1:21" s="5" customFormat="1" ht="12.75" x14ac:dyDescent="0.25">
      <c r="A16" s="5">
        <v>3</v>
      </c>
      <c r="B16" s="5">
        <v>3</v>
      </c>
      <c r="C16" s="5">
        <f t="shared" si="0"/>
        <v>37</v>
      </c>
      <c r="D16" s="5" t="s">
        <v>306</v>
      </c>
      <c r="E16" s="5" t="s">
        <v>1</v>
      </c>
      <c r="F16" s="5" t="s">
        <v>80</v>
      </c>
      <c r="H16" s="5">
        <v>0</v>
      </c>
      <c r="I16" s="5">
        <v>0</v>
      </c>
      <c r="J16" s="5" t="s">
        <v>1114</v>
      </c>
      <c r="K16" s="5" t="s">
        <v>9</v>
      </c>
      <c r="L16" s="5" t="s">
        <v>570</v>
      </c>
      <c r="M16" s="5" t="s">
        <v>571</v>
      </c>
      <c r="N16" s="5" t="s">
        <v>308</v>
      </c>
      <c r="O16" s="5" t="s">
        <v>113</v>
      </c>
      <c r="T16" s="5" t="s">
        <v>535</v>
      </c>
    </row>
    <row r="17" spans="1:21" s="6" customFormat="1" ht="12.75" x14ac:dyDescent="0.25">
      <c r="A17" s="5">
        <v>3</v>
      </c>
      <c r="B17" s="5">
        <v>3</v>
      </c>
      <c r="C17" s="5">
        <f t="shared" si="0"/>
        <v>37</v>
      </c>
      <c r="D17" s="5" t="s">
        <v>306</v>
      </c>
      <c r="E17" s="5" t="s">
        <v>1</v>
      </c>
      <c r="F17" s="5" t="s">
        <v>80</v>
      </c>
      <c r="G17" s="5"/>
      <c r="H17" s="5">
        <v>0</v>
      </c>
      <c r="I17" s="5">
        <v>0</v>
      </c>
      <c r="J17" s="5" t="s">
        <v>1114</v>
      </c>
      <c r="K17" s="5" t="s">
        <v>9</v>
      </c>
      <c r="L17" s="5" t="s">
        <v>9</v>
      </c>
      <c r="M17" s="5" t="s">
        <v>307</v>
      </c>
      <c r="N17" s="5" t="s">
        <v>43</v>
      </c>
      <c r="O17" s="5"/>
      <c r="P17" s="5"/>
      <c r="Q17" s="5"/>
      <c r="R17" s="5"/>
      <c r="S17" s="5"/>
      <c r="T17" s="5" t="s">
        <v>186</v>
      </c>
      <c r="U17" s="5"/>
    </row>
    <row r="18" spans="1:21" s="6" customFormat="1" ht="12.75" x14ac:dyDescent="0.25">
      <c r="A18" s="5">
        <v>3</v>
      </c>
      <c r="B18" s="5">
        <v>7</v>
      </c>
      <c r="C18" s="5">
        <f t="shared" si="0"/>
        <v>41</v>
      </c>
      <c r="D18" s="5" t="s">
        <v>315</v>
      </c>
      <c r="E18" s="5" t="s">
        <v>1</v>
      </c>
      <c r="F18" s="5" t="s">
        <v>80</v>
      </c>
      <c r="G18" s="5"/>
      <c r="H18" s="5">
        <v>0</v>
      </c>
      <c r="I18" s="5">
        <v>0</v>
      </c>
      <c r="J18" s="5" t="s">
        <v>1114</v>
      </c>
      <c r="K18" s="5" t="s">
        <v>9</v>
      </c>
      <c r="L18" s="5" t="s">
        <v>9</v>
      </c>
      <c r="M18" s="5" t="s">
        <v>13</v>
      </c>
      <c r="N18" s="5" t="s">
        <v>135</v>
      </c>
      <c r="O18" s="5"/>
      <c r="P18" s="5"/>
      <c r="Q18" s="5"/>
      <c r="R18" s="5"/>
      <c r="S18" s="5"/>
      <c r="T18" s="5" t="s">
        <v>535</v>
      </c>
      <c r="U18" s="5"/>
    </row>
    <row r="19" spans="1:21" s="6" customFormat="1" ht="12.75" x14ac:dyDescent="0.25">
      <c r="A19" s="5">
        <v>3</v>
      </c>
      <c r="B19" s="5">
        <v>14</v>
      </c>
      <c r="C19" s="5">
        <f t="shared" si="0"/>
        <v>48</v>
      </c>
      <c r="D19" s="5" t="s">
        <v>22</v>
      </c>
      <c r="E19" s="5" t="s">
        <v>1</v>
      </c>
      <c r="F19" s="5" t="s">
        <v>80</v>
      </c>
      <c r="G19" s="5"/>
      <c r="H19" s="5">
        <v>0</v>
      </c>
      <c r="I19" s="5">
        <v>0</v>
      </c>
      <c r="J19" s="5" t="s">
        <v>1114</v>
      </c>
      <c r="K19" s="5" t="s">
        <v>1</v>
      </c>
      <c r="L19" s="5" t="s">
        <v>575</v>
      </c>
      <c r="M19" s="5" t="s">
        <v>13</v>
      </c>
      <c r="N19" s="5" t="s">
        <v>67</v>
      </c>
      <c r="O19" s="5"/>
      <c r="P19" s="5"/>
      <c r="Q19" s="5"/>
      <c r="R19" s="5"/>
      <c r="S19" s="5"/>
      <c r="T19" s="5" t="s">
        <v>535</v>
      </c>
      <c r="U19" s="5"/>
    </row>
    <row r="20" spans="1:21" s="6" customFormat="1" ht="12.75" x14ac:dyDescent="0.25">
      <c r="A20" s="5">
        <v>3</v>
      </c>
      <c r="B20" s="5">
        <v>14</v>
      </c>
      <c r="C20" s="5">
        <f t="shared" si="0"/>
        <v>48</v>
      </c>
      <c r="D20" s="5" t="s">
        <v>22</v>
      </c>
      <c r="E20" s="5" t="s">
        <v>1</v>
      </c>
      <c r="F20" s="5" t="s">
        <v>80</v>
      </c>
      <c r="G20" s="5"/>
      <c r="H20" s="5">
        <v>0</v>
      </c>
      <c r="I20" s="5">
        <v>0</v>
      </c>
      <c r="J20" s="5" t="s">
        <v>1114</v>
      </c>
      <c r="K20" s="5" t="s">
        <v>9</v>
      </c>
      <c r="L20" s="5" t="s">
        <v>1197</v>
      </c>
      <c r="M20" s="5" t="s">
        <v>13</v>
      </c>
      <c r="N20" s="5" t="s">
        <v>135</v>
      </c>
      <c r="O20" s="5"/>
      <c r="P20" s="5"/>
      <c r="Q20" s="5"/>
      <c r="R20" s="5"/>
      <c r="S20" s="5"/>
      <c r="T20" s="5" t="s">
        <v>535</v>
      </c>
      <c r="U20" s="5"/>
    </row>
    <row r="21" spans="1:21" s="5" customFormat="1" ht="12.75" x14ac:dyDescent="0.25">
      <c r="A21" s="5">
        <v>3</v>
      </c>
      <c r="B21" s="5">
        <v>14</v>
      </c>
      <c r="C21" s="5">
        <f t="shared" si="0"/>
        <v>48</v>
      </c>
      <c r="D21" s="5" t="s">
        <v>22</v>
      </c>
      <c r="E21" s="5" t="s">
        <v>1</v>
      </c>
      <c r="F21" s="5" t="s">
        <v>80</v>
      </c>
      <c r="H21" s="5">
        <v>0</v>
      </c>
      <c r="I21" s="5">
        <v>0</v>
      </c>
      <c r="J21" s="5" t="s">
        <v>1114</v>
      </c>
      <c r="K21" s="5" t="s">
        <v>9</v>
      </c>
      <c r="L21" s="5" t="s">
        <v>1197</v>
      </c>
      <c r="M21" s="5" t="s">
        <v>13</v>
      </c>
      <c r="N21" s="5" t="s">
        <v>135</v>
      </c>
      <c r="T21" s="5" t="s">
        <v>535</v>
      </c>
    </row>
    <row r="22" spans="1:21" s="5" customFormat="1" ht="12.75" x14ac:dyDescent="0.25">
      <c r="A22" s="5">
        <v>3</v>
      </c>
      <c r="B22" s="5">
        <v>14</v>
      </c>
      <c r="C22" s="5">
        <f t="shared" si="0"/>
        <v>48</v>
      </c>
      <c r="D22" s="5" t="s">
        <v>22</v>
      </c>
      <c r="E22" s="5" t="s">
        <v>1</v>
      </c>
      <c r="F22" s="5" t="s">
        <v>80</v>
      </c>
      <c r="H22" s="5">
        <v>0</v>
      </c>
      <c r="I22" s="5">
        <v>0</v>
      </c>
      <c r="J22" s="5" t="s">
        <v>1114</v>
      </c>
      <c r="K22" s="5" t="s">
        <v>9</v>
      </c>
      <c r="L22" s="5" t="s">
        <v>1197</v>
      </c>
      <c r="M22" s="5" t="s">
        <v>14</v>
      </c>
      <c r="N22" s="5" t="s">
        <v>67</v>
      </c>
      <c r="T22" s="5" t="s">
        <v>576</v>
      </c>
    </row>
    <row r="23" spans="1:21" s="5" customFormat="1" ht="12.75" x14ac:dyDescent="0.25">
      <c r="A23" s="5">
        <v>3</v>
      </c>
      <c r="B23" s="5">
        <v>14</v>
      </c>
      <c r="C23" s="5">
        <f t="shared" si="0"/>
        <v>48</v>
      </c>
      <c r="D23" s="5" t="s">
        <v>22</v>
      </c>
      <c r="E23" s="5" t="s">
        <v>1</v>
      </c>
      <c r="F23" s="5" t="s">
        <v>80</v>
      </c>
      <c r="G23" s="5" t="s">
        <v>72</v>
      </c>
      <c r="H23" s="5">
        <v>2</v>
      </c>
      <c r="I23" s="5">
        <v>0</v>
      </c>
      <c r="J23" s="5" t="s">
        <v>1114</v>
      </c>
      <c r="K23" s="5" t="s">
        <v>9</v>
      </c>
      <c r="L23" s="5" t="s">
        <v>1197</v>
      </c>
      <c r="M23" s="5" t="s">
        <v>13</v>
      </c>
      <c r="N23" s="5" t="s">
        <v>67</v>
      </c>
      <c r="T23" s="5" t="s">
        <v>186</v>
      </c>
    </row>
    <row r="24" spans="1:21" s="5" customFormat="1" ht="12.75" x14ac:dyDescent="0.25">
      <c r="A24" s="5">
        <v>3</v>
      </c>
      <c r="B24" s="5">
        <v>14</v>
      </c>
      <c r="C24" s="5">
        <f t="shared" si="0"/>
        <v>48</v>
      </c>
      <c r="D24" s="5" t="s">
        <v>22</v>
      </c>
      <c r="E24" s="5" t="s">
        <v>1</v>
      </c>
      <c r="F24" s="5" t="s">
        <v>80</v>
      </c>
      <c r="H24" s="5">
        <v>0</v>
      </c>
      <c r="I24" s="5">
        <v>0</v>
      </c>
      <c r="J24" s="5" t="s">
        <v>1114</v>
      </c>
      <c r="K24" s="5" t="s">
        <v>9</v>
      </c>
      <c r="L24" s="5" t="s">
        <v>9</v>
      </c>
      <c r="M24" s="5" t="s">
        <v>13</v>
      </c>
      <c r="N24" s="5" t="s">
        <v>337</v>
      </c>
    </row>
    <row r="25" spans="1:21" s="5" customFormat="1" ht="12.75" x14ac:dyDescent="0.25">
      <c r="A25" s="5">
        <v>3</v>
      </c>
      <c r="B25" s="5">
        <v>14</v>
      </c>
      <c r="C25" s="5">
        <f t="shared" si="0"/>
        <v>48</v>
      </c>
      <c r="D25" s="5" t="s">
        <v>22</v>
      </c>
      <c r="E25" s="5" t="s">
        <v>1</v>
      </c>
      <c r="F25" s="5" t="s">
        <v>80</v>
      </c>
      <c r="H25" s="5">
        <v>0</v>
      </c>
      <c r="I25" s="5">
        <v>0</v>
      </c>
      <c r="J25" s="5" t="s">
        <v>1114</v>
      </c>
      <c r="K25" s="5" t="s">
        <v>9</v>
      </c>
      <c r="L25" s="5" t="s">
        <v>9</v>
      </c>
      <c r="M25" s="5" t="s">
        <v>13</v>
      </c>
      <c r="N25" s="5" t="s">
        <v>337</v>
      </c>
    </row>
    <row r="26" spans="1:21" s="5" customFormat="1" ht="12.75" x14ac:dyDescent="0.25">
      <c r="A26" s="5">
        <v>3</v>
      </c>
      <c r="B26" s="5">
        <v>14</v>
      </c>
      <c r="C26" s="5">
        <f t="shared" si="0"/>
        <v>48</v>
      </c>
      <c r="D26" s="5" t="s">
        <v>22</v>
      </c>
      <c r="E26" s="5" t="s">
        <v>1</v>
      </c>
      <c r="F26" s="5" t="s">
        <v>80</v>
      </c>
      <c r="H26" s="5">
        <v>0</v>
      </c>
      <c r="I26" s="5">
        <v>0</v>
      </c>
      <c r="J26" s="5" t="s">
        <v>1114</v>
      </c>
      <c r="K26" s="5" t="s">
        <v>9</v>
      </c>
      <c r="L26" s="5" t="s">
        <v>9</v>
      </c>
      <c r="M26" s="5" t="s">
        <v>13</v>
      </c>
      <c r="N26" s="5" t="s">
        <v>337</v>
      </c>
    </row>
    <row r="27" spans="1:21" s="5" customFormat="1" ht="12.75" x14ac:dyDescent="0.25">
      <c r="A27" s="5">
        <v>3</v>
      </c>
      <c r="B27" s="5">
        <v>15</v>
      </c>
      <c r="C27" s="5">
        <f t="shared" si="0"/>
        <v>49</v>
      </c>
      <c r="D27" s="5" t="s">
        <v>577</v>
      </c>
      <c r="E27" s="5" t="s">
        <v>1</v>
      </c>
      <c r="F27" s="5" t="s">
        <v>80</v>
      </c>
      <c r="H27" s="5">
        <v>0</v>
      </c>
      <c r="I27" s="5">
        <v>0</v>
      </c>
      <c r="J27" s="5" t="s">
        <v>1114</v>
      </c>
      <c r="K27" s="5" t="s">
        <v>9</v>
      </c>
      <c r="L27" s="5" t="s">
        <v>578</v>
      </c>
      <c r="M27" s="5" t="s">
        <v>13</v>
      </c>
      <c r="N27" s="5" t="s">
        <v>579</v>
      </c>
      <c r="T27" s="5" t="s">
        <v>535</v>
      </c>
    </row>
    <row r="28" spans="1:21" s="5" customFormat="1" ht="12.75" x14ac:dyDescent="0.25">
      <c r="A28" s="5">
        <v>3</v>
      </c>
      <c r="B28" s="5">
        <v>15</v>
      </c>
      <c r="C28" s="5">
        <f t="shared" si="0"/>
        <v>49</v>
      </c>
      <c r="D28" s="5" t="s">
        <v>577</v>
      </c>
      <c r="E28" s="5" t="s">
        <v>1</v>
      </c>
      <c r="F28" s="5" t="s">
        <v>80</v>
      </c>
      <c r="H28" s="5">
        <v>0</v>
      </c>
      <c r="I28" s="5">
        <v>0</v>
      </c>
      <c r="J28" s="5" t="s">
        <v>1114</v>
      </c>
      <c r="K28" s="5" t="s">
        <v>9</v>
      </c>
      <c r="L28" s="5" t="s">
        <v>9</v>
      </c>
      <c r="M28" s="5" t="s">
        <v>13</v>
      </c>
      <c r="N28" s="5" t="s">
        <v>579</v>
      </c>
      <c r="T28" s="5" t="s">
        <v>535</v>
      </c>
    </row>
    <row r="29" spans="1:21" s="5" customFormat="1" ht="12.75" x14ac:dyDescent="0.25">
      <c r="A29" s="5">
        <v>3</v>
      </c>
      <c r="B29" s="5">
        <v>15</v>
      </c>
      <c r="C29" s="5">
        <f t="shared" si="0"/>
        <v>49</v>
      </c>
      <c r="D29" s="5" t="s">
        <v>577</v>
      </c>
      <c r="E29" s="5" t="s">
        <v>1</v>
      </c>
      <c r="F29" s="5" t="s">
        <v>80</v>
      </c>
      <c r="H29" s="5">
        <v>0</v>
      </c>
      <c r="I29" s="5">
        <v>0</v>
      </c>
      <c r="J29" s="5" t="s">
        <v>1114</v>
      </c>
      <c r="K29" s="5" t="s">
        <v>9</v>
      </c>
      <c r="L29" s="5" t="s">
        <v>9</v>
      </c>
      <c r="M29" s="5" t="s">
        <v>13</v>
      </c>
      <c r="N29" s="5" t="s">
        <v>579</v>
      </c>
      <c r="T29" s="5" t="s">
        <v>535</v>
      </c>
    </row>
    <row r="30" spans="1:21" s="5" customFormat="1" ht="12.75" x14ac:dyDescent="0.25">
      <c r="A30" s="5">
        <v>4</v>
      </c>
      <c r="B30" s="5">
        <v>16</v>
      </c>
      <c r="C30" s="5">
        <f t="shared" si="0"/>
        <v>72</v>
      </c>
      <c r="D30" s="5" t="s">
        <v>532</v>
      </c>
      <c r="E30" s="5" t="s">
        <v>1</v>
      </c>
      <c r="F30" s="5" t="s">
        <v>595</v>
      </c>
      <c r="H30" s="5">
        <v>0</v>
      </c>
      <c r="I30" s="5">
        <v>0</v>
      </c>
      <c r="J30" s="5" t="s">
        <v>1114</v>
      </c>
      <c r="K30" s="5" t="s">
        <v>9</v>
      </c>
      <c r="L30" s="5" t="s">
        <v>9</v>
      </c>
      <c r="M30" s="5" t="s">
        <v>191</v>
      </c>
      <c r="N30" s="5" t="s">
        <v>27</v>
      </c>
      <c r="T30" s="5" t="s">
        <v>535</v>
      </c>
    </row>
    <row r="31" spans="1:21" s="5" customFormat="1" ht="12.75" x14ac:dyDescent="0.25">
      <c r="A31" s="5">
        <v>4</v>
      </c>
      <c r="B31" s="5">
        <v>16</v>
      </c>
      <c r="C31" s="5">
        <f t="shared" si="0"/>
        <v>72</v>
      </c>
      <c r="D31" s="5" t="s">
        <v>532</v>
      </c>
      <c r="E31" s="5" t="s">
        <v>1</v>
      </c>
      <c r="F31" s="5" t="s">
        <v>595</v>
      </c>
      <c r="H31" s="5">
        <v>0</v>
      </c>
      <c r="I31" s="5">
        <v>0</v>
      </c>
      <c r="J31" s="5" t="s">
        <v>1114</v>
      </c>
      <c r="K31" s="5" t="s">
        <v>9</v>
      </c>
      <c r="L31" s="5" t="s">
        <v>9</v>
      </c>
      <c r="M31" s="5" t="s">
        <v>13</v>
      </c>
      <c r="N31" s="5" t="s">
        <v>10</v>
      </c>
      <c r="T31" s="5" t="s">
        <v>186</v>
      </c>
    </row>
    <row r="32" spans="1:21" s="5" customFormat="1" ht="12.75" x14ac:dyDescent="0.25">
      <c r="A32" s="5">
        <v>7</v>
      </c>
      <c r="B32" s="5">
        <v>18</v>
      </c>
      <c r="C32" s="5">
        <f t="shared" si="0"/>
        <v>140</v>
      </c>
      <c r="D32" s="5" t="s">
        <v>594</v>
      </c>
      <c r="E32" s="5" t="s">
        <v>1</v>
      </c>
      <c r="F32" s="5" t="s">
        <v>80</v>
      </c>
      <c r="H32" s="5">
        <v>0</v>
      </c>
      <c r="I32" s="5">
        <v>0</v>
      </c>
      <c r="J32" s="5" t="s">
        <v>1114</v>
      </c>
      <c r="K32" s="5" t="s">
        <v>9</v>
      </c>
      <c r="L32" s="5" t="s">
        <v>9</v>
      </c>
      <c r="M32" s="5" t="s">
        <v>13</v>
      </c>
      <c r="N32" s="5" t="s">
        <v>135</v>
      </c>
      <c r="T32" s="5" t="s">
        <v>535</v>
      </c>
    </row>
    <row r="33" spans="1:14" s="5" customFormat="1" ht="12.75" x14ac:dyDescent="0.25">
      <c r="A33" s="5">
        <v>7</v>
      </c>
      <c r="B33" s="5">
        <v>22</v>
      </c>
      <c r="C33" s="5">
        <f t="shared" si="0"/>
        <v>144</v>
      </c>
      <c r="D33" s="5" t="s">
        <v>62</v>
      </c>
      <c r="E33" s="5" t="s">
        <v>1</v>
      </c>
      <c r="F33" s="5" t="s">
        <v>80</v>
      </c>
      <c r="H33" s="5">
        <v>0</v>
      </c>
      <c r="I33" s="5">
        <v>0</v>
      </c>
      <c r="J33" s="5" t="s">
        <v>1114</v>
      </c>
      <c r="K33" s="5" t="s">
        <v>9</v>
      </c>
      <c r="L33" s="5" t="s">
        <v>63</v>
      </c>
      <c r="M33" s="5" t="s">
        <v>13</v>
      </c>
      <c r="N33" s="5" t="s">
        <v>505</v>
      </c>
    </row>
  </sheetData>
  <sortState ref="A2:T33">
    <sortCondition ref="J2:J33"/>
    <sortCondition ref="A2:A33"/>
    <sortCondition ref="B2:B33"/>
    <sortCondition ref="L2:L33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L3" sqref="L3"/>
    </sheetView>
  </sheetViews>
  <sheetFormatPr defaultColWidth="7.140625" defaultRowHeight="12" x14ac:dyDescent="0.25"/>
  <cols>
    <col min="1" max="1" width="6.5703125" style="3" bestFit="1" customWidth="1"/>
    <col min="2" max="2" width="7.140625" style="3" bestFit="1" customWidth="1"/>
    <col min="3" max="3" width="7.140625" style="3" customWidth="1"/>
    <col min="4" max="4" width="19.42578125" style="3" bestFit="1" customWidth="1"/>
    <col min="5" max="5" width="8.5703125" style="3" bestFit="1" customWidth="1"/>
    <col min="6" max="6" width="5" style="3" bestFit="1" customWidth="1"/>
    <col min="7" max="7" width="19.42578125" style="3" bestFit="1" customWidth="1"/>
    <col min="8" max="8" width="3" style="3" bestFit="1" customWidth="1"/>
    <col min="9" max="9" width="6.5703125" style="3" bestFit="1" customWidth="1"/>
    <col min="10" max="10" width="9.85546875" style="3" bestFit="1" customWidth="1"/>
    <col min="11" max="11" width="8.5703125" style="3" bestFit="1" customWidth="1"/>
    <col min="12" max="12" width="34.85546875" style="3" bestFit="1" customWidth="1"/>
    <col min="13" max="13" width="16.28515625" style="3" bestFit="1" customWidth="1"/>
    <col min="14" max="14" width="27" style="3" bestFit="1" customWidth="1"/>
    <col min="15" max="15" width="18.42578125" style="3" bestFit="1" customWidth="1"/>
    <col min="16" max="16" width="5.28515625" style="3" bestFit="1" customWidth="1"/>
    <col min="17" max="17" width="9.28515625" style="3" bestFit="1" customWidth="1"/>
    <col min="18" max="18" width="3" style="3" bestFit="1" customWidth="1"/>
    <col min="19" max="19" width="2.85546875" style="3" bestFit="1" customWidth="1"/>
    <col min="20" max="20" width="59" style="3" bestFit="1" customWidth="1"/>
    <col min="21" max="21" width="58.85546875" style="3" bestFit="1" customWidth="1"/>
    <col min="22" max="22" width="5.85546875" style="3" bestFit="1" customWidth="1"/>
    <col min="23" max="16384" width="7.140625" style="3"/>
  </cols>
  <sheetData>
    <row r="1" spans="1:20" s="12" customFormat="1" ht="12.75" x14ac:dyDescent="0.25">
      <c r="A1" s="12" t="s">
        <v>703</v>
      </c>
      <c r="B1" s="12" t="s">
        <v>138</v>
      </c>
      <c r="C1" s="12" t="s">
        <v>86</v>
      </c>
      <c r="D1" s="12" t="s">
        <v>990</v>
      </c>
      <c r="E1" s="12" t="s">
        <v>704</v>
      </c>
      <c r="F1" s="12" t="s">
        <v>705</v>
      </c>
      <c r="G1" s="12" t="s">
        <v>706</v>
      </c>
      <c r="H1" s="12" t="s">
        <v>991</v>
      </c>
      <c r="I1" s="12" t="s">
        <v>1162</v>
      </c>
      <c r="J1" s="12" t="s">
        <v>139</v>
      </c>
      <c r="K1" s="12" t="s">
        <v>137</v>
      </c>
      <c r="L1" s="12" t="s">
        <v>141</v>
      </c>
      <c r="M1" s="12" t="s">
        <v>709</v>
      </c>
      <c r="N1" s="12" t="s">
        <v>710</v>
      </c>
      <c r="O1" s="12" t="s">
        <v>711</v>
      </c>
      <c r="P1" s="12" t="s">
        <v>707</v>
      </c>
      <c r="Q1" s="12" t="s">
        <v>708</v>
      </c>
      <c r="R1" s="12" t="s">
        <v>1106</v>
      </c>
      <c r="S1" s="12" t="s">
        <v>1107</v>
      </c>
    </row>
    <row r="2" spans="1:20" s="12" customFormat="1" ht="12.75" x14ac:dyDescent="0.25">
      <c r="A2" s="12">
        <v>3</v>
      </c>
      <c r="B2" s="12">
        <v>14</v>
      </c>
      <c r="C2" s="12">
        <f t="shared" ref="C2:C33" si="0">(A2-2)*22+12+B2</f>
        <v>48</v>
      </c>
      <c r="D2" s="12" t="s">
        <v>22</v>
      </c>
      <c r="E2" s="12" t="s">
        <v>1</v>
      </c>
      <c r="F2" s="12" t="s">
        <v>2</v>
      </c>
      <c r="H2" s="12">
        <v>0</v>
      </c>
      <c r="I2" s="12">
        <v>0</v>
      </c>
      <c r="J2" s="12" t="s">
        <v>1121</v>
      </c>
      <c r="K2" s="12" t="s">
        <v>9</v>
      </c>
      <c r="L2" s="12" t="s">
        <v>1197</v>
      </c>
      <c r="M2" s="12" t="s">
        <v>23</v>
      </c>
      <c r="N2" s="12" t="s">
        <v>24</v>
      </c>
      <c r="T2" s="12" t="s">
        <v>25</v>
      </c>
    </row>
    <row r="3" spans="1:20" s="12" customFormat="1" ht="12.75" x14ac:dyDescent="0.25">
      <c r="A3" s="12">
        <v>3</v>
      </c>
      <c r="B3" s="12">
        <v>22</v>
      </c>
      <c r="C3" s="12">
        <f t="shared" si="0"/>
        <v>56</v>
      </c>
      <c r="D3" s="12" t="s">
        <v>30</v>
      </c>
      <c r="E3" s="12" t="s">
        <v>1</v>
      </c>
      <c r="F3" s="12" t="s">
        <v>2</v>
      </c>
      <c r="G3" s="12" t="s">
        <v>72</v>
      </c>
      <c r="H3" s="12">
        <v>1</v>
      </c>
      <c r="I3" s="12">
        <v>0</v>
      </c>
      <c r="J3" s="12" t="s">
        <v>1129</v>
      </c>
      <c r="K3" s="12" t="s">
        <v>3</v>
      </c>
      <c r="L3" s="12" t="s">
        <v>31</v>
      </c>
      <c r="M3" s="12" t="s">
        <v>32</v>
      </c>
      <c r="N3" s="12" t="s">
        <v>6</v>
      </c>
      <c r="O3" s="12" t="s">
        <v>33</v>
      </c>
      <c r="T3" s="12" t="s">
        <v>34</v>
      </c>
    </row>
    <row r="4" spans="1:20" s="12" customFormat="1" ht="12.75" x14ac:dyDescent="0.25">
      <c r="A4" s="12">
        <v>7</v>
      </c>
      <c r="B4" s="12">
        <v>20</v>
      </c>
      <c r="C4" s="12">
        <f t="shared" si="0"/>
        <v>142</v>
      </c>
      <c r="D4" s="12" t="s">
        <v>57</v>
      </c>
      <c r="E4" s="12" t="s">
        <v>1</v>
      </c>
      <c r="F4" s="12" t="s">
        <v>2</v>
      </c>
      <c r="H4" s="12">
        <v>0</v>
      </c>
      <c r="I4" s="12">
        <v>0</v>
      </c>
      <c r="J4" s="12" t="s">
        <v>1174</v>
      </c>
      <c r="K4" s="12" t="s">
        <v>3</v>
      </c>
      <c r="L4" s="12" t="s">
        <v>55</v>
      </c>
      <c r="M4" s="12" t="s">
        <v>58</v>
      </c>
      <c r="N4" s="12" t="s">
        <v>59</v>
      </c>
      <c r="O4" s="12" t="s">
        <v>60</v>
      </c>
      <c r="T4" s="12" t="s">
        <v>61</v>
      </c>
    </row>
    <row r="5" spans="1:20" s="12" customFormat="1" ht="12.75" x14ac:dyDescent="0.25">
      <c r="A5" s="12">
        <v>3</v>
      </c>
      <c r="B5" s="12">
        <v>13</v>
      </c>
      <c r="C5" s="12">
        <f t="shared" si="0"/>
        <v>47</v>
      </c>
      <c r="D5" s="12" t="s">
        <v>21</v>
      </c>
      <c r="E5" s="12" t="s">
        <v>1</v>
      </c>
      <c r="F5" s="12" t="s">
        <v>2</v>
      </c>
      <c r="G5" s="12" t="s">
        <v>72</v>
      </c>
      <c r="H5" s="12">
        <v>2</v>
      </c>
      <c r="I5" s="12">
        <v>0</v>
      </c>
      <c r="J5" s="12" t="s">
        <v>1113</v>
      </c>
      <c r="K5" s="12" t="s">
        <v>3</v>
      </c>
      <c r="L5" s="12" t="s">
        <v>81</v>
      </c>
      <c r="N5" s="12" t="s">
        <v>6</v>
      </c>
      <c r="O5" s="12" t="s">
        <v>7</v>
      </c>
      <c r="T5" s="12" t="s">
        <v>82</v>
      </c>
    </row>
    <row r="6" spans="1:20" s="12" customFormat="1" ht="12.75" x14ac:dyDescent="0.25">
      <c r="A6" s="12">
        <v>3</v>
      </c>
      <c r="B6" s="12">
        <v>13</v>
      </c>
      <c r="C6" s="12">
        <f t="shared" si="0"/>
        <v>47</v>
      </c>
      <c r="D6" s="12" t="s">
        <v>21</v>
      </c>
      <c r="E6" s="12" t="s">
        <v>1</v>
      </c>
      <c r="F6" s="12" t="s">
        <v>2</v>
      </c>
      <c r="G6" s="12" t="s">
        <v>72</v>
      </c>
      <c r="H6" s="12">
        <v>2</v>
      </c>
      <c r="I6" s="12">
        <v>0</v>
      </c>
      <c r="J6" s="12" t="s">
        <v>1113</v>
      </c>
      <c r="K6" s="12" t="s">
        <v>3</v>
      </c>
      <c r="L6" s="12" t="s">
        <v>1193</v>
      </c>
      <c r="N6" s="12" t="s">
        <v>78</v>
      </c>
      <c r="T6" s="12" t="s">
        <v>79</v>
      </c>
    </row>
    <row r="7" spans="1:20" s="12" customFormat="1" ht="12.75" x14ac:dyDescent="0.25">
      <c r="A7" s="12">
        <v>3</v>
      </c>
      <c r="B7" s="12">
        <v>13</v>
      </c>
      <c r="C7" s="12">
        <f t="shared" si="0"/>
        <v>47</v>
      </c>
      <c r="D7" s="12" t="s">
        <v>21</v>
      </c>
      <c r="E7" s="12" t="s">
        <v>1</v>
      </c>
      <c r="F7" s="12" t="s">
        <v>2</v>
      </c>
      <c r="G7" s="12" t="s">
        <v>72</v>
      </c>
      <c r="H7" s="12">
        <v>2</v>
      </c>
      <c r="I7" s="12">
        <v>0</v>
      </c>
      <c r="J7" s="12" t="s">
        <v>1113</v>
      </c>
      <c r="K7" s="12" t="s">
        <v>3</v>
      </c>
      <c r="L7" s="12" t="s">
        <v>1193</v>
      </c>
      <c r="N7" s="12" t="s">
        <v>78</v>
      </c>
      <c r="T7" s="12" t="s">
        <v>79</v>
      </c>
    </row>
    <row r="8" spans="1:20" s="12" customFormat="1" ht="12.75" x14ac:dyDescent="0.25">
      <c r="A8" s="12">
        <v>3</v>
      </c>
      <c r="B8" s="12">
        <v>13</v>
      </c>
      <c r="C8" s="12">
        <f t="shared" si="0"/>
        <v>47</v>
      </c>
      <c r="D8" s="12" t="s">
        <v>21</v>
      </c>
      <c r="E8" s="12" t="s">
        <v>1</v>
      </c>
      <c r="F8" s="12" t="s">
        <v>2</v>
      </c>
      <c r="G8" s="12" t="s">
        <v>69</v>
      </c>
      <c r="H8" s="12">
        <v>2</v>
      </c>
      <c r="I8" s="12">
        <v>0</v>
      </c>
      <c r="J8" s="12" t="s">
        <v>1113</v>
      </c>
      <c r="K8" s="12" t="s">
        <v>3</v>
      </c>
      <c r="L8" s="12" t="s">
        <v>1193</v>
      </c>
      <c r="N8" s="12" t="s">
        <v>6</v>
      </c>
      <c r="O8" s="12" t="s">
        <v>7</v>
      </c>
    </row>
    <row r="9" spans="1:20" s="12" customFormat="1" ht="12.75" x14ac:dyDescent="0.25">
      <c r="A9" s="12">
        <v>3</v>
      </c>
      <c r="B9" s="12">
        <v>13</v>
      </c>
      <c r="C9" s="12">
        <f t="shared" si="0"/>
        <v>47</v>
      </c>
      <c r="D9" s="12" t="s">
        <v>21</v>
      </c>
      <c r="E9" s="12" t="s">
        <v>1</v>
      </c>
      <c r="F9" s="12" t="s">
        <v>2</v>
      </c>
      <c r="G9" s="12" t="s">
        <v>999</v>
      </c>
      <c r="H9" s="12">
        <v>1</v>
      </c>
      <c r="I9" s="12">
        <v>0</v>
      </c>
      <c r="J9" s="12" t="s">
        <v>1113</v>
      </c>
      <c r="K9" s="12" t="s">
        <v>3</v>
      </c>
      <c r="L9" s="12" t="s">
        <v>1193</v>
      </c>
      <c r="N9" s="12" t="s">
        <v>6</v>
      </c>
      <c r="O9" s="12" t="s">
        <v>7</v>
      </c>
    </row>
    <row r="10" spans="1:20" s="12" customFormat="1" ht="12.75" x14ac:dyDescent="0.25">
      <c r="A10" s="12">
        <v>3</v>
      </c>
      <c r="B10" s="12">
        <v>13</v>
      </c>
      <c r="C10" s="12">
        <f t="shared" si="0"/>
        <v>47</v>
      </c>
      <c r="D10" s="12" t="s">
        <v>21</v>
      </c>
      <c r="E10" s="12" t="s">
        <v>1</v>
      </c>
      <c r="F10" s="12" t="s">
        <v>2</v>
      </c>
      <c r="G10" s="12" t="s">
        <v>72</v>
      </c>
      <c r="H10" s="12">
        <v>2</v>
      </c>
      <c r="I10" s="12">
        <v>0</v>
      </c>
      <c r="J10" s="12" t="s">
        <v>1113</v>
      </c>
      <c r="K10" s="12" t="s">
        <v>3</v>
      </c>
      <c r="L10" s="12" t="s">
        <v>1193</v>
      </c>
      <c r="N10" s="12" t="s">
        <v>6</v>
      </c>
      <c r="O10" s="12" t="s">
        <v>7</v>
      </c>
    </row>
    <row r="11" spans="1:20" s="12" customFormat="1" ht="12.75" x14ac:dyDescent="0.25">
      <c r="A11" s="12">
        <v>3</v>
      </c>
      <c r="B11" s="12">
        <v>13</v>
      </c>
      <c r="C11" s="12">
        <f t="shared" si="0"/>
        <v>47</v>
      </c>
      <c r="D11" s="12" t="s">
        <v>21</v>
      </c>
      <c r="E11" s="12" t="s">
        <v>1</v>
      </c>
      <c r="F11" s="12" t="s">
        <v>2</v>
      </c>
      <c r="H11" s="12">
        <v>0</v>
      </c>
      <c r="I11" s="12">
        <v>0</v>
      </c>
      <c r="J11" s="12" t="s">
        <v>1113</v>
      </c>
      <c r="K11" s="12" t="s">
        <v>3</v>
      </c>
      <c r="L11" s="12" t="s">
        <v>9</v>
      </c>
    </row>
    <row r="12" spans="1:20" s="12" customFormat="1" ht="12.75" x14ac:dyDescent="0.25">
      <c r="A12" s="12">
        <v>4</v>
      </c>
      <c r="B12" s="12">
        <v>21</v>
      </c>
      <c r="C12" s="12">
        <f t="shared" si="0"/>
        <v>77</v>
      </c>
      <c r="D12" s="12" t="s">
        <v>71</v>
      </c>
      <c r="E12" s="12" t="s">
        <v>1</v>
      </c>
      <c r="F12" s="12" t="s">
        <v>2</v>
      </c>
      <c r="G12" s="12" t="s">
        <v>72</v>
      </c>
      <c r="H12" s="12">
        <v>2</v>
      </c>
      <c r="I12" s="12">
        <v>0</v>
      </c>
      <c r="J12" s="12" t="s">
        <v>1113</v>
      </c>
      <c r="K12" s="12" t="s">
        <v>3</v>
      </c>
      <c r="L12" s="12" t="s">
        <v>73</v>
      </c>
      <c r="M12" s="12" t="s">
        <v>74</v>
      </c>
      <c r="N12" s="12" t="s">
        <v>75</v>
      </c>
      <c r="T12" s="12" t="s">
        <v>76</v>
      </c>
    </row>
    <row r="13" spans="1:20" s="12" customFormat="1" ht="12.75" x14ac:dyDescent="0.25">
      <c r="A13" s="12">
        <v>2</v>
      </c>
      <c r="B13" s="12">
        <v>10</v>
      </c>
      <c r="C13" s="12">
        <f t="shared" si="0"/>
        <v>22</v>
      </c>
      <c r="D13" s="12" t="s">
        <v>8</v>
      </c>
      <c r="E13" s="12" t="s">
        <v>1</v>
      </c>
      <c r="F13" s="12" t="s">
        <v>2</v>
      </c>
      <c r="H13" s="12">
        <v>0</v>
      </c>
      <c r="I13" s="12">
        <v>0</v>
      </c>
      <c r="J13" s="12" t="s">
        <v>1125</v>
      </c>
      <c r="K13" s="12" t="s">
        <v>9</v>
      </c>
      <c r="L13" s="12" t="s">
        <v>9</v>
      </c>
      <c r="M13" s="12" t="s">
        <v>1141</v>
      </c>
      <c r="N13" s="12" t="s">
        <v>10</v>
      </c>
      <c r="T13" s="12" t="s">
        <v>11</v>
      </c>
    </row>
    <row r="14" spans="1:20" s="12" customFormat="1" ht="12.75" x14ac:dyDescent="0.25">
      <c r="A14" s="12">
        <v>1</v>
      </c>
      <c r="B14" s="12">
        <v>12</v>
      </c>
      <c r="C14" s="12">
        <f t="shared" si="0"/>
        <v>2</v>
      </c>
      <c r="D14" s="12" t="s">
        <v>0</v>
      </c>
      <c r="E14" s="12" t="s">
        <v>1</v>
      </c>
      <c r="F14" s="12" t="s">
        <v>2</v>
      </c>
      <c r="H14" s="12">
        <v>0</v>
      </c>
      <c r="I14" s="12">
        <v>0</v>
      </c>
      <c r="J14" s="12" t="s">
        <v>1119</v>
      </c>
      <c r="K14" s="12" t="s">
        <v>3</v>
      </c>
      <c r="L14" s="12" t="s">
        <v>4</v>
      </c>
      <c r="M14" s="12" t="s">
        <v>5</v>
      </c>
      <c r="N14" s="12" t="s">
        <v>6</v>
      </c>
      <c r="O14" s="12" t="s">
        <v>7</v>
      </c>
    </row>
    <row r="15" spans="1:20" s="12" customFormat="1" ht="12.75" x14ac:dyDescent="0.25">
      <c r="A15" s="12">
        <v>7</v>
      </c>
      <c r="B15" s="12">
        <v>14</v>
      </c>
      <c r="C15" s="12">
        <f t="shared" si="0"/>
        <v>136</v>
      </c>
      <c r="D15" s="12" t="s">
        <v>54</v>
      </c>
      <c r="E15" s="12" t="s">
        <v>1</v>
      </c>
      <c r="F15" s="12" t="s">
        <v>2</v>
      </c>
      <c r="H15" s="12">
        <v>0</v>
      </c>
      <c r="I15" s="12">
        <v>0</v>
      </c>
      <c r="J15" s="12" t="s">
        <v>1119</v>
      </c>
      <c r="K15" s="12" t="s">
        <v>3</v>
      </c>
      <c r="L15" s="12" t="s">
        <v>55</v>
      </c>
      <c r="M15" s="12" t="s">
        <v>5</v>
      </c>
      <c r="N15" s="12" t="s">
        <v>56</v>
      </c>
    </row>
    <row r="16" spans="1:20" s="12" customFormat="1" ht="12.75" x14ac:dyDescent="0.25">
      <c r="A16" s="12">
        <v>4</v>
      </c>
      <c r="B16" s="12">
        <v>8</v>
      </c>
      <c r="C16" s="12">
        <f t="shared" si="0"/>
        <v>64</v>
      </c>
      <c r="D16" s="12" t="s">
        <v>83</v>
      </c>
      <c r="E16" s="12" t="s">
        <v>1</v>
      </c>
      <c r="F16" s="12" t="s">
        <v>2</v>
      </c>
      <c r="G16" s="12" t="s">
        <v>72</v>
      </c>
      <c r="H16" s="12">
        <v>2</v>
      </c>
      <c r="I16" s="12">
        <v>0</v>
      </c>
      <c r="J16" s="12" t="s">
        <v>1112</v>
      </c>
      <c r="K16" s="12" t="s">
        <v>3</v>
      </c>
      <c r="L16" s="12" t="s">
        <v>1183</v>
      </c>
      <c r="M16" s="12" t="s">
        <v>84</v>
      </c>
      <c r="N16" s="12" t="s">
        <v>85</v>
      </c>
    </row>
    <row r="17" spans="1:20" s="12" customFormat="1" ht="12.75" x14ac:dyDescent="0.25">
      <c r="A17" s="12">
        <v>5</v>
      </c>
      <c r="B17" s="12">
        <v>22</v>
      </c>
      <c r="C17" s="12">
        <f t="shared" si="0"/>
        <v>100</v>
      </c>
      <c r="D17" s="12" t="s">
        <v>35</v>
      </c>
      <c r="E17" s="12" t="s">
        <v>1</v>
      </c>
      <c r="F17" s="12" t="s">
        <v>2</v>
      </c>
      <c r="H17" s="12">
        <v>0</v>
      </c>
      <c r="I17" s="12">
        <v>0</v>
      </c>
      <c r="J17" s="12" t="s">
        <v>1112</v>
      </c>
      <c r="K17" s="12" t="s">
        <v>3</v>
      </c>
      <c r="L17" s="12" t="s">
        <v>42</v>
      </c>
      <c r="M17" s="12" t="s">
        <v>23</v>
      </c>
      <c r="N17" s="12" t="s">
        <v>43</v>
      </c>
      <c r="T17" s="12" t="s">
        <v>44</v>
      </c>
    </row>
    <row r="18" spans="1:20" s="12" customFormat="1" ht="12.75" x14ac:dyDescent="0.25">
      <c r="A18" s="12">
        <v>7</v>
      </c>
      <c r="B18" s="12">
        <v>20</v>
      </c>
      <c r="C18" s="12">
        <f t="shared" si="0"/>
        <v>142</v>
      </c>
      <c r="D18" s="12" t="s">
        <v>57</v>
      </c>
      <c r="E18" s="12" t="s">
        <v>1</v>
      </c>
      <c r="F18" s="12" t="s">
        <v>2</v>
      </c>
      <c r="G18" s="12" t="s">
        <v>77</v>
      </c>
      <c r="H18" s="12">
        <v>2</v>
      </c>
      <c r="I18" s="12">
        <v>0</v>
      </c>
      <c r="J18" s="12" t="s">
        <v>1112</v>
      </c>
      <c r="K18" s="12" t="s">
        <v>3</v>
      </c>
      <c r="L18" s="12" t="s">
        <v>55</v>
      </c>
      <c r="M18" s="12" t="s">
        <v>58</v>
      </c>
      <c r="N18" s="12" t="s">
        <v>67</v>
      </c>
    </row>
    <row r="19" spans="1:20" s="12" customFormat="1" ht="12.75" x14ac:dyDescent="0.25">
      <c r="A19" s="12">
        <v>7</v>
      </c>
      <c r="B19" s="12">
        <v>20</v>
      </c>
      <c r="C19" s="12">
        <f t="shared" si="0"/>
        <v>142</v>
      </c>
      <c r="D19" s="12" t="s">
        <v>57</v>
      </c>
      <c r="E19" s="12" t="s">
        <v>1</v>
      </c>
      <c r="F19" s="12" t="s">
        <v>2</v>
      </c>
      <c r="G19" s="12" t="s">
        <v>77</v>
      </c>
      <c r="H19" s="12">
        <v>2</v>
      </c>
      <c r="I19" s="12">
        <v>0</v>
      </c>
      <c r="J19" s="12" t="s">
        <v>1112</v>
      </c>
      <c r="K19" s="12" t="s">
        <v>3</v>
      </c>
      <c r="L19" s="12" t="s">
        <v>55</v>
      </c>
      <c r="M19" s="12" t="s">
        <v>23</v>
      </c>
      <c r="N19" s="12" t="s">
        <v>67</v>
      </c>
    </row>
    <row r="20" spans="1:20" s="12" customFormat="1" ht="12.75" x14ac:dyDescent="0.25">
      <c r="A20" s="12">
        <v>7</v>
      </c>
      <c r="B20" s="12">
        <v>22</v>
      </c>
      <c r="C20" s="12">
        <f t="shared" si="0"/>
        <v>144</v>
      </c>
      <c r="D20" s="12" t="s">
        <v>62</v>
      </c>
      <c r="E20" s="12" t="s">
        <v>1</v>
      </c>
      <c r="F20" s="12" t="s">
        <v>2</v>
      </c>
      <c r="H20" s="12">
        <v>0</v>
      </c>
      <c r="I20" s="12">
        <v>0</v>
      </c>
      <c r="J20" s="12" t="s">
        <v>1112</v>
      </c>
      <c r="K20" s="12" t="s">
        <v>9</v>
      </c>
      <c r="L20" s="12" t="s">
        <v>63</v>
      </c>
      <c r="M20" s="12" t="s">
        <v>23</v>
      </c>
      <c r="N20" s="12" t="s">
        <v>64</v>
      </c>
    </row>
    <row r="21" spans="1:20" s="12" customFormat="1" ht="12.75" x14ac:dyDescent="0.25">
      <c r="A21" s="12">
        <v>7</v>
      </c>
      <c r="B21" s="12">
        <v>22</v>
      </c>
      <c r="C21" s="12">
        <f t="shared" si="0"/>
        <v>144</v>
      </c>
      <c r="D21" s="12" t="s">
        <v>62</v>
      </c>
      <c r="E21" s="12" t="s">
        <v>1</v>
      </c>
      <c r="F21" s="12" t="s">
        <v>2</v>
      </c>
      <c r="H21" s="12">
        <v>0</v>
      </c>
      <c r="I21" s="12">
        <v>0</v>
      </c>
      <c r="J21" s="12" t="s">
        <v>1112</v>
      </c>
      <c r="K21" s="12" t="s">
        <v>9</v>
      </c>
      <c r="L21" s="12" t="s">
        <v>63</v>
      </c>
      <c r="M21" s="12" t="s">
        <v>23</v>
      </c>
      <c r="N21" s="12" t="s">
        <v>64</v>
      </c>
    </row>
    <row r="22" spans="1:20" s="12" customFormat="1" ht="12.75" x14ac:dyDescent="0.25">
      <c r="A22" s="12">
        <v>7</v>
      </c>
      <c r="B22" s="12">
        <v>22</v>
      </c>
      <c r="C22" s="12">
        <f t="shared" si="0"/>
        <v>144</v>
      </c>
      <c r="D22" s="12" t="s">
        <v>62</v>
      </c>
      <c r="E22" s="12" t="s">
        <v>1</v>
      </c>
      <c r="F22" s="12" t="s">
        <v>2</v>
      </c>
      <c r="H22" s="12">
        <v>0</v>
      </c>
      <c r="I22" s="12">
        <v>0</v>
      </c>
      <c r="J22" s="12" t="s">
        <v>1112</v>
      </c>
      <c r="K22" s="12" t="s">
        <v>9</v>
      </c>
      <c r="L22" s="12" t="s">
        <v>63</v>
      </c>
      <c r="M22" s="12" t="s">
        <v>58</v>
      </c>
      <c r="N22" s="12" t="s">
        <v>64</v>
      </c>
    </row>
    <row r="23" spans="1:20" s="12" customFormat="1" ht="12.75" x14ac:dyDescent="0.25">
      <c r="A23" s="12">
        <v>2</v>
      </c>
      <c r="B23" s="12">
        <v>10</v>
      </c>
      <c r="C23" s="12">
        <f t="shared" si="0"/>
        <v>22</v>
      </c>
      <c r="D23" s="12" t="s">
        <v>8</v>
      </c>
      <c r="E23" s="12" t="s">
        <v>1</v>
      </c>
      <c r="F23" s="12" t="s">
        <v>2</v>
      </c>
      <c r="G23" s="12" t="s">
        <v>69</v>
      </c>
      <c r="H23" s="12">
        <v>1</v>
      </c>
      <c r="I23" s="12">
        <v>0</v>
      </c>
      <c r="J23" s="12" t="s">
        <v>1114</v>
      </c>
      <c r="K23" s="12" t="s">
        <v>9</v>
      </c>
      <c r="L23" s="12" t="s">
        <v>9</v>
      </c>
      <c r="M23" s="12" t="s">
        <v>13</v>
      </c>
      <c r="N23" s="12" t="s">
        <v>10</v>
      </c>
      <c r="T23" s="12" t="s">
        <v>70</v>
      </c>
    </row>
    <row r="24" spans="1:20" s="12" customFormat="1" ht="12.75" x14ac:dyDescent="0.25">
      <c r="A24" s="12">
        <v>2</v>
      </c>
      <c r="B24" s="12">
        <v>11</v>
      </c>
      <c r="C24" s="12">
        <f t="shared" si="0"/>
        <v>23</v>
      </c>
      <c r="D24" s="12" t="s">
        <v>12</v>
      </c>
      <c r="E24" s="12" t="s">
        <v>1</v>
      </c>
      <c r="F24" s="12" t="s">
        <v>2</v>
      </c>
      <c r="H24" s="12">
        <v>0</v>
      </c>
      <c r="I24" s="12">
        <v>0</v>
      </c>
      <c r="J24" s="12" t="s">
        <v>1114</v>
      </c>
      <c r="K24" s="12" t="s">
        <v>9</v>
      </c>
      <c r="L24" s="12" t="s">
        <v>9</v>
      </c>
      <c r="M24" s="12" t="s">
        <v>14</v>
      </c>
      <c r="N24" s="12" t="s">
        <v>15</v>
      </c>
      <c r="T24" s="12" t="s">
        <v>16</v>
      </c>
    </row>
    <row r="25" spans="1:20" s="12" customFormat="1" ht="12.75" x14ac:dyDescent="0.25">
      <c r="A25" s="12">
        <v>3</v>
      </c>
      <c r="B25" s="12">
        <v>12</v>
      </c>
      <c r="C25" s="12">
        <f t="shared" si="0"/>
        <v>46</v>
      </c>
      <c r="D25" s="12" t="s">
        <v>17</v>
      </c>
      <c r="E25" s="12" t="s">
        <v>1</v>
      </c>
      <c r="F25" s="12" t="s">
        <v>2</v>
      </c>
      <c r="H25" s="12">
        <v>0</v>
      </c>
      <c r="I25" s="12">
        <v>0</v>
      </c>
      <c r="J25" s="12" t="s">
        <v>1114</v>
      </c>
      <c r="K25" s="12" t="s">
        <v>9</v>
      </c>
      <c r="L25" s="12" t="s">
        <v>18</v>
      </c>
      <c r="M25" s="12" t="s">
        <v>13</v>
      </c>
      <c r="N25" s="12" t="s">
        <v>19</v>
      </c>
      <c r="T25" s="12" t="s">
        <v>20</v>
      </c>
    </row>
    <row r="26" spans="1:20" s="12" customFormat="1" ht="12.75" x14ac:dyDescent="0.25">
      <c r="A26" s="12">
        <v>3</v>
      </c>
      <c r="B26" s="12">
        <v>16</v>
      </c>
      <c r="C26" s="12">
        <f t="shared" si="0"/>
        <v>50</v>
      </c>
      <c r="D26" s="12" t="s">
        <v>26</v>
      </c>
      <c r="E26" s="12" t="s">
        <v>1</v>
      </c>
      <c r="F26" s="12" t="s">
        <v>2</v>
      </c>
      <c r="G26" s="12" t="s">
        <v>522</v>
      </c>
      <c r="H26" s="12">
        <v>1</v>
      </c>
      <c r="I26" s="12">
        <v>0</v>
      </c>
      <c r="J26" s="12" t="s">
        <v>1114</v>
      </c>
      <c r="K26" s="12" t="s">
        <v>9</v>
      </c>
      <c r="L26" s="12" t="s">
        <v>9</v>
      </c>
      <c r="M26" s="12" t="s">
        <v>13</v>
      </c>
      <c r="N26" s="12" t="s">
        <v>27</v>
      </c>
      <c r="O26" s="12" t="s">
        <v>28</v>
      </c>
      <c r="T26" s="12" t="s">
        <v>29</v>
      </c>
    </row>
    <row r="27" spans="1:20" s="12" customFormat="1" ht="12.75" x14ac:dyDescent="0.25">
      <c r="A27" s="12">
        <v>3</v>
      </c>
      <c r="B27" s="12">
        <v>16</v>
      </c>
      <c r="C27" s="12">
        <f t="shared" si="0"/>
        <v>50</v>
      </c>
      <c r="D27" s="12" t="s">
        <v>26</v>
      </c>
      <c r="E27" s="12" t="s">
        <v>1</v>
      </c>
      <c r="F27" s="12" t="s">
        <v>2</v>
      </c>
      <c r="H27" s="12">
        <v>0</v>
      </c>
      <c r="I27" s="12">
        <v>0</v>
      </c>
      <c r="J27" s="12" t="s">
        <v>1114</v>
      </c>
      <c r="K27" s="12" t="s">
        <v>9</v>
      </c>
      <c r="L27" s="12" t="s">
        <v>9</v>
      </c>
      <c r="N27" s="12" t="s">
        <v>27</v>
      </c>
      <c r="P27" s="12">
        <v>1</v>
      </c>
    </row>
    <row r="28" spans="1:20" s="12" customFormat="1" ht="12.75" x14ac:dyDescent="0.25">
      <c r="A28" s="12">
        <v>6</v>
      </c>
      <c r="B28" s="12">
        <v>6</v>
      </c>
      <c r="C28" s="12">
        <f t="shared" si="0"/>
        <v>106</v>
      </c>
      <c r="D28" s="12" t="s">
        <v>45</v>
      </c>
      <c r="E28" s="12" t="s">
        <v>1</v>
      </c>
      <c r="F28" s="12" t="s">
        <v>2</v>
      </c>
      <c r="H28" s="12">
        <v>0</v>
      </c>
      <c r="I28" s="12">
        <v>0</v>
      </c>
      <c r="J28" s="12" t="s">
        <v>1114</v>
      </c>
      <c r="K28" s="12" t="s">
        <v>9</v>
      </c>
      <c r="L28" s="12" t="s">
        <v>46</v>
      </c>
      <c r="M28" s="12" t="s">
        <v>13</v>
      </c>
      <c r="N28" s="12" t="s">
        <v>47</v>
      </c>
      <c r="T28" s="12" t="s">
        <v>20</v>
      </c>
    </row>
    <row r="29" spans="1:20" s="12" customFormat="1" ht="12.75" x14ac:dyDescent="0.25">
      <c r="A29" s="12">
        <v>6</v>
      </c>
      <c r="B29" s="12">
        <v>6</v>
      </c>
      <c r="C29" s="12">
        <f t="shared" si="0"/>
        <v>106</v>
      </c>
      <c r="D29" s="12" t="s">
        <v>45</v>
      </c>
      <c r="E29" s="12" t="s">
        <v>1</v>
      </c>
      <c r="F29" s="12" t="s">
        <v>2</v>
      </c>
      <c r="H29" s="12">
        <v>0</v>
      </c>
      <c r="I29" s="12">
        <v>0</v>
      </c>
      <c r="J29" s="12" t="s">
        <v>1114</v>
      </c>
      <c r="K29" s="12" t="s">
        <v>9</v>
      </c>
      <c r="L29" s="12" t="s">
        <v>48</v>
      </c>
      <c r="M29" s="12" t="s">
        <v>14</v>
      </c>
      <c r="N29" s="12" t="s">
        <v>47</v>
      </c>
      <c r="T29" s="12" t="s">
        <v>49</v>
      </c>
    </row>
    <row r="30" spans="1:20" s="12" customFormat="1" ht="12.75" x14ac:dyDescent="0.25">
      <c r="A30" s="12">
        <v>6</v>
      </c>
      <c r="B30" s="12">
        <v>6</v>
      </c>
      <c r="C30" s="12">
        <f t="shared" si="0"/>
        <v>106</v>
      </c>
      <c r="D30" s="12" t="s">
        <v>45</v>
      </c>
      <c r="E30" s="12" t="s">
        <v>1</v>
      </c>
      <c r="F30" s="12" t="s">
        <v>2</v>
      </c>
      <c r="H30" s="12">
        <v>0</v>
      </c>
      <c r="I30" s="12">
        <v>0</v>
      </c>
      <c r="J30" s="12" t="s">
        <v>1114</v>
      </c>
      <c r="K30" s="12" t="s">
        <v>9</v>
      </c>
      <c r="L30" s="12" t="s">
        <v>50</v>
      </c>
      <c r="M30" s="12" t="s">
        <v>13</v>
      </c>
      <c r="N30" s="12" t="s">
        <v>47</v>
      </c>
      <c r="T30" s="12" t="s">
        <v>20</v>
      </c>
    </row>
    <row r="31" spans="1:20" s="12" customFormat="1" ht="12.75" x14ac:dyDescent="0.25">
      <c r="A31" s="12">
        <v>6</v>
      </c>
      <c r="B31" s="12">
        <v>6</v>
      </c>
      <c r="C31" s="12">
        <f t="shared" si="0"/>
        <v>106</v>
      </c>
      <c r="D31" s="12" t="s">
        <v>45</v>
      </c>
      <c r="E31" s="12" t="s">
        <v>1</v>
      </c>
      <c r="F31" s="12" t="s">
        <v>2</v>
      </c>
      <c r="H31" s="12">
        <v>0</v>
      </c>
      <c r="I31" s="12">
        <v>0</v>
      </c>
      <c r="J31" s="12" t="s">
        <v>1114</v>
      </c>
      <c r="K31" s="12" t="s">
        <v>9</v>
      </c>
      <c r="L31" s="12" t="s">
        <v>51</v>
      </c>
      <c r="M31" s="12" t="s">
        <v>52</v>
      </c>
      <c r="N31" s="12" t="s">
        <v>47</v>
      </c>
      <c r="T31" s="12" t="s">
        <v>53</v>
      </c>
    </row>
    <row r="32" spans="1:20" s="12" customFormat="1" ht="12.75" x14ac:dyDescent="0.25">
      <c r="A32" s="12">
        <v>5</v>
      </c>
      <c r="B32" s="12">
        <v>22</v>
      </c>
      <c r="C32" s="12">
        <f t="shared" si="0"/>
        <v>100</v>
      </c>
      <c r="D32" s="12" t="s">
        <v>35</v>
      </c>
      <c r="E32" s="12" t="s">
        <v>1</v>
      </c>
      <c r="F32" s="12" t="s">
        <v>2</v>
      </c>
      <c r="H32" s="12">
        <v>0</v>
      </c>
      <c r="I32" s="12">
        <v>0</v>
      </c>
      <c r="J32" s="12" t="s">
        <v>1116</v>
      </c>
      <c r="K32" s="12" t="s">
        <v>1</v>
      </c>
      <c r="L32" s="12" t="s">
        <v>36</v>
      </c>
      <c r="M32" s="12" t="s">
        <v>37</v>
      </c>
      <c r="N32" s="12" t="s">
        <v>38</v>
      </c>
      <c r="T32" s="12" t="s">
        <v>39</v>
      </c>
    </row>
    <row r="33" spans="1:20" s="12" customFormat="1" ht="12.75" x14ac:dyDescent="0.25">
      <c r="A33" s="12">
        <v>5</v>
      </c>
      <c r="B33" s="12">
        <v>22</v>
      </c>
      <c r="C33" s="12">
        <f t="shared" si="0"/>
        <v>100</v>
      </c>
      <c r="D33" s="12" t="s">
        <v>35</v>
      </c>
      <c r="E33" s="12" t="s">
        <v>1</v>
      </c>
      <c r="F33" s="12" t="s">
        <v>2</v>
      </c>
      <c r="H33" s="12">
        <v>0</v>
      </c>
      <c r="I33" s="12">
        <v>0</v>
      </c>
      <c r="J33" s="12" t="s">
        <v>1116</v>
      </c>
      <c r="K33" s="12" t="s">
        <v>3</v>
      </c>
      <c r="L33" s="12" t="s">
        <v>40</v>
      </c>
      <c r="M33" s="12" t="s">
        <v>37</v>
      </c>
      <c r="N33" s="12" t="s">
        <v>38</v>
      </c>
      <c r="T33" s="12" t="s">
        <v>41</v>
      </c>
    </row>
  </sheetData>
  <sortState ref="A2:T33">
    <sortCondition ref="J2:J33"/>
    <sortCondition ref="A2:A33"/>
    <sortCondition ref="B2:B33"/>
    <sortCondition ref="L2:L33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zoomScaleNormal="100" workbookViewId="0">
      <pane ySplit="1" topLeftCell="A2" activePane="bottomLeft" state="frozen"/>
      <selection pane="bottomLeft" activeCell="L27" sqref="L27"/>
    </sheetView>
  </sheetViews>
  <sheetFormatPr defaultRowHeight="12.75" x14ac:dyDescent="0.2"/>
  <cols>
    <col min="1" max="1" width="6.5703125" style="20" bestFit="1" customWidth="1"/>
    <col min="2" max="2" width="7.140625" style="20" bestFit="1" customWidth="1"/>
    <col min="3" max="3" width="7.140625" style="20" customWidth="1"/>
    <col min="4" max="4" width="20.140625" style="20" bestFit="1" customWidth="1"/>
    <col min="5" max="5" width="8.5703125" style="20" bestFit="1" customWidth="1"/>
    <col min="6" max="6" width="32.42578125" style="20" bestFit="1" customWidth="1"/>
    <col min="7" max="7" width="15" style="20" bestFit="1" customWidth="1"/>
    <col min="8" max="8" width="3" style="20" bestFit="1" customWidth="1"/>
    <col min="9" max="9" width="6.5703125" style="20" bestFit="1" customWidth="1"/>
    <col min="10" max="10" width="21.85546875" style="20" bestFit="1" customWidth="1"/>
    <col min="11" max="11" width="8.5703125" style="20" bestFit="1" customWidth="1"/>
    <col min="12" max="12" width="22.5703125" style="20" bestFit="1" customWidth="1"/>
    <col min="13" max="13" width="15.28515625" style="20" bestFit="1" customWidth="1"/>
    <col min="14" max="14" width="19.7109375" style="20" bestFit="1" customWidth="1"/>
    <col min="15" max="15" width="34.5703125" style="20" bestFit="1" customWidth="1"/>
    <col min="16" max="16" width="5.28515625" style="20" bestFit="1" customWidth="1"/>
    <col min="17" max="17" width="9.28515625" style="20" bestFit="1" customWidth="1"/>
    <col min="18" max="18" width="3" style="20" bestFit="1" customWidth="1"/>
    <col min="19" max="19" width="2.5703125" style="20" bestFit="1" customWidth="1"/>
    <col min="20" max="20" width="45.85546875" style="20" bestFit="1" customWidth="1"/>
    <col min="21" max="16384" width="9.140625" style="20"/>
  </cols>
  <sheetData>
    <row r="1" spans="1:23" s="12" customFormat="1" x14ac:dyDescent="0.25">
      <c r="A1" s="12" t="s">
        <v>703</v>
      </c>
      <c r="B1" s="12" t="s">
        <v>138</v>
      </c>
      <c r="C1" s="12" t="s">
        <v>86</v>
      </c>
      <c r="D1" s="12" t="s">
        <v>990</v>
      </c>
      <c r="E1" s="12" t="s">
        <v>704</v>
      </c>
      <c r="F1" s="12" t="s">
        <v>705</v>
      </c>
      <c r="G1" s="12" t="s">
        <v>706</v>
      </c>
      <c r="H1" s="12" t="s">
        <v>991</v>
      </c>
      <c r="I1" s="12" t="s">
        <v>1162</v>
      </c>
      <c r="J1" s="12" t="s">
        <v>139</v>
      </c>
      <c r="K1" s="12" t="s">
        <v>137</v>
      </c>
      <c r="L1" s="12" t="s">
        <v>141</v>
      </c>
      <c r="M1" s="12" t="s">
        <v>709</v>
      </c>
      <c r="N1" s="12" t="s">
        <v>710</v>
      </c>
      <c r="O1" s="12" t="s">
        <v>711</v>
      </c>
      <c r="P1" s="12" t="s">
        <v>707</v>
      </c>
      <c r="Q1" s="12" t="s">
        <v>708</v>
      </c>
      <c r="R1" s="12" t="s">
        <v>1106</v>
      </c>
      <c r="S1" s="12" t="s">
        <v>1107</v>
      </c>
    </row>
    <row r="2" spans="1:23" s="12" customFormat="1" x14ac:dyDescent="0.25">
      <c r="A2" s="12">
        <v>1</v>
      </c>
      <c r="B2" s="12">
        <v>6</v>
      </c>
      <c r="C2" s="12">
        <v>6</v>
      </c>
      <c r="D2" s="12" t="s">
        <v>515</v>
      </c>
      <c r="E2" s="12" t="s">
        <v>116</v>
      </c>
      <c r="F2" s="12" t="s">
        <v>516</v>
      </c>
      <c r="G2" s="12" t="s">
        <v>72</v>
      </c>
      <c r="H2" s="12">
        <v>1</v>
      </c>
      <c r="I2" s="12">
        <v>1</v>
      </c>
      <c r="J2" s="12" t="s">
        <v>1120</v>
      </c>
      <c r="K2" s="12" t="s">
        <v>1</v>
      </c>
      <c r="L2" s="12" t="s">
        <v>517</v>
      </c>
      <c r="N2" s="12" t="s">
        <v>518</v>
      </c>
      <c r="O2" s="12" t="s">
        <v>519</v>
      </c>
      <c r="T2" s="12" t="s">
        <v>520</v>
      </c>
    </row>
    <row r="3" spans="1:23" s="12" customFormat="1" x14ac:dyDescent="0.25">
      <c r="A3" s="12">
        <v>1</v>
      </c>
      <c r="B3" s="12">
        <v>6</v>
      </c>
      <c r="C3" s="12">
        <v>6</v>
      </c>
      <c r="D3" s="12" t="s">
        <v>515</v>
      </c>
      <c r="E3" s="12" t="s">
        <v>1</v>
      </c>
      <c r="F3" s="12" t="s">
        <v>515</v>
      </c>
      <c r="H3" s="12">
        <v>0</v>
      </c>
      <c r="I3" s="12">
        <v>1</v>
      </c>
      <c r="J3" s="12" t="s">
        <v>1120</v>
      </c>
      <c r="K3" s="12" t="s">
        <v>116</v>
      </c>
      <c r="L3" s="12" t="s">
        <v>1090</v>
      </c>
      <c r="N3" s="12" t="s">
        <v>6</v>
      </c>
      <c r="O3" s="12" t="s">
        <v>1091</v>
      </c>
      <c r="T3" s="12" t="s">
        <v>1092</v>
      </c>
    </row>
    <row r="4" spans="1:23" s="12" customFormat="1" x14ac:dyDescent="0.25">
      <c r="A4" s="12">
        <v>1</v>
      </c>
      <c r="B4" s="12">
        <v>6</v>
      </c>
      <c r="C4" s="12">
        <v>6</v>
      </c>
      <c r="D4" s="12" t="s">
        <v>515</v>
      </c>
      <c r="E4" s="12" t="s">
        <v>1</v>
      </c>
      <c r="F4" s="12" t="s">
        <v>515</v>
      </c>
      <c r="H4" s="12">
        <v>0</v>
      </c>
      <c r="I4" s="12">
        <v>1</v>
      </c>
      <c r="J4" s="12" t="s">
        <v>1120</v>
      </c>
      <c r="K4" s="12" t="s">
        <v>1</v>
      </c>
      <c r="L4" s="12" t="s">
        <v>1093</v>
      </c>
      <c r="N4" s="12" t="s">
        <v>6</v>
      </c>
      <c r="O4" s="12" t="s">
        <v>1094</v>
      </c>
      <c r="T4" s="12" t="s">
        <v>1092</v>
      </c>
    </row>
    <row r="5" spans="1:23" s="12" customFormat="1" x14ac:dyDescent="0.25">
      <c r="A5" s="12">
        <v>3</v>
      </c>
      <c r="B5" s="12">
        <v>5</v>
      </c>
      <c r="C5" s="12">
        <f>(A5-2)*22+12+B5</f>
        <v>39</v>
      </c>
      <c r="D5" s="12" t="s">
        <v>509</v>
      </c>
      <c r="E5" s="12" t="s">
        <v>1</v>
      </c>
      <c r="F5" s="12" t="s">
        <v>1064</v>
      </c>
      <c r="H5" s="12">
        <v>0</v>
      </c>
      <c r="I5" s="12">
        <v>1</v>
      </c>
      <c r="J5" s="12" t="s">
        <v>1129</v>
      </c>
      <c r="K5" s="12" t="s">
        <v>3</v>
      </c>
      <c r="L5" s="12" t="s">
        <v>1065</v>
      </c>
      <c r="M5" s="12" t="s">
        <v>447</v>
      </c>
      <c r="N5" s="12" t="s">
        <v>47</v>
      </c>
      <c r="O5" s="12" t="s">
        <v>1066</v>
      </c>
      <c r="T5" s="12" t="s">
        <v>1067</v>
      </c>
    </row>
    <row r="6" spans="1:23" s="12" customFormat="1" x14ac:dyDescent="0.25">
      <c r="A6" s="12">
        <v>2</v>
      </c>
      <c r="B6" s="12">
        <v>12</v>
      </c>
      <c r="C6" s="12">
        <f>(A6-2)*22+12+B6</f>
        <v>24</v>
      </c>
      <c r="D6" s="12" t="s">
        <v>265</v>
      </c>
      <c r="E6" s="12" t="s">
        <v>1</v>
      </c>
      <c r="F6" s="12" t="s">
        <v>1077</v>
      </c>
      <c r="H6" s="12">
        <v>0</v>
      </c>
      <c r="I6" s="12">
        <v>1</v>
      </c>
      <c r="J6" s="12" t="s">
        <v>1128</v>
      </c>
      <c r="K6" s="12" t="s">
        <v>1</v>
      </c>
      <c r="L6" s="12" t="s">
        <v>850</v>
      </c>
      <c r="M6" s="12" t="s">
        <v>430</v>
      </c>
      <c r="N6" s="12" t="s">
        <v>6</v>
      </c>
      <c r="O6" s="12" t="s">
        <v>60</v>
      </c>
      <c r="V6" s="13"/>
      <c r="W6" s="13"/>
    </row>
    <row r="7" spans="1:23" s="12" customFormat="1" x14ac:dyDescent="0.25">
      <c r="A7" s="12">
        <v>6</v>
      </c>
      <c r="B7" s="12">
        <v>13</v>
      </c>
      <c r="C7" s="12">
        <f>(A7-2)*22+12+B7</f>
        <v>113</v>
      </c>
      <c r="D7" s="12" t="s">
        <v>442</v>
      </c>
      <c r="E7" s="12" t="s">
        <v>1</v>
      </c>
      <c r="F7" s="12" t="s">
        <v>602</v>
      </c>
      <c r="H7" s="12">
        <v>0</v>
      </c>
      <c r="I7" s="12">
        <v>1</v>
      </c>
      <c r="J7" s="12" t="s">
        <v>1128</v>
      </c>
      <c r="K7" s="12" t="s">
        <v>1</v>
      </c>
      <c r="L7" s="12" t="s">
        <v>1095</v>
      </c>
      <c r="M7" s="12" t="s">
        <v>1096</v>
      </c>
      <c r="N7" s="12" t="s">
        <v>1097</v>
      </c>
      <c r="T7" s="12" t="s">
        <v>1098</v>
      </c>
    </row>
    <row r="8" spans="1:23" s="12" customFormat="1" x14ac:dyDescent="0.25">
      <c r="A8" s="12">
        <v>6</v>
      </c>
      <c r="B8" s="12">
        <v>19</v>
      </c>
      <c r="C8" s="12">
        <f>(A8-2)*22+12+B8</f>
        <v>119</v>
      </c>
      <c r="D8" s="12" t="s">
        <v>458</v>
      </c>
      <c r="E8" s="12" t="s">
        <v>1</v>
      </c>
      <c r="F8" s="12" t="s">
        <v>602</v>
      </c>
      <c r="H8" s="12">
        <v>0</v>
      </c>
      <c r="I8" s="12">
        <v>1</v>
      </c>
      <c r="J8" s="12" t="s">
        <v>1128</v>
      </c>
      <c r="K8" s="12" t="s">
        <v>3</v>
      </c>
      <c r="L8" s="12" t="s">
        <v>1182</v>
      </c>
      <c r="M8" s="12" t="s">
        <v>396</v>
      </c>
      <c r="N8" s="12" t="s">
        <v>78</v>
      </c>
      <c r="T8" s="12" t="s">
        <v>1099</v>
      </c>
    </row>
    <row r="9" spans="1:23" s="12" customFormat="1" x14ac:dyDescent="0.25">
      <c r="A9" s="12">
        <v>7</v>
      </c>
      <c r="B9" s="12">
        <v>21</v>
      </c>
      <c r="C9" s="12">
        <f>(A9-2)*22+12+B9</f>
        <v>143</v>
      </c>
      <c r="D9" s="12" t="s">
        <v>502</v>
      </c>
      <c r="E9" s="12" t="s">
        <v>1</v>
      </c>
      <c r="F9" s="12" t="s">
        <v>507</v>
      </c>
      <c r="H9" s="12">
        <v>0</v>
      </c>
      <c r="I9" s="12">
        <v>1</v>
      </c>
      <c r="J9" s="12" t="s">
        <v>1111</v>
      </c>
      <c r="K9" s="12" t="s">
        <v>1</v>
      </c>
      <c r="L9" s="12" t="s">
        <v>907</v>
      </c>
      <c r="M9" s="19"/>
      <c r="N9" s="12" t="s">
        <v>908</v>
      </c>
      <c r="T9" s="12" t="s">
        <v>909</v>
      </c>
    </row>
    <row r="10" spans="1:23" s="13" customFormat="1" x14ac:dyDescent="0.25">
      <c r="A10" s="12">
        <v>3</v>
      </c>
      <c r="B10" s="12">
        <v>22</v>
      </c>
      <c r="C10" s="12">
        <f>(A10-2)*22+12+B10</f>
        <v>56</v>
      </c>
      <c r="D10" s="12" t="s">
        <v>30</v>
      </c>
      <c r="E10" s="12" t="s">
        <v>1</v>
      </c>
      <c r="F10" s="12" t="s">
        <v>802</v>
      </c>
      <c r="G10" s="12"/>
      <c r="H10" s="12">
        <v>0</v>
      </c>
      <c r="I10" s="12">
        <v>0</v>
      </c>
      <c r="J10" s="12" t="s">
        <v>1122</v>
      </c>
      <c r="K10" s="12" t="s">
        <v>9</v>
      </c>
      <c r="L10" s="12" t="s">
        <v>9</v>
      </c>
      <c r="M10" s="12" t="s">
        <v>609</v>
      </c>
      <c r="N10" s="12" t="s">
        <v>6</v>
      </c>
      <c r="O10" s="12" t="s">
        <v>33</v>
      </c>
      <c r="P10" s="12"/>
      <c r="Q10" s="12"/>
      <c r="R10" s="12"/>
      <c r="S10" s="12"/>
      <c r="T10" s="12"/>
      <c r="U10" s="12"/>
      <c r="V10" s="12"/>
      <c r="W10" s="12"/>
    </row>
    <row r="11" spans="1:23" s="13" customFormat="1" x14ac:dyDescent="0.25">
      <c r="A11" s="12">
        <v>3</v>
      </c>
      <c r="B11" s="12">
        <v>22</v>
      </c>
      <c r="C11" s="12">
        <f>(A11-2)*22+12+B11</f>
        <v>56</v>
      </c>
      <c r="D11" s="12" t="s">
        <v>30</v>
      </c>
      <c r="E11" s="12" t="s">
        <v>1</v>
      </c>
      <c r="F11" s="12" t="s">
        <v>802</v>
      </c>
      <c r="G11" s="12"/>
      <c r="H11" s="12">
        <v>0</v>
      </c>
      <c r="I11" s="12">
        <v>0</v>
      </c>
      <c r="J11" s="12" t="s">
        <v>1122</v>
      </c>
      <c r="K11" s="12" t="s">
        <v>9</v>
      </c>
      <c r="L11" s="12" t="s">
        <v>9</v>
      </c>
      <c r="M11" s="12" t="s">
        <v>609</v>
      </c>
      <c r="N11" s="12" t="s">
        <v>6</v>
      </c>
      <c r="O11" s="12" t="s">
        <v>33</v>
      </c>
      <c r="P11" s="12"/>
      <c r="Q11" s="12"/>
      <c r="R11" s="12"/>
      <c r="S11" s="12"/>
      <c r="T11" s="12"/>
      <c r="U11" s="12"/>
      <c r="V11" s="12"/>
      <c r="W11" s="12"/>
    </row>
    <row r="12" spans="1:23" s="12" customFormat="1" x14ac:dyDescent="0.25">
      <c r="A12" s="12">
        <v>3</v>
      </c>
      <c r="B12" s="12">
        <v>22</v>
      </c>
      <c r="C12" s="12">
        <f>(A12-2)*22+12+B12</f>
        <v>56</v>
      </c>
      <c r="D12" s="12" t="s">
        <v>30</v>
      </c>
      <c r="E12" s="12" t="s">
        <v>1</v>
      </c>
      <c r="F12" s="12" t="s">
        <v>802</v>
      </c>
      <c r="H12" s="12">
        <v>0</v>
      </c>
      <c r="I12" s="12">
        <v>0</v>
      </c>
      <c r="J12" s="12" t="s">
        <v>1122</v>
      </c>
      <c r="K12" s="12" t="s">
        <v>9</v>
      </c>
      <c r="L12" s="12" t="s">
        <v>9</v>
      </c>
      <c r="M12" s="12" t="s">
        <v>609</v>
      </c>
      <c r="N12" s="12" t="s">
        <v>6</v>
      </c>
      <c r="O12" s="12" t="s">
        <v>33</v>
      </c>
    </row>
    <row r="13" spans="1:23" s="12" customFormat="1" x14ac:dyDescent="0.25">
      <c r="A13" s="12">
        <v>4</v>
      </c>
      <c r="B13" s="12">
        <v>13</v>
      </c>
      <c r="C13" s="12">
        <f>(A13-2)*22+12+B13</f>
        <v>69</v>
      </c>
      <c r="D13" s="12" t="s">
        <v>369</v>
      </c>
      <c r="E13" s="12" t="s">
        <v>1</v>
      </c>
      <c r="F13" s="12" t="s">
        <v>1068</v>
      </c>
      <c r="H13" s="12">
        <v>0</v>
      </c>
      <c r="I13" s="12">
        <v>0</v>
      </c>
      <c r="J13" s="12" t="s">
        <v>1138</v>
      </c>
      <c r="K13" s="12" t="s">
        <v>3</v>
      </c>
      <c r="L13" s="12" t="s">
        <v>1069</v>
      </c>
      <c r="N13" s="12" t="s">
        <v>493</v>
      </c>
      <c r="O13" s="12" t="s">
        <v>822</v>
      </c>
      <c r="T13" s="12" t="s">
        <v>1070</v>
      </c>
    </row>
    <row r="14" spans="1:23" s="12" customFormat="1" x14ac:dyDescent="0.25">
      <c r="A14" s="12">
        <v>1</v>
      </c>
      <c r="B14" s="12">
        <v>8</v>
      </c>
      <c r="C14" s="12">
        <v>8</v>
      </c>
      <c r="D14" s="12" t="s">
        <v>210</v>
      </c>
      <c r="E14" s="12" t="s">
        <v>1</v>
      </c>
      <c r="F14" s="12" t="s">
        <v>725</v>
      </c>
      <c r="H14" s="12">
        <v>0</v>
      </c>
      <c r="I14" s="12">
        <v>1</v>
      </c>
      <c r="J14" s="12" t="s">
        <v>1132</v>
      </c>
      <c r="K14" s="12" t="s">
        <v>1</v>
      </c>
      <c r="L14" s="12" t="s">
        <v>1061</v>
      </c>
      <c r="M14" s="12" t="s">
        <v>808</v>
      </c>
      <c r="N14" s="12" t="s">
        <v>6</v>
      </c>
      <c r="O14" s="12" t="s">
        <v>1062</v>
      </c>
      <c r="T14" s="12" t="s">
        <v>1063</v>
      </c>
    </row>
    <row r="15" spans="1:23" s="12" customFormat="1" x14ac:dyDescent="0.25">
      <c r="A15" s="12">
        <v>2</v>
      </c>
      <c r="B15" s="12">
        <v>6</v>
      </c>
      <c r="C15" s="12">
        <f>(A15-2)*22+12+B15</f>
        <v>18</v>
      </c>
      <c r="D15" s="12" t="s">
        <v>245</v>
      </c>
      <c r="E15" s="12" t="s">
        <v>1</v>
      </c>
      <c r="F15" s="12" t="s">
        <v>1057</v>
      </c>
      <c r="H15" s="12">
        <v>0</v>
      </c>
      <c r="I15" s="12">
        <v>1</v>
      </c>
      <c r="J15" s="12" t="s">
        <v>1113</v>
      </c>
      <c r="K15" s="12" t="s">
        <v>1</v>
      </c>
      <c r="L15" s="12" t="s">
        <v>1058</v>
      </c>
      <c r="M15" s="12" t="s">
        <v>158</v>
      </c>
      <c r="N15" s="18" t="s">
        <v>545</v>
      </c>
      <c r="P15" s="12">
        <v>1</v>
      </c>
    </row>
    <row r="16" spans="1:23" s="12" customFormat="1" x14ac:dyDescent="0.25">
      <c r="A16" s="12">
        <v>2</v>
      </c>
      <c r="B16" s="12">
        <v>6</v>
      </c>
      <c r="C16" s="12">
        <f>(A16-2)*22+12+B16</f>
        <v>18</v>
      </c>
      <c r="D16" s="12" t="s">
        <v>245</v>
      </c>
      <c r="E16" s="12" t="s">
        <v>1</v>
      </c>
      <c r="F16" s="12" t="s">
        <v>1057</v>
      </c>
      <c r="H16" s="12">
        <v>0</v>
      </c>
      <c r="I16" s="12">
        <v>1</v>
      </c>
      <c r="J16" s="12" t="s">
        <v>1113</v>
      </c>
      <c r="K16" s="12" t="s">
        <v>1</v>
      </c>
      <c r="L16" s="12" t="s">
        <v>69</v>
      </c>
      <c r="M16" s="12" t="s">
        <v>158</v>
      </c>
      <c r="N16" s="12" t="s">
        <v>364</v>
      </c>
      <c r="O16" s="12" t="s">
        <v>1059</v>
      </c>
      <c r="T16" s="12" t="s">
        <v>1060</v>
      </c>
    </row>
    <row r="17" spans="1:23" s="12" customFormat="1" x14ac:dyDescent="0.25">
      <c r="A17" s="12">
        <v>6</v>
      </c>
      <c r="B17" s="12">
        <v>19</v>
      </c>
      <c r="C17" s="12">
        <f>(A17-2)*22+12+B17</f>
        <v>119</v>
      </c>
      <c r="D17" s="12" t="s">
        <v>458</v>
      </c>
      <c r="E17" s="12" t="s">
        <v>1</v>
      </c>
      <c r="F17" s="12" t="s">
        <v>602</v>
      </c>
      <c r="G17" s="12" t="s">
        <v>1102</v>
      </c>
      <c r="H17" s="12">
        <v>1</v>
      </c>
      <c r="I17" s="12">
        <v>1</v>
      </c>
      <c r="J17" s="12" t="s">
        <v>1113</v>
      </c>
      <c r="K17" s="12" t="s">
        <v>3</v>
      </c>
      <c r="L17" s="12" t="s">
        <v>1182</v>
      </c>
      <c r="N17" s="12" t="s">
        <v>78</v>
      </c>
      <c r="T17" s="12" t="s">
        <v>603</v>
      </c>
    </row>
    <row r="18" spans="1:23" s="12" customFormat="1" x14ac:dyDescent="0.25">
      <c r="A18" s="12">
        <v>6</v>
      </c>
      <c r="B18" s="12">
        <v>1</v>
      </c>
      <c r="C18" s="12">
        <f>(A18-2)*22+12+B18</f>
        <v>101</v>
      </c>
      <c r="D18" s="12" t="s">
        <v>151</v>
      </c>
      <c r="E18" s="12" t="s">
        <v>1</v>
      </c>
      <c r="F18" s="12" t="s">
        <v>1084</v>
      </c>
      <c r="H18" s="12">
        <v>0</v>
      </c>
      <c r="I18" s="12">
        <v>1</v>
      </c>
      <c r="J18" s="12" t="s">
        <v>1169</v>
      </c>
      <c r="K18" s="12" t="s">
        <v>9</v>
      </c>
      <c r="L18" s="12" t="s">
        <v>1085</v>
      </c>
      <c r="M18" s="12" t="s">
        <v>37</v>
      </c>
      <c r="N18" s="12" t="s">
        <v>1086</v>
      </c>
      <c r="T18" s="12" t="s">
        <v>1087</v>
      </c>
    </row>
    <row r="19" spans="1:23" s="12" customFormat="1" x14ac:dyDescent="0.25">
      <c r="A19" s="12">
        <v>2</v>
      </c>
      <c r="B19" s="12">
        <v>19</v>
      </c>
      <c r="C19" s="12">
        <f>(A19-2)*22+12+B19</f>
        <v>31</v>
      </c>
      <c r="D19" s="12" t="s">
        <v>119</v>
      </c>
      <c r="E19" s="12" t="s">
        <v>1</v>
      </c>
      <c r="F19" s="12" t="s">
        <v>1021</v>
      </c>
      <c r="H19" s="12">
        <v>0</v>
      </c>
      <c r="I19" s="12">
        <v>0</v>
      </c>
      <c r="J19" s="12" t="s">
        <v>1125</v>
      </c>
      <c r="K19" s="12" t="s">
        <v>1</v>
      </c>
      <c r="L19" s="12" t="s">
        <v>1074</v>
      </c>
      <c r="M19" s="12" t="s">
        <v>764</v>
      </c>
      <c r="N19" s="12" t="s">
        <v>6</v>
      </c>
      <c r="O19" s="12" t="s">
        <v>1025</v>
      </c>
    </row>
    <row r="20" spans="1:23" s="12" customFormat="1" x14ac:dyDescent="0.25">
      <c r="A20" s="12">
        <v>3</v>
      </c>
      <c r="B20" s="12">
        <v>5</v>
      </c>
      <c r="C20" s="12">
        <f>(A20-2)*22+12+B20</f>
        <v>39</v>
      </c>
      <c r="D20" s="12" t="s">
        <v>509</v>
      </c>
      <c r="E20" s="12" t="s">
        <v>1</v>
      </c>
      <c r="F20" s="12" t="s">
        <v>511</v>
      </c>
      <c r="G20" s="12" t="s">
        <v>72</v>
      </c>
      <c r="H20" s="12">
        <v>1</v>
      </c>
      <c r="I20" s="12">
        <v>1</v>
      </c>
      <c r="J20" s="12" t="s">
        <v>1125</v>
      </c>
      <c r="K20" s="12" t="s">
        <v>1</v>
      </c>
      <c r="L20" s="12" t="s">
        <v>510</v>
      </c>
      <c r="M20" s="12" t="s">
        <v>512</v>
      </c>
      <c r="N20" s="12" t="s">
        <v>6</v>
      </c>
      <c r="O20" s="12" t="s">
        <v>513</v>
      </c>
      <c r="T20" s="12" t="s">
        <v>514</v>
      </c>
      <c r="V20" s="13"/>
      <c r="W20" s="13"/>
    </row>
    <row r="21" spans="1:23" s="12" customFormat="1" x14ac:dyDescent="0.25">
      <c r="A21" s="12">
        <v>3</v>
      </c>
      <c r="B21" s="12">
        <v>5</v>
      </c>
      <c r="C21" s="12">
        <f>(A21-2)*22+12+B21</f>
        <v>39</v>
      </c>
      <c r="D21" s="12" t="s">
        <v>509</v>
      </c>
      <c r="E21" s="12" t="s">
        <v>1</v>
      </c>
      <c r="F21" s="12" t="s">
        <v>510</v>
      </c>
      <c r="G21" s="12" t="s">
        <v>72</v>
      </c>
      <c r="H21" s="12">
        <v>1</v>
      </c>
      <c r="I21" s="12">
        <v>1</v>
      </c>
      <c r="J21" s="12" t="s">
        <v>1125</v>
      </c>
      <c r="K21" s="12" t="s">
        <v>1</v>
      </c>
      <c r="L21" s="12" t="s">
        <v>511</v>
      </c>
      <c r="M21" s="12" t="s">
        <v>512</v>
      </c>
      <c r="N21" s="12" t="s">
        <v>6</v>
      </c>
      <c r="O21" s="12" t="s">
        <v>513</v>
      </c>
      <c r="T21" s="12" t="s">
        <v>514</v>
      </c>
    </row>
    <row r="22" spans="1:23" s="12" customFormat="1" x14ac:dyDescent="0.25">
      <c r="A22" s="12">
        <v>3</v>
      </c>
      <c r="B22" s="12">
        <v>22</v>
      </c>
      <c r="C22" s="12">
        <f>(A22-2)*22+12+B22</f>
        <v>56</v>
      </c>
      <c r="D22" s="12" t="s">
        <v>30</v>
      </c>
      <c r="E22" s="12" t="s">
        <v>1</v>
      </c>
      <c r="F22" s="12" t="s">
        <v>802</v>
      </c>
      <c r="H22" s="12">
        <v>0</v>
      </c>
      <c r="I22" s="12">
        <v>0</v>
      </c>
      <c r="J22" s="12" t="s">
        <v>1125</v>
      </c>
      <c r="K22" s="12" t="s">
        <v>9</v>
      </c>
      <c r="L22" s="12" t="s">
        <v>9</v>
      </c>
      <c r="M22" s="12" t="s">
        <v>1141</v>
      </c>
      <c r="N22" s="12" t="s">
        <v>6</v>
      </c>
      <c r="O22" s="12" t="s">
        <v>33</v>
      </c>
      <c r="P22" s="12">
        <v>1</v>
      </c>
      <c r="T22" s="12" t="s">
        <v>1088</v>
      </c>
    </row>
    <row r="23" spans="1:23" s="12" customFormat="1" x14ac:dyDescent="0.25">
      <c r="A23" s="12">
        <v>4</v>
      </c>
      <c r="B23" s="12">
        <v>21</v>
      </c>
      <c r="C23" s="12">
        <f>(A23-2)*22+12+B23</f>
        <v>77</v>
      </c>
      <c r="D23" s="12" t="s">
        <v>71</v>
      </c>
      <c r="E23" s="12" t="s">
        <v>1</v>
      </c>
      <c r="F23" s="12" t="s">
        <v>1073</v>
      </c>
      <c r="H23" s="12">
        <v>0</v>
      </c>
      <c r="I23" s="12">
        <v>0</v>
      </c>
      <c r="J23" s="12" t="s">
        <v>1125</v>
      </c>
      <c r="K23" s="12" t="s">
        <v>3</v>
      </c>
      <c r="L23" s="12" t="s">
        <v>3</v>
      </c>
      <c r="M23" s="12" t="s">
        <v>512</v>
      </c>
      <c r="N23" s="12" t="s">
        <v>493</v>
      </c>
      <c r="P23" s="12">
        <v>1</v>
      </c>
      <c r="T23" s="12" t="s">
        <v>640</v>
      </c>
    </row>
    <row r="24" spans="1:23" s="12" customFormat="1" x14ac:dyDescent="0.25">
      <c r="A24" s="12">
        <v>4</v>
      </c>
      <c r="B24" s="12">
        <v>21</v>
      </c>
      <c r="C24" s="12">
        <f>(A24-2)*22+12+B24</f>
        <v>77</v>
      </c>
      <c r="D24" s="12" t="s">
        <v>71</v>
      </c>
      <c r="E24" s="12" t="s">
        <v>1</v>
      </c>
      <c r="F24" s="12" t="s">
        <v>1073</v>
      </c>
      <c r="H24" s="12">
        <v>0</v>
      </c>
      <c r="I24" s="12">
        <v>0</v>
      </c>
      <c r="J24" s="12" t="s">
        <v>1125</v>
      </c>
      <c r="K24" s="12" t="s">
        <v>9</v>
      </c>
      <c r="L24" s="12" t="s">
        <v>9</v>
      </c>
      <c r="M24" s="12" t="s">
        <v>512</v>
      </c>
      <c r="N24" s="12" t="s">
        <v>493</v>
      </c>
      <c r="P24" s="12">
        <v>1</v>
      </c>
      <c r="T24" s="12" t="s">
        <v>842</v>
      </c>
    </row>
    <row r="25" spans="1:23" s="12" customFormat="1" x14ac:dyDescent="0.25">
      <c r="A25" s="12">
        <v>6</v>
      </c>
      <c r="B25" s="12">
        <v>19</v>
      </c>
      <c r="C25" s="12">
        <f>(A25-2)*22+12+B25</f>
        <v>119</v>
      </c>
      <c r="D25" s="12" t="s">
        <v>458</v>
      </c>
      <c r="E25" s="12" t="s">
        <v>1</v>
      </c>
      <c r="F25" s="12" t="s">
        <v>602</v>
      </c>
      <c r="H25" s="12">
        <v>0</v>
      </c>
      <c r="I25" s="12">
        <v>1</v>
      </c>
      <c r="J25" s="12" t="s">
        <v>1125</v>
      </c>
      <c r="K25" s="12" t="s">
        <v>1</v>
      </c>
      <c r="L25" s="12" t="s">
        <v>1100</v>
      </c>
      <c r="M25" s="12" t="s">
        <v>512</v>
      </c>
      <c r="N25" s="12" t="s">
        <v>59</v>
      </c>
      <c r="T25" s="12" t="s">
        <v>1101</v>
      </c>
    </row>
    <row r="26" spans="1:23" s="12" customFormat="1" x14ac:dyDescent="0.25">
      <c r="A26" s="12">
        <v>3</v>
      </c>
      <c r="B26" s="12">
        <v>4</v>
      </c>
      <c r="C26" s="12">
        <f>(A26-2)*22+12+B26</f>
        <v>38</v>
      </c>
      <c r="D26" s="12" t="s">
        <v>124</v>
      </c>
      <c r="E26" s="12" t="s">
        <v>1</v>
      </c>
      <c r="F26" s="12" t="s">
        <v>125</v>
      </c>
      <c r="H26" s="12">
        <v>0</v>
      </c>
      <c r="I26" s="12">
        <v>1</v>
      </c>
      <c r="J26" s="12" t="s">
        <v>1154</v>
      </c>
      <c r="K26" s="12" t="s">
        <v>1</v>
      </c>
      <c r="L26" s="12" t="s">
        <v>1078</v>
      </c>
      <c r="M26" s="12" t="s">
        <v>550</v>
      </c>
      <c r="N26" s="12" t="s">
        <v>6</v>
      </c>
      <c r="O26" s="12" t="s">
        <v>127</v>
      </c>
      <c r="T26" s="12" t="s">
        <v>1079</v>
      </c>
    </row>
    <row r="27" spans="1:23" s="12" customFormat="1" x14ac:dyDescent="0.25">
      <c r="A27" s="12">
        <v>3</v>
      </c>
      <c r="B27" s="12">
        <v>4</v>
      </c>
      <c r="C27" s="12">
        <f>(A27-2)*22+12+B27</f>
        <v>38</v>
      </c>
      <c r="D27" s="12" t="s">
        <v>124</v>
      </c>
      <c r="E27" s="12" t="s">
        <v>1</v>
      </c>
      <c r="F27" s="12" t="s">
        <v>125</v>
      </c>
      <c r="H27" s="12">
        <v>0</v>
      </c>
      <c r="I27" s="12">
        <v>1</v>
      </c>
      <c r="J27" s="12" t="s">
        <v>1154</v>
      </c>
      <c r="K27" s="12" t="s">
        <v>1</v>
      </c>
      <c r="L27" s="12" t="s">
        <v>1080</v>
      </c>
      <c r="M27" s="12" t="s">
        <v>550</v>
      </c>
      <c r="N27" s="12" t="s">
        <v>47</v>
      </c>
      <c r="T27" s="12" t="s">
        <v>1079</v>
      </c>
    </row>
    <row r="28" spans="1:23" s="12" customFormat="1" x14ac:dyDescent="0.25">
      <c r="A28" s="12">
        <v>3</v>
      </c>
      <c r="B28" s="12">
        <v>4</v>
      </c>
      <c r="C28" s="12">
        <f>(A28-2)*22+12+B28</f>
        <v>38</v>
      </c>
      <c r="D28" s="12" t="s">
        <v>124</v>
      </c>
      <c r="E28" s="12" t="s">
        <v>1</v>
      </c>
      <c r="F28" s="12" t="s">
        <v>125</v>
      </c>
      <c r="H28" s="12">
        <v>0</v>
      </c>
      <c r="I28" s="12">
        <v>1</v>
      </c>
      <c r="J28" s="12" t="s">
        <v>1154</v>
      </c>
      <c r="K28" s="12" t="s">
        <v>1</v>
      </c>
      <c r="L28" s="12" t="s">
        <v>1081</v>
      </c>
      <c r="M28" s="12" t="s">
        <v>550</v>
      </c>
      <c r="N28" s="12" t="s">
        <v>6</v>
      </c>
      <c r="O28" s="12" t="s">
        <v>1082</v>
      </c>
      <c r="T28" s="12" t="s">
        <v>1079</v>
      </c>
    </row>
    <row r="29" spans="1:23" s="12" customFormat="1" x14ac:dyDescent="0.25">
      <c r="A29" s="12">
        <v>6</v>
      </c>
      <c r="B29" s="12">
        <v>2</v>
      </c>
      <c r="C29" s="12">
        <f>(A29-2)*22+12+B29</f>
        <v>102</v>
      </c>
      <c r="D29" s="12" t="s">
        <v>154</v>
      </c>
      <c r="E29" s="12" t="s">
        <v>1</v>
      </c>
      <c r="F29" s="12" t="s">
        <v>218</v>
      </c>
      <c r="H29" s="12">
        <v>0</v>
      </c>
      <c r="I29" s="12">
        <v>0</v>
      </c>
      <c r="J29" s="12" t="s">
        <v>1119</v>
      </c>
      <c r="K29" s="12" t="s">
        <v>1</v>
      </c>
      <c r="L29" s="12" t="s">
        <v>1084</v>
      </c>
      <c r="M29" s="12" t="s">
        <v>5</v>
      </c>
      <c r="N29" s="12" t="s">
        <v>67</v>
      </c>
      <c r="T29" s="12" t="s">
        <v>1089</v>
      </c>
    </row>
    <row r="30" spans="1:23" s="12" customFormat="1" x14ac:dyDescent="0.25">
      <c r="A30" s="12">
        <v>5</v>
      </c>
      <c r="B30" s="12">
        <v>13</v>
      </c>
      <c r="C30" s="12">
        <f>(A30-2)*22+12+B30</f>
        <v>91</v>
      </c>
      <c r="D30" s="12" t="s">
        <v>860</v>
      </c>
      <c r="E30" s="12" t="s">
        <v>1</v>
      </c>
      <c r="F30" s="12" t="s">
        <v>861</v>
      </c>
      <c r="H30" s="12">
        <v>0</v>
      </c>
      <c r="I30" s="12">
        <v>0</v>
      </c>
      <c r="J30" s="12" t="s">
        <v>1112</v>
      </c>
      <c r="K30" s="12" t="s">
        <v>3</v>
      </c>
      <c r="L30" s="12" t="s">
        <v>1205</v>
      </c>
      <c r="M30" s="12" t="s">
        <v>23</v>
      </c>
      <c r="N30" s="12" t="s">
        <v>47</v>
      </c>
      <c r="T30" s="12" t="s">
        <v>1076</v>
      </c>
    </row>
    <row r="31" spans="1:23" s="12" customFormat="1" x14ac:dyDescent="0.25">
      <c r="A31" s="12">
        <v>5</v>
      </c>
      <c r="B31" s="12">
        <v>13</v>
      </c>
      <c r="C31" s="12">
        <f>(A31-2)*22+12+B31</f>
        <v>91</v>
      </c>
      <c r="D31" s="12" t="s">
        <v>860</v>
      </c>
      <c r="E31" s="12" t="s">
        <v>1</v>
      </c>
      <c r="F31" s="12" t="s">
        <v>861</v>
      </c>
      <c r="H31" s="12">
        <v>0</v>
      </c>
      <c r="I31" s="12">
        <v>0</v>
      </c>
      <c r="J31" s="12" t="s">
        <v>1112</v>
      </c>
      <c r="K31" s="12" t="s">
        <v>3</v>
      </c>
      <c r="L31" s="12" t="s">
        <v>1205</v>
      </c>
      <c r="M31" s="12" t="s">
        <v>23</v>
      </c>
      <c r="N31" s="12" t="s">
        <v>47</v>
      </c>
      <c r="T31" s="12" t="s">
        <v>1076</v>
      </c>
    </row>
    <row r="32" spans="1:23" s="12" customFormat="1" x14ac:dyDescent="0.25">
      <c r="A32" s="12">
        <v>5</v>
      </c>
      <c r="B32" s="12">
        <v>13</v>
      </c>
      <c r="C32" s="12">
        <f>(A32-2)*22+12+B32</f>
        <v>91</v>
      </c>
      <c r="D32" s="12" t="s">
        <v>860</v>
      </c>
      <c r="E32" s="12" t="s">
        <v>1</v>
      </c>
      <c r="F32" s="12" t="s">
        <v>861</v>
      </c>
      <c r="H32" s="12">
        <v>0</v>
      </c>
      <c r="I32" s="12">
        <v>0</v>
      </c>
      <c r="J32" s="12" t="s">
        <v>1112</v>
      </c>
      <c r="K32" s="12" t="s">
        <v>3</v>
      </c>
      <c r="L32" s="12" t="s">
        <v>1205</v>
      </c>
      <c r="M32" s="12" t="s">
        <v>23</v>
      </c>
      <c r="N32" s="12" t="s">
        <v>47</v>
      </c>
    </row>
    <row r="33" spans="1:20" s="12" customFormat="1" x14ac:dyDescent="0.25">
      <c r="A33" s="12">
        <v>5</v>
      </c>
      <c r="B33" s="12">
        <v>13</v>
      </c>
      <c r="C33" s="12">
        <f>(A33-2)*22+12+B33</f>
        <v>91</v>
      </c>
      <c r="D33" s="12" t="s">
        <v>860</v>
      </c>
      <c r="E33" s="12" t="s">
        <v>1</v>
      </c>
      <c r="F33" s="12" t="s">
        <v>861</v>
      </c>
      <c r="H33" s="12">
        <v>0</v>
      </c>
      <c r="I33" s="12">
        <v>0</v>
      </c>
      <c r="J33" s="12" t="s">
        <v>1112</v>
      </c>
      <c r="K33" s="12" t="s">
        <v>3</v>
      </c>
      <c r="L33" s="12" t="s">
        <v>1205</v>
      </c>
      <c r="M33" s="12" t="s">
        <v>23</v>
      </c>
      <c r="N33" s="12" t="s">
        <v>47</v>
      </c>
    </row>
    <row r="34" spans="1:20" s="12" customFormat="1" x14ac:dyDescent="0.25">
      <c r="A34" s="12">
        <v>5</v>
      </c>
      <c r="B34" s="12">
        <v>13</v>
      </c>
      <c r="C34" s="12">
        <f>(A34-2)*22+12+B34</f>
        <v>91</v>
      </c>
      <c r="D34" s="12" t="s">
        <v>860</v>
      </c>
      <c r="E34" s="12" t="s">
        <v>1</v>
      </c>
      <c r="F34" s="12" t="s">
        <v>861</v>
      </c>
      <c r="H34" s="12">
        <v>0</v>
      </c>
      <c r="I34" s="12">
        <v>0</v>
      </c>
      <c r="J34" s="12" t="s">
        <v>1112</v>
      </c>
      <c r="K34" s="12" t="s">
        <v>3</v>
      </c>
      <c r="L34" s="12" t="s">
        <v>1205</v>
      </c>
      <c r="M34" s="12" t="s">
        <v>23</v>
      </c>
      <c r="N34" s="12" t="s">
        <v>47</v>
      </c>
    </row>
    <row r="35" spans="1:20" s="12" customFormat="1" x14ac:dyDescent="0.25">
      <c r="A35" s="12">
        <v>5</v>
      </c>
      <c r="B35" s="12">
        <v>20</v>
      </c>
      <c r="C35" s="12">
        <f>(A35-2)*22+12+B35</f>
        <v>98</v>
      </c>
      <c r="D35" s="12" t="s">
        <v>413</v>
      </c>
      <c r="E35" s="12" t="s">
        <v>1</v>
      </c>
      <c r="F35" s="12" t="s">
        <v>1053</v>
      </c>
      <c r="H35" s="12">
        <v>0</v>
      </c>
      <c r="I35" s="12">
        <v>0</v>
      </c>
      <c r="J35" s="12" t="s">
        <v>1112</v>
      </c>
      <c r="K35" s="12" t="s">
        <v>1</v>
      </c>
      <c r="L35" s="12" t="s">
        <v>1054</v>
      </c>
      <c r="M35" s="12" t="s">
        <v>1055</v>
      </c>
      <c r="N35" s="12" t="s">
        <v>865</v>
      </c>
      <c r="T35" s="12" t="s">
        <v>1056</v>
      </c>
    </row>
    <row r="36" spans="1:20" s="12" customFormat="1" x14ac:dyDescent="0.25">
      <c r="A36" s="12">
        <v>7</v>
      </c>
      <c r="B36" s="12">
        <v>22</v>
      </c>
      <c r="C36" s="12">
        <f>(A36-2)*22+12+B36</f>
        <v>144</v>
      </c>
      <c r="D36" s="12" t="s">
        <v>62</v>
      </c>
      <c r="E36" s="12" t="s">
        <v>1</v>
      </c>
      <c r="F36" s="12" t="s">
        <v>68</v>
      </c>
      <c r="H36" s="12">
        <v>0</v>
      </c>
      <c r="I36" s="12">
        <v>0</v>
      </c>
      <c r="J36" s="12" t="s">
        <v>1112</v>
      </c>
      <c r="K36" s="12" t="s">
        <v>9</v>
      </c>
      <c r="L36" s="12" t="s">
        <v>63</v>
      </c>
      <c r="M36" s="12" t="s">
        <v>58</v>
      </c>
      <c r="N36" s="12" t="s">
        <v>64</v>
      </c>
    </row>
    <row r="37" spans="1:20" s="12" customFormat="1" x14ac:dyDescent="0.25">
      <c r="A37" s="12">
        <v>1</v>
      </c>
      <c r="B37" s="12">
        <v>2</v>
      </c>
      <c r="C37" s="12">
        <v>2</v>
      </c>
      <c r="D37" s="12" t="s">
        <v>189</v>
      </c>
      <c r="E37" s="12" t="s">
        <v>1</v>
      </c>
      <c r="F37" s="12" t="s">
        <v>676</v>
      </c>
      <c r="G37" s="12" t="s">
        <v>522</v>
      </c>
      <c r="H37" s="12">
        <v>2</v>
      </c>
      <c r="I37" s="12">
        <v>0</v>
      </c>
      <c r="J37" s="12" t="s">
        <v>1114</v>
      </c>
      <c r="K37" s="12" t="s">
        <v>9</v>
      </c>
      <c r="L37" s="12" t="s">
        <v>677</v>
      </c>
      <c r="M37" s="12" t="s">
        <v>13</v>
      </c>
      <c r="N37" s="12" t="s">
        <v>27</v>
      </c>
      <c r="T37" s="12" t="s">
        <v>678</v>
      </c>
    </row>
    <row r="38" spans="1:20" s="12" customFormat="1" x14ac:dyDescent="0.25">
      <c r="A38" s="12">
        <v>2</v>
      </c>
      <c r="B38" s="12">
        <v>21</v>
      </c>
      <c r="C38" s="12">
        <f>(A38-2)*22+12+B38</f>
        <v>33</v>
      </c>
      <c r="D38" s="12" t="s">
        <v>122</v>
      </c>
      <c r="E38" s="12" t="s">
        <v>1</v>
      </c>
      <c r="F38" s="12" t="s">
        <v>560</v>
      </c>
      <c r="H38" s="12">
        <v>0</v>
      </c>
      <c r="I38" s="12">
        <v>0</v>
      </c>
      <c r="J38" s="12" t="s">
        <v>1114</v>
      </c>
      <c r="K38" s="12" t="s">
        <v>9</v>
      </c>
      <c r="L38" s="12" t="s">
        <v>9</v>
      </c>
      <c r="M38" s="12" t="s">
        <v>13</v>
      </c>
      <c r="N38" s="12" t="s">
        <v>6</v>
      </c>
      <c r="O38" s="12" t="s">
        <v>7</v>
      </c>
      <c r="T38" s="12" t="s">
        <v>1075</v>
      </c>
    </row>
    <row r="39" spans="1:20" s="12" customFormat="1" x14ac:dyDescent="0.25">
      <c r="A39" s="12">
        <v>4</v>
      </c>
      <c r="B39" s="12">
        <v>7</v>
      </c>
      <c r="C39" s="12">
        <f>(A39-2)*22+12+B39</f>
        <v>63</v>
      </c>
      <c r="D39" s="12" t="s">
        <v>1071</v>
      </c>
      <c r="E39" s="12" t="s">
        <v>1</v>
      </c>
      <c r="F39" s="12" t="s">
        <v>843</v>
      </c>
      <c r="H39" s="12">
        <v>0</v>
      </c>
      <c r="I39" s="12">
        <v>0</v>
      </c>
      <c r="J39" s="12" t="s">
        <v>1114</v>
      </c>
      <c r="K39" s="12" t="s">
        <v>9</v>
      </c>
      <c r="L39" s="12" t="s">
        <v>9</v>
      </c>
      <c r="M39" s="12" t="s">
        <v>13</v>
      </c>
      <c r="N39" s="12" t="s">
        <v>493</v>
      </c>
      <c r="O39" s="12" t="s">
        <v>827</v>
      </c>
      <c r="T39" s="12" t="s">
        <v>1072</v>
      </c>
    </row>
    <row r="40" spans="1:20" s="12" customFormat="1" x14ac:dyDescent="0.25">
      <c r="A40" s="12">
        <v>7</v>
      </c>
      <c r="B40" s="12">
        <v>14</v>
      </c>
      <c r="C40" s="12">
        <f>(A40-2)*22+12+B40</f>
        <v>136</v>
      </c>
      <c r="D40" s="12" t="s">
        <v>54</v>
      </c>
      <c r="E40" s="12" t="s">
        <v>1</v>
      </c>
      <c r="F40" s="12" t="s">
        <v>68</v>
      </c>
      <c r="H40" s="12">
        <v>0</v>
      </c>
      <c r="I40" s="12">
        <v>0</v>
      </c>
      <c r="J40" s="12" t="s">
        <v>1114</v>
      </c>
      <c r="K40" s="12" t="s">
        <v>9</v>
      </c>
      <c r="L40" s="12" t="s">
        <v>9</v>
      </c>
      <c r="M40" s="12" t="s">
        <v>13</v>
      </c>
      <c r="N40" s="12" t="s">
        <v>67</v>
      </c>
      <c r="T40" s="12" t="s">
        <v>1083</v>
      </c>
    </row>
    <row r="41" spans="1:20" s="12" customFormat="1" x14ac:dyDescent="0.25">
      <c r="A41" s="12">
        <v>7</v>
      </c>
      <c r="B41" s="12">
        <v>14</v>
      </c>
      <c r="C41" s="12">
        <f>(A41-2)*22+12+B41</f>
        <v>136</v>
      </c>
      <c r="D41" s="12" t="s">
        <v>54</v>
      </c>
      <c r="E41" s="12" t="s">
        <v>1</v>
      </c>
      <c r="F41" s="12" t="s">
        <v>68</v>
      </c>
      <c r="H41" s="12">
        <v>0</v>
      </c>
      <c r="I41" s="12">
        <v>0</v>
      </c>
      <c r="J41" s="12" t="s">
        <v>1114</v>
      </c>
      <c r="K41" s="12" t="s">
        <v>9</v>
      </c>
      <c r="L41" s="12" t="s">
        <v>9</v>
      </c>
      <c r="M41" s="12" t="s">
        <v>13</v>
      </c>
      <c r="N41" s="12" t="s">
        <v>67</v>
      </c>
      <c r="T41" s="12" t="s">
        <v>1083</v>
      </c>
    </row>
    <row r="42" spans="1:20" s="12" customFormat="1" x14ac:dyDescent="0.25">
      <c r="A42" s="12">
        <v>2</v>
      </c>
      <c r="B42" s="12">
        <v>20</v>
      </c>
      <c r="C42" s="12">
        <f>(A42-2)*22+12+B42</f>
        <v>32</v>
      </c>
      <c r="D42" s="12" t="s">
        <v>766</v>
      </c>
      <c r="E42" s="12" t="s">
        <v>1</v>
      </c>
      <c r="F42" s="12" t="s">
        <v>768</v>
      </c>
      <c r="H42" s="12">
        <v>0</v>
      </c>
      <c r="I42" s="12">
        <v>1</v>
      </c>
      <c r="J42" s="12" t="s">
        <v>1142</v>
      </c>
      <c r="K42" s="12" t="s">
        <v>1</v>
      </c>
      <c r="L42" s="12" t="s">
        <v>1045</v>
      </c>
      <c r="M42" s="12" t="s">
        <v>1046</v>
      </c>
      <c r="N42" s="12" t="s">
        <v>6</v>
      </c>
      <c r="O42" s="12" t="s">
        <v>1047</v>
      </c>
    </row>
    <row r="43" spans="1:20" s="12" customFormat="1" x14ac:dyDescent="0.25">
      <c r="A43" s="12">
        <v>2</v>
      </c>
      <c r="B43" s="12">
        <v>20</v>
      </c>
      <c r="C43" s="12">
        <f>(A43-2)*22+12+B43</f>
        <v>32</v>
      </c>
      <c r="D43" s="12" t="s">
        <v>766</v>
      </c>
      <c r="E43" s="12" t="s">
        <v>1</v>
      </c>
      <c r="F43" s="12" t="s">
        <v>768</v>
      </c>
      <c r="H43" s="12">
        <v>0</v>
      </c>
      <c r="I43" s="12">
        <v>1</v>
      </c>
      <c r="J43" s="12" t="s">
        <v>1142</v>
      </c>
      <c r="K43" s="12" t="s">
        <v>1</v>
      </c>
      <c r="L43" s="12" t="s">
        <v>1048</v>
      </c>
      <c r="M43" s="12" t="s">
        <v>1046</v>
      </c>
      <c r="N43" s="12" t="s">
        <v>6</v>
      </c>
      <c r="O43" s="12" t="s">
        <v>1049</v>
      </c>
    </row>
    <row r="44" spans="1:20" s="12" customFormat="1" x14ac:dyDescent="0.25">
      <c r="A44" s="12">
        <v>2</v>
      </c>
      <c r="B44" s="12">
        <v>20</v>
      </c>
      <c r="C44" s="12">
        <f>(A44-2)*22+12+B44</f>
        <v>32</v>
      </c>
      <c r="D44" s="12" t="s">
        <v>766</v>
      </c>
      <c r="E44" s="12" t="s">
        <v>1</v>
      </c>
      <c r="F44" s="12" t="s">
        <v>768</v>
      </c>
      <c r="H44" s="12">
        <v>0</v>
      </c>
      <c r="I44" s="12">
        <v>1</v>
      </c>
      <c r="J44" s="12" t="s">
        <v>1142</v>
      </c>
      <c r="K44" s="12" t="s">
        <v>1</v>
      </c>
      <c r="L44" s="12" t="s">
        <v>1050</v>
      </c>
      <c r="M44" s="12" t="s">
        <v>1046</v>
      </c>
      <c r="N44" s="12" t="s">
        <v>6</v>
      </c>
      <c r="O44" s="12" t="s">
        <v>730</v>
      </c>
    </row>
    <row r="45" spans="1:20" x14ac:dyDescent="0.2">
      <c r="A45" s="12">
        <v>2</v>
      </c>
      <c r="B45" s="12">
        <v>20</v>
      </c>
      <c r="C45" s="12">
        <f>(A45-2)*22+12+B45</f>
        <v>32</v>
      </c>
      <c r="D45" s="12" t="s">
        <v>766</v>
      </c>
      <c r="E45" s="12" t="s">
        <v>1</v>
      </c>
      <c r="F45" s="12" t="s">
        <v>768</v>
      </c>
      <c r="G45" s="12"/>
      <c r="H45" s="12">
        <v>0</v>
      </c>
      <c r="I45" s="12">
        <v>1</v>
      </c>
      <c r="J45" s="12" t="s">
        <v>1142</v>
      </c>
      <c r="K45" s="12" t="s">
        <v>1</v>
      </c>
      <c r="L45" s="12" t="s">
        <v>1051</v>
      </c>
      <c r="M45" s="12" t="s">
        <v>1046</v>
      </c>
      <c r="N45" s="12" t="s">
        <v>1052</v>
      </c>
      <c r="O45" s="12"/>
      <c r="P45" s="12"/>
      <c r="Q45" s="12"/>
      <c r="R45" s="12"/>
      <c r="S45" s="12"/>
      <c r="T45" s="12"/>
    </row>
  </sheetData>
  <sortState ref="A2:T45">
    <sortCondition ref="J2:J45"/>
    <sortCondition ref="A2:A45"/>
    <sortCondition ref="B2:B45"/>
    <sortCondition ref="L2:L45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workbookViewId="0">
      <selection activeCell="L4" sqref="L4"/>
    </sheetView>
  </sheetViews>
  <sheetFormatPr defaultRowHeight="12" x14ac:dyDescent="0.2"/>
  <cols>
    <col min="1" max="1" width="6.5703125" style="4" bestFit="1" customWidth="1"/>
    <col min="2" max="2" width="7.140625" style="4" bestFit="1" customWidth="1"/>
    <col min="3" max="3" width="7.140625" style="4" customWidth="1"/>
    <col min="4" max="4" width="9.28515625" style="4" bestFit="1" customWidth="1"/>
    <col min="5" max="5" width="8.5703125" style="4" bestFit="1" customWidth="1"/>
    <col min="6" max="6" width="8.140625" style="4" bestFit="1" customWidth="1"/>
    <col min="7" max="7" width="7" style="4" bestFit="1" customWidth="1"/>
    <col min="8" max="8" width="3" style="4" bestFit="1" customWidth="1"/>
    <col min="9" max="9" width="6.5703125" style="4" bestFit="1" customWidth="1"/>
    <col min="10" max="10" width="9.85546875" style="4" bestFit="1" customWidth="1"/>
    <col min="11" max="11" width="8.5703125" style="4" bestFit="1" customWidth="1"/>
    <col min="12" max="12" width="13.28515625" style="4" bestFit="1" customWidth="1"/>
    <col min="13" max="13" width="16" style="4" bestFit="1" customWidth="1"/>
    <col min="14" max="15" width="9.140625" style="4" bestFit="1" customWidth="1"/>
    <col min="16" max="16" width="5.28515625" style="4" bestFit="1" customWidth="1"/>
    <col min="17" max="17" width="9.28515625" style="4" bestFit="1" customWidth="1"/>
    <col min="18" max="18" width="3" style="4" bestFit="1" customWidth="1"/>
    <col min="19" max="19" width="2.5703125" style="4" bestFit="1" customWidth="1"/>
    <col min="20" max="20" width="27.7109375" style="4" bestFit="1" customWidth="1"/>
    <col min="21" max="21" width="27.42578125" style="4" bestFit="1" customWidth="1"/>
    <col min="22" max="22" width="5.85546875" style="4" bestFit="1" customWidth="1"/>
    <col min="23" max="16384" width="9.140625" style="4"/>
  </cols>
  <sheetData>
    <row r="1" spans="1:20" s="12" customFormat="1" ht="12.75" x14ac:dyDescent="0.25">
      <c r="A1" s="12" t="s">
        <v>703</v>
      </c>
      <c r="B1" s="12" t="s">
        <v>138</v>
      </c>
      <c r="C1" s="12" t="s">
        <v>86</v>
      </c>
      <c r="D1" s="12" t="s">
        <v>990</v>
      </c>
      <c r="E1" s="12" t="s">
        <v>704</v>
      </c>
      <c r="F1" s="12" t="s">
        <v>705</v>
      </c>
      <c r="G1" s="12" t="s">
        <v>706</v>
      </c>
      <c r="H1" s="12" t="s">
        <v>991</v>
      </c>
      <c r="I1" s="12" t="s">
        <v>1162</v>
      </c>
      <c r="J1" s="12" t="s">
        <v>139</v>
      </c>
      <c r="K1" s="12" t="s">
        <v>137</v>
      </c>
      <c r="L1" s="12" t="s">
        <v>141</v>
      </c>
      <c r="M1" s="12" t="s">
        <v>709</v>
      </c>
      <c r="N1" s="12" t="s">
        <v>710</v>
      </c>
      <c r="O1" s="12" t="s">
        <v>711</v>
      </c>
      <c r="P1" s="12" t="s">
        <v>707</v>
      </c>
      <c r="Q1" s="12" t="s">
        <v>708</v>
      </c>
      <c r="R1" s="12" t="s">
        <v>1106</v>
      </c>
      <c r="S1" s="12" t="s">
        <v>1107</v>
      </c>
    </row>
    <row r="2" spans="1:20" s="12" customFormat="1" ht="12.75" x14ac:dyDescent="0.25">
      <c r="A2" s="12">
        <v>4</v>
      </c>
      <c r="B2" s="12">
        <v>17</v>
      </c>
      <c r="C2" s="12">
        <f>(A2-2)*22+12+B2</f>
        <v>73</v>
      </c>
      <c r="D2" s="12" t="s">
        <v>185</v>
      </c>
      <c r="E2" s="12" t="s">
        <v>1</v>
      </c>
      <c r="F2" s="12" t="s">
        <v>596</v>
      </c>
      <c r="H2" s="12">
        <v>0</v>
      </c>
      <c r="I2" s="12">
        <v>0</v>
      </c>
      <c r="J2" s="12" t="s">
        <v>1128</v>
      </c>
      <c r="K2" s="12" t="s">
        <v>3</v>
      </c>
      <c r="L2" s="12" t="s">
        <v>597</v>
      </c>
      <c r="M2" s="12" t="s">
        <v>598</v>
      </c>
      <c r="N2" s="12" t="s">
        <v>15</v>
      </c>
      <c r="O2" s="12" t="s">
        <v>599</v>
      </c>
      <c r="T2" s="12" t="s">
        <v>600</v>
      </c>
    </row>
    <row r="3" spans="1:20" s="12" customFormat="1" ht="12.75" x14ac:dyDescent="0.25">
      <c r="A3" s="12">
        <v>6</v>
      </c>
      <c r="B3" s="12">
        <v>19</v>
      </c>
      <c r="C3" s="12">
        <f>(A3-2)*22+12+B3</f>
        <v>119</v>
      </c>
      <c r="D3" s="12" t="s">
        <v>458</v>
      </c>
      <c r="E3" s="12" t="s">
        <v>1</v>
      </c>
      <c r="F3" s="12" t="s">
        <v>596</v>
      </c>
      <c r="G3" s="12" t="s">
        <v>602</v>
      </c>
      <c r="H3" s="12">
        <v>2</v>
      </c>
      <c r="I3" s="12">
        <v>1</v>
      </c>
      <c r="J3" s="12" t="s">
        <v>1111</v>
      </c>
      <c r="K3" s="12" t="s">
        <v>3</v>
      </c>
      <c r="L3" s="12" t="s">
        <v>1182</v>
      </c>
      <c r="N3" s="12" t="s">
        <v>78</v>
      </c>
      <c r="T3" s="12" t="s">
        <v>603</v>
      </c>
    </row>
    <row r="4" spans="1:20" s="12" customFormat="1" ht="12.75" x14ac:dyDescent="0.25">
      <c r="A4" s="12">
        <v>4</v>
      </c>
      <c r="B4" s="12">
        <v>17</v>
      </c>
      <c r="C4" s="12">
        <f>(A4-2)*22+12+B4</f>
        <v>73</v>
      </c>
      <c r="D4" s="12" t="s">
        <v>185</v>
      </c>
      <c r="E4" s="12" t="s">
        <v>1</v>
      </c>
      <c r="F4" s="12" t="s">
        <v>596</v>
      </c>
      <c r="H4" s="12">
        <v>0</v>
      </c>
      <c r="I4" s="12">
        <v>0</v>
      </c>
      <c r="J4" s="12" t="s">
        <v>1125</v>
      </c>
      <c r="K4" s="12" t="s">
        <v>9</v>
      </c>
      <c r="L4" s="12" t="s">
        <v>9</v>
      </c>
      <c r="M4" s="12" t="s">
        <v>1141</v>
      </c>
      <c r="N4" s="12" t="s">
        <v>135</v>
      </c>
      <c r="T4" s="12" t="s">
        <v>601</v>
      </c>
    </row>
    <row r="5" spans="1:20" s="12" customFormat="1" ht="12.75" x14ac:dyDescent="0.25">
      <c r="A5" s="12">
        <v>4</v>
      </c>
      <c r="B5" s="12">
        <v>17</v>
      </c>
      <c r="C5" s="12">
        <f>(A5-2)*22+12+B5</f>
        <v>73</v>
      </c>
      <c r="D5" s="12" t="s">
        <v>185</v>
      </c>
      <c r="E5" s="12" t="s">
        <v>1</v>
      </c>
      <c r="F5" s="12" t="s">
        <v>596</v>
      </c>
      <c r="H5" s="12">
        <v>0</v>
      </c>
      <c r="I5" s="12">
        <v>0</v>
      </c>
      <c r="J5" s="12" t="s">
        <v>1125</v>
      </c>
      <c r="K5" s="12" t="s">
        <v>9</v>
      </c>
      <c r="L5" s="12" t="s">
        <v>9</v>
      </c>
      <c r="M5" s="12" t="s">
        <v>1141</v>
      </c>
      <c r="N5" s="12" t="s">
        <v>135</v>
      </c>
      <c r="T5" s="12" t="s">
        <v>601</v>
      </c>
    </row>
    <row r="6" spans="1:20" s="12" customFormat="1" ht="12.75" x14ac:dyDescent="0.25">
      <c r="A6" s="12">
        <v>4</v>
      </c>
      <c r="B6" s="12">
        <v>17</v>
      </c>
      <c r="C6" s="12">
        <f>(A6-2)*22+12+B6</f>
        <v>73</v>
      </c>
      <c r="D6" s="12" t="s">
        <v>185</v>
      </c>
      <c r="E6" s="12" t="s">
        <v>1</v>
      </c>
      <c r="F6" s="12" t="s">
        <v>596</v>
      </c>
      <c r="H6" s="12">
        <v>0</v>
      </c>
      <c r="I6" s="12">
        <v>0</v>
      </c>
      <c r="J6" s="12" t="s">
        <v>1125</v>
      </c>
      <c r="K6" s="12" t="s">
        <v>9</v>
      </c>
      <c r="L6" s="12" t="s">
        <v>9</v>
      </c>
      <c r="M6" s="12" t="s">
        <v>1141</v>
      </c>
      <c r="N6" s="12" t="s">
        <v>135</v>
      </c>
      <c r="T6" s="12" t="s">
        <v>601</v>
      </c>
    </row>
  </sheetData>
  <sortState ref="A2:T6">
    <sortCondition ref="J2:J6"/>
    <sortCondition ref="A2:A6"/>
    <sortCondition ref="B2:B6"/>
    <sortCondition ref="L2:L6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workbookViewId="0">
      <selection activeCell="L11" sqref="L11"/>
    </sheetView>
  </sheetViews>
  <sheetFormatPr defaultRowHeight="15" x14ac:dyDescent="0.25"/>
  <cols>
    <col min="1" max="1" width="6.5703125" style="14" bestFit="1" customWidth="1"/>
    <col min="2" max="2" width="7.140625" style="14" bestFit="1" customWidth="1"/>
    <col min="3" max="3" width="7.140625" style="14" customWidth="1"/>
    <col min="4" max="4" width="20.7109375" style="14" bestFit="1" customWidth="1"/>
    <col min="5" max="5" width="8.5703125" style="14" bestFit="1" customWidth="1"/>
    <col min="6" max="6" width="12.85546875" style="14" bestFit="1" customWidth="1"/>
    <col min="7" max="7" width="5.7109375" style="14" bestFit="1" customWidth="1"/>
    <col min="8" max="8" width="3" style="14" bestFit="1" customWidth="1"/>
    <col min="9" max="9" width="6.5703125" style="14" bestFit="1" customWidth="1"/>
    <col min="10" max="10" width="17.28515625" style="14" bestFit="1" customWidth="1"/>
    <col min="11" max="11" width="8.5703125" style="14" bestFit="1" customWidth="1"/>
    <col min="12" max="12" width="25.85546875" style="14" bestFit="1" customWidth="1"/>
    <col min="13" max="13" width="13.140625" style="14" bestFit="1" customWidth="1"/>
    <col min="14" max="14" width="17" style="14" bestFit="1" customWidth="1"/>
    <col min="15" max="15" width="34.5703125" style="14" bestFit="1" customWidth="1"/>
    <col min="16" max="16" width="5.28515625" style="14" bestFit="1" customWidth="1"/>
    <col min="17" max="17" width="9.28515625" style="14" bestFit="1" customWidth="1"/>
    <col min="18" max="18" width="3" style="14" bestFit="1" customWidth="1"/>
    <col min="19" max="19" width="2.5703125" style="14" bestFit="1" customWidth="1"/>
    <col min="20" max="20" width="39" style="14" bestFit="1" customWidth="1"/>
    <col min="21" max="16384" width="9.140625" style="14"/>
  </cols>
  <sheetData>
    <row r="1" spans="1:20" s="12" customFormat="1" ht="12.75" x14ac:dyDescent="0.25">
      <c r="A1" s="12" t="s">
        <v>703</v>
      </c>
      <c r="B1" s="12" t="s">
        <v>138</v>
      </c>
      <c r="C1" s="12" t="s">
        <v>86</v>
      </c>
      <c r="D1" s="12" t="s">
        <v>990</v>
      </c>
      <c r="E1" s="12" t="s">
        <v>704</v>
      </c>
      <c r="F1" s="12" t="s">
        <v>705</v>
      </c>
      <c r="G1" s="12" t="s">
        <v>706</v>
      </c>
      <c r="H1" s="12" t="s">
        <v>991</v>
      </c>
      <c r="I1" s="12" t="s">
        <v>1162</v>
      </c>
      <c r="J1" s="12" t="s">
        <v>139</v>
      </c>
      <c r="K1" s="12" t="s">
        <v>137</v>
      </c>
      <c r="L1" s="12" t="s">
        <v>141</v>
      </c>
      <c r="M1" s="12" t="s">
        <v>709</v>
      </c>
      <c r="N1" s="12" t="s">
        <v>710</v>
      </c>
      <c r="O1" s="12" t="s">
        <v>711</v>
      </c>
      <c r="P1" s="12" t="s">
        <v>707</v>
      </c>
      <c r="Q1" s="12" t="s">
        <v>708</v>
      </c>
      <c r="R1" s="12" t="s">
        <v>1106</v>
      </c>
      <c r="S1" s="12" t="s">
        <v>1107</v>
      </c>
    </row>
    <row r="2" spans="1:20" s="12" customFormat="1" ht="12.75" x14ac:dyDescent="0.25">
      <c r="A2" s="12">
        <v>5</v>
      </c>
      <c r="B2" s="12">
        <v>15</v>
      </c>
      <c r="C2" s="12">
        <f t="shared" ref="C2:C13" si="0">(A2-2)*22+12+B2</f>
        <v>93</v>
      </c>
      <c r="D2" s="12" t="s">
        <v>1033</v>
      </c>
      <c r="F2" s="12" t="s">
        <v>1013</v>
      </c>
      <c r="H2" s="12">
        <v>0</v>
      </c>
      <c r="I2" s="12">
        <v>0</v>
      </c>
      <c r="J2" s="12" t="s">
        <v>1147</v>
      </c>
      <c r="K2" s="12" t="s">
        <v>1</v>
      </c>
      <c r="L2" s="12" t="s">
        <v>1037</v>
      </c>
      <c r="M2" s="12" t="s">
        <v>1038</v>
      </c>
      <c r="N2" s="12" t="s">
        <v>59</v>
      </c>
      <c r="O2" s="12" t="s">
        <v>778</v>
      </c>
      <c r="T2" s="12" t="s">
        <v>1039</v>
      </c>
    </row>
    <row r="3" spans="1:20" s="12" customFormat="1" ht="12.75" x14ac:dyDescent="0.25">
      <c r="A3" s="12">
        <v>4</v>
      </c>
      <c r="B3" s="12">
        <v>4</v>
      </c>
      <c r="C3" s="12">
        <f t="shared" si="0"/>
        <v>60</v>
      </c>
      <c r="D3" s="12" t="s">
        <v>350</v>
      </c>
      <c r="F3" s="12" t="s">
        <v>1016</v>
      </c>
      <c r="H3" s="12">
        <v>0</v>
      </c>
      <c r="I3" s="12">
        <v>0</v>
      </c>
      <c r="J3" s="12" t="s">
        <v>1111</v>
      </c>
      <c r="K3" s="12" t="s">
        <v>1</v>
      </c>
      <c r="L3" s="12" t="s">
        <v>1030</v>
      </c>
      <c r="N3" s="12" t="s">
        <v>147</v>
      </c>
      <c r="T3" s="12" t="s">
        <v>1031</v>
      </c>
    </row>
    <row r="4" spans="1:20" s="12" customFormat="1" ht="12.75" x14ac:dyDescent="0.25">
      <c r="A4" s="12">
        <v>2</v>
      </c>
      <c r="B4" s="12">
        <v>2</v>
      </c>
      <c r="C4" s="12">
        <f t="shared" si="0"/>
        <v>14</v>
      </c>
      <c r="D4" s="12" t="s">
        <v>230</v>
      </c>
      <c r="F4" s="12" t="s">
        <v>417</v>
      </c>
      <c r="H4" s="12">
        <v>4</v>
      </c>
      <c r="I4" s="12">
        <v>0</v>
      </c>
      <c r="J4" s="12" t="s">
        <v>1122</v>
      </c>
      <c r="K4" s="12" t="s">
        <v>3</v>
      </c>
      <c r="L4" s="12" t="s">
        <v>1018</v>
      </c>
      <c r="M4" s="12" t="s">
        <v>658</v>
      </c>
      <c r="N4" s="12" t="s">
        <v>6</v>
      </c>
      <c r="O4" s="12" t="s">
        <v>1019</v>
      </c>
      <c r="T4" s="12" t="s">
        <v>1020</v>
      </c>
    </row>
    <row r="5" spans="1:20" s="12" customFormat="1" ht="12.75" x14ac:dyDescent="0.25">
      <c r="A5" s="12">
        <v>2</v>
      </c>
      <c r="B5" s="12">
        <v>21</v>
      </c>
      <c r="C5" s="12">
        <f t="shared" si="0"/>
        <v>33</v>
      </c>
      <c r="D5" s="12" t="s">
        <v>122</v>
      </c>
      <c r="F5" s="12" t="s">
        <v>417</v>
      </c>
      <c r="H5" s="12">
        <v>0</v>
      </c>
      <c r="I5" s="12">
        <v>0</v>
      </c>
      <c r="J5" s="12" t="s">
        <v>1122</v>
      </c>
      <c r="K5" s="12" t="s">
        <v>9</v>
      </c>
      <c r="L5" s="12" t="s">
        <v>1026</v>
      </c>
      <c r="M5" s="12" t="s">
        <v>549</v>
      </c>
      <c r="N5" s="12" t="s">
        <v>6</v>
      </c>
      <c r="O5" s="12" t="s">
        <v>513</v>
      </c>
      <c r="T5" s="12" t="s">
        <v>1027</v>
      </c>
    </row>
    <row r="6" spans="1:20" s="12" customFormat="1" ht="12.75" x14ac:dyDescent="0.25">
      <c r="A6" s="12">
        <v>7</v>
      </c>
      <c r="B6" s="12">
        <v>15</v>
      </c>
      <c r="C6" s="12">
        <f t="shared" si="0"/>
        <v>137</v>
      </c>
      <c r="D6" s="12" t="s">
        <v>670</v>
      </c>
      <c r="F6" s="12" t="s">
        <v>417</v>
      </c>
      <c r="H6" s="12">
        <v>0</v>
      </c>
      <c r="I6" s="12">
        <v>0</v>
      </c>
      <c r="J6" s="12" t="s">
        <v>1151</v>
      </c>
      <c r="K6" s="12" t="s">
        <v>1</v>
      </c>
      <c r="L6" s="12" t="s">
        <v>1043</v>
      </c>
      <c r="M6" s="12" t="s">
        <v>1132</v>
      </c>
      <c r="N6" s="12" t="s">
        <v>59</v>
      </c>
      <c r="T6" s="12" t="s">
        <v>1044</v>
      </c>
    </row>
    <row r="7" spans="1:20" s="12" customFormat="1" ht="12.75" x14ac:dyDescent="0.25">
      <c r="A7" s="12">
        <v>5</v>
      </c>
      <c r="B7" s="12">
        <v>15</v>
      </c>
      <c r="C7" s="12">
        <f t="shared" si="0"/>
        <v>93</v>
      </c>
      <c r="D7" s="12" t="s">
        <v>1033</v>
      </c>
      <c r="F7" s="12" t="s">
        <v>1013</v>
      </c>
      <c r="H7" s="12">
        <v>0</v>
      </c>
      <c r="I7" s="12">
        <v>0</v>
      </c>
      <c r="J7" s="12" t="s">
        <v>1146</v>
      </c>
      <c r="K7" s="12" t="s">
        <v>3</v>
      </c>
      <c r="L7" s="12" t="s">
        <v>1034</v>
      </c>
      <c r="M7" s="12" t="s">
        <v>1035</v>
      </c>
      <c r="N7" s="12" t="s">
        <v>336</v>
      </c>
      <c r="T7" s="12" t="s">
        <v>1036</v>
      </c>
    </row>
    <row r="8" spans="1:20" s="12" customFormat="1" x14ac:dyDescent="0.25">
      <c r="A8" s="12">
        <v>2</v>
      </c>
      <c r="B8" s="12">
        <v>2</v>
      </c>
      <c r="C8" s="12">
        <f t="shared" si="0"/>
        <v>14</v>
      </c>
      <c r="D8" s="12" t="s">
        <v>230</v>
      </c>
      <c r="F8" s="12" t="s">
        <v>1016</v>
      </c>
      <c r="H8" s="12">
        <v>4</v>
      </c>
      <c r="I8" s="12">
        <v>0</v>
      </c>
      <c r="J8" s="12" t="s">
        <v>1143</v>
      </c>
      <c r="K8" s="12" t="s">
        <v>1</v>
      </c>
      <c r="L8" s="12" t="s">
        <v>1017</v>
      </c>
      <c r="M8" s="12" t="s">
        <v>1144</v>
      </c>
      <c r="N8" s="21"/>
      <c r="Q8" s="12">
        <v>1</v>
      </c>
    </row>
    <row r="9" spans="1:20" s="12" customFormat="1" ht="12.75" x14ac:dyDescent="0.25">
      <c r="A9" s="12">
        <v>7</v>
      </c>
      <c r="B9" s="12">
        <v>4</v>
      </c>
      <c r="C9" s="12">
        <f t="shared" si="0"/>
        <v>126</v>
      </c>
      <c r="D9" s="12" t="s">
        <v>467</v>
      </c>
      <c r="F9" s="12" t="s">
        <v>1013</v>
      </c>
      <c r="H9" s="12">
        <v>0</v>
      </c>
      <c r="I9" s="12">
        <v>0</v>
      </c>
      <c r="J9" s="12" t="s">
        <v>1148</v>
      </c>
      <c r="K9" s="12" t="s">
        <v>1</v>
      </c>
      <c r="L9" s="12" t="s">
        <v>1040</v>
      </c>
      <c r="N9" s="12" t="s">
        <v>64</v>
      </c>
      <c r="O9" s="12" t="s">
        <v>1041</v>
      </c>
      <c r="T9" s="12" t="s">
        <v>1042</v>
      </c>
    </row>
    <row r="10" spans="1:20" s="12" customFormat="1" ht="12.75" x14ac:dyDescent="0.25">
      <c r="A10" s="12">
        <v>4</v>
      </c>
      <c r="B10" s="12">
        <v>11</v>
      </c>
      <c r="C10" s="12">
        <f t="shared" si="0"/>
        <v>67</v>
      </c>
      <c r="D10" s="12" t="s">
        <v>365</v>
      </c>
      <c r="F10" s="12" t="s">
        <v>417</v>
      </c>
      <c r="H10" s="12">
        <v>0</v>
      </c>
      <c r="I10" s="12">
        <v>0</v>
      </c>
      <c r="J10" s="12" t="s">
        <v>1150</v>
      </c>
      <c r="K10" s="12" t="s">
        <v>3</v>
      </c>
      <c r="L10" s="12" t="s">
        <v>817</v>
      </c>
      <c r="M10" s="12" t="s">
        <v>505</v>
      </c>
      <c r="N10" s="12" t="s">
        <v>367</v>
      </c>
      <c r="O10" s="12" t="s">
        <v>368</v>
      </c>
      <c r="T10" s="12" t="s">
        <v>1032</v>
      </c>
    </row>
    <row r="11" spans="1:20" s="12" customFormat="1" ht="12.75" x14ac:dyDescent="0.25">
      <c r="A11" s="12">
        <v>3</v>
      </c>
      <c r="B11" s="12">
        <v>1</v>
      </c>
      <c r="C11" s="12">
        <f t="shared" si="0"/>
        <v>35</v>
      </c>
      <c r="D11" s="12" t="s">
        <v>291</v>
      </c>
      <c r="F11" s="12" t="s">
        <v>417</v>
      </c>
      <c r="H11" s="12">
        <v>0</v>
      </c>
      <c r="I11" s="12">
        <v>0</v>
      </c>
      <c r="J11" s="12" t="s">
        <v>1149</v>
      </c>
      <c r="K11" s="12" t="s">
        <v>1</v>
      </c>
      <c r="L11" s="12" t="s">
        <v>1028</v>
      </c>
      <c r="N11" s="12" t="s">
        <v>1029</v>
      </c>
      <c r="T11" s="12" t="s">
        <v>186</v>
      </c>
    </row>
    <row r="12" spans="1:20" s="12" customFormat="1" ht="12.75" x14ac:dyDescent="0.25">
      <c r="A12" s="12">
        <v>2</v>
      </c>
      <c r="B12" s="12">
        <v>19</v>
      </c>
      <c r="C12" s="12">
        <f t="shared" si="0"/>
        <v>31</v>
      </c>
      <c r="D12" s="12" t="s">
        <v>119</v>
      </c>
      <c r="F12" s="12" t="s">
        <v>417</v>
      </c>
      <c r="H12" s="12">
        <v>0</v>
      </c>
      <c r="I12" s="12">
        <v>0</v>
      </c>
      <c r="J12" s="12" t="s">
        <v>1125</v>
      </c>
      <c r="K12" s="12" t="s">
        <v>1</v>
      </c>
      <c r="L12" s="12" t="s">
        <v>1021</v>
      </c>
      <c r="M12" s="12" t="s">
        <v>764</v>
      </c>
      <c r="N12" s="12" t="s">
        <v>6</v>
      </c>
      <c r="O12" s="12" t="s">
        <v>1022</v>
      </c>
    </row>
    <row r="13" spans="1:20" s="12" customFormat="1" ht="12.75" x14ac:dyDescent="0.25">
      <c r="A13" s="12">
        <v>2</v>
      </c>
      <c r="B13" s="12">
        <v>19</v>
      </c>
      <c r="C13" s="12">
        <f t="shared" si="0"/>
        <v>31</v>
      </c>
      <c r="D13" s="12" t="s">
        <v>119</v>
      </c>
      <c r="F13" s="12" t="s">
        <v>1023</v>
      </c>
      <c r="H13" s="12">
        <v>0</v>
      </c>
      <c r="I13" s="12">
        <v>0</v>
      </c>
      <c r="J13" s="12" t="s">
        <v>1125</v>
      </c>
      <c r="K13" s="12" t="s">
        <v>3</v>
      </c>
      <c r="L13" s="12" t="s">
        <v>1024</v>
      </c>
      <c r="M13" s="12" t="s">
        <v>764</v>
      </c>
      <c r="N13" s="12" t="s">
        <v>6</v>
      </c>
      <c r="O13" s="12" t="s">
        <v>1025</v>
      </c>
    </row>
    <row r="14" spans="1:20" s="12" customFormat="1" ht="12.75" x14ac:dyDescent="0.25">
      <c r="A14" s="12">
        <v>1</v>
      </c>
      <c r="B14" s="12">
        <v>9</v>
      </c>
      <c r="C14" s="12">
        <v>9</v>
      </c>
      <c r="D14" s="12" t="s">
        <v>521</v>
      </c>
      <c r="F14" s="12" t="s">
        <v>1013</v>
      </c>
      <c r="H14" s="12">
        <v>0</v>
      </c>
      <c r="I14" s="12">
        <v>0</v>
      </c>
      <c r="J14" s="12" t="s">
        <v>1145</v>
      </c>
      <c r="K14" s="12" t="s">
        <v>3</v>
      </c>
      <c r="L14" s="12" t="s">
        <v>1014</v>
      </c>
      <c r="M14" s="12" t="s">
        <v>158</v>
      </c>
      <c r="N14" s="12" t="s">
        <v>6</v>
      </c>
      <c r="O14" s="12" t="s">
        <v>525</v>
      </c>
      <c r="T14" s="12" t="s">
        <v>1015</v>
      </c>
    </row>
    <row r="16" spans="1:20" ht="14.25" customHeight="1" x14ac:dyDescent="0.25"/>
  </sheetData>
  <sortState ref="A2:T14">
    <sortCondition ref="J2:J14"/>
    <sortCondition ref="A2:A14"/>
    <sortCondition ref="B2:B14"/>
    <sortCondition ref="L2:L14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workbookViewId="0">
      <selection activeCell="L6" sqref="L6"/>
    </sheetView>
  </sheetViews>
  <sheetFormatPr defaultColWidth="6" defaultRowHeight="12" x14ac:dyDescent="0.2"/>
  <cols>
    <col min="1" max="1" width="6.5703125" style="2" bestFit="1" customWidth="1"/>
    <col min="2" max="2" width="7.140625" style="2" bestFit="1" customWidth="1"/>
    <col min="3" max="3" width="7.140625" style="2" customWidth="1"/>
    <col min="4" max="4" width="15.140625" style="2" bestFit="1" customWidth="1"/>
    <col min="5" max="5" width="8.5703125" style="2" bestFit="1" customWidth="1"/>
    <col min="6" max="6" width="6.85546875" style="2" bestFit="1" customWidth="1"/>
    <col min="7" max="7" width="6.5703125" style="2" bestFit="1" customWidth="1"/>
    <col min="8" max="8" width="3" style="2" bestFit="1" customWidth="1"/>
    <col min="9" max="9" width="6.5703125" style="2" bestFit="1" customWidth="1"/>
    <col min="10" max="10" width="11.85546875" style="2" bestFit="1" customWidth="1"/>
    <col min="11" max="11" width="8.5703125" style="2" bestFit="1" customWidth="1"/>
    <col min="12" max="12" width="14.7109375" style="2" bestFit="1" customWidth="1"/>
    <col min="13" max="13" width="12.42578125" style="2" bestFit="1" customWidth="1"/>
    <col min="14" max="14" width="14" style="2" bestFit="1" customWidth="1"/>
    <col min="15" max="15" width="18.42578125" style="2" bestFit="1" customWidth="1"/>
    <col min="16" max="16" width="5.28515625" style="2" bestFit="1" customWidth="1"/>
    <col min="17" max="17" width="9.28515625" style="2" bestFit="1" customWidth="1"/>
    <col min="18" max="18" width="2" style="2" bestFit="1" customWidth="1"/>
    <col min="19" max="19" width="2.85546875" style="2" bestFit="1" customWidth="1"/>
    <col min="20" max="20" width="28.5703125" style="2" bestFit="1" customWidth="1"/>
    <col min="21" max="21" width="20.5703125" style="2" bestFit="1" customWidth="1"/>
    <col min="22" max="22" width="28.5703125" style="2" bestFit="1" customWidth="1"/>
    <col min="23" max="16384" width="6" style="2"/>
  </cols>
  <sheetData>
    <row r="1" spans="1:20" s="5" customFormat="1" ht="12.75" x14ac:dyDescent="0.25">
      <c r="A1" s="5" t="s">
        <v>703</v>
      </c>
      <c r="B1" s="5" t="s">
        <v>138</v>
      </c>
      <c r="C1" s="5" t="s">
        <v>86</v>
      </c>
      <c r="D1" s="5" t="s">
        <v>990</v>
      </c>
      <c r="E1" s="5" t="s">
        <v>704</v>
      </c>
      <c r="F1" s="5" t="s">
        <v>705</v>
      </c>
      <c r="G1" s="5" t="s">
        <v>706</v>
      </c>
      <c r="H1" s="5" t="s">
        <v>991</v>
      </c>
      <c r="I1" s="5" t="s">
        <v>1162</v>
      </c>
      <c r="J1" s="5" t="s">
        <v>139</v>
      </c>
      <c r="K1" s="5" t="s">
        <v>137</v>
      </c>
      <c r="L1" s="5" t="s">
        <v>141</v>
      </c>
      <c r="M1" s="5" t="s">
        <v>709</v>
      </c>
      <c r="N1" s="5" t="s">
        <v>710</v>
      </c>
      <c r="O1" s="5" t="s">
        <v>711</v>
      </c>
      <c r="P1" s="5" t="s">
        <v>707</v>
      </c>
      <c r="Q1" s="5" t="s">
        <v>708</v>
      </c>
      <c r="R1" s="5" t="s">
        <v>1106</v>
      </c>
      <c r="S1" s="5" t="s">
        <v>1107</v>
      </c>
    </row>
    <row r="2" spans="1:20" s="5" customFormat="1" ht="12.75" x14ac:dyDescent="0.25">
      <c r="A2" s="5">
        <v>3</v>
      </c>
      <c r="B2" s="5">
        <v>13</v>
      </c>
      <c r="C2" s="5">
        <f t="shared" ref="C2:C8" si="0">(A2-2)*22+12+B2</f>
        <v>47</v>
      </c>
      <c r="D2" s="5" t="s">
        <v>21</v>
      </c>
      <c r="E2" s="5" t="s">
        <v>610</v>
      </c>
      <c r="F2" s="5" t="s">
        <v>611</v>
      </c>
      <c r="H2" s="5">
        <v>0</v>
      </c>
      <c r="I2" s="5">
        <v>0</v>
      </c>
      <c r="J2" s="5" t="s">
        <v>1120</v>
      </c>
      <c r="K2" s="5" t="s">
        <v>3</v>
      </c>
      <c r="L2" s="5" t="s">
        <v>612</v>
      </c>
      <c r="N2" s="5" t="s">
        <v>6</v>
      </c>
      <c r="O2" s="5" t="s">
        <v>613</v>
      </c>
      <c r="T2" s="5" t="s">
        <v>614</v>
      </c>
    </row>
    <row r="3" spans="1:20" s="5" customFormat="1" ht="12.75" x14ac:dyDescent="0.25">
      <c r="A3" s="5">
        <v>3</v>
      </c>
      <c r="B3" s="5">
        <v>22</v>
      </c>
      <c r="C3" s="5">
        <f t="shared" si="0"/>
        <v>56</v>
      </c>
      <c r="D3" s="5" t="s">
        <v>30</v>
      </c>
      <c r="E3" s="5" t="s">
        <v>1</v>
      </c>
      <c r="F3" s="5" t="s">
        <v>604</v>
      </c>
      <c r="H3" s="5">
        <v>0</v>
      </c>
      <c r="I3" s="5">
        <v>0</v>
      </c>
      <c r="J3" s="5" t="s">
        <v>1122</v>
      </c>
      <c r="K3" s="5" t="s">
        <v>9</v>
      </c>
      <c r="L3" s="5" t="s">
        <v>9</v>
      </c>
      <c r="M3" s="5" t="s">
        <v>609</v>
      </c>
      <c r="N3" s="5" t="s">
        <v>6</v>
      </c>
      <c r="O3" s="5" t="s">
        <v>33</v>
      </c>
    </row>
    <row r="4" spans="1:20" s="5" customFormat="1" ht="12.75" x14ac:dyDescent="0.25">
      <c r="A4" s="5">
        <v>4</v>
      </c>
      <c r="B4" s="5">
        <v>6</v>
      </c>
      <c r="C4" s="5">
        <f t="shared" si="0"/>
        <v>62</v>
      </c>
      <c r="D4" s="5" t="s">
        <v>355</v>
      </c>
      <c r="E4" s="5" t="s">
        <v>610</v>
      </c>
      <c r="F4" s="5" t="s">
        <v>611</v>
      </c>
      <c r="H4" s="5">
        <v>0</v>
      </c>
      <c r="I4" s="5">
        <v>0</v>
      </c>
      <c r="J4" s="5" t="s">
        <v>1170</v>
      </c>
      <c r="K4" s="5" t="s">
        <v>3</v>
      </c>
      <c r="L4" s="5" t="s">
        <v>615</v>
      </c>
      <c r="M4" s="5" t="s">
        <v>37</v>
      </c>
      <c r="N4" s="5" t="s">
        <v>147</v>
      </c>
      <c r="T4" s="5" t="s">
        <v>616</v>
      </c>
    </row>
    <row r="5" spans="1:20" s="5" customFormat="1" ht="12.75" x14ac:dyDescent="0.25">
      <c r="A5" s="5">
        <v>3</v>
      </c>
      <c r="B5" s="5">
        <v>9</v>
      </c>
      <c r="C5" s="5">
        <f t="shared" si="0"/>
        <v>43</v>
      </c>
      <c r="D5" s="5" t="s">
        <v>173</v>
      </c>
      <c r="E5" s="5" t="s">
        <v>1</v>
      </c>
      <c r="F5" s="5" t="s">
        <v>604</v>
      </c>
      <c r="H5" s="5">
        <v>0</v>
      </c>
      <c r="I5" s="5">
        <v>0</v>
      </c>
      <c r="J5" s="5" t="s">
        <v>1114</v>
      </c>
      <c r="K5" s="5" t="s">
        <v>9</v>
      </c>
      <c r="L5" s="5" t="s">
        <v>1206</v>
      </c>
      <c r="M5" s="5" t="s">
        <v>13</v>
      </c>
      <c r="N5" s="5" t="s">
        <v>605</v>
      </c>
      <c r="R5" s="5">
        <v>1</v>
      </c>
    </row>
    <row r="6" spans="1:20" s="5" customFormat="1" ht="12.75" x14ac:dyDescent="0.25">
      <c r="A6" s="5">
        <v>3</v>
      </c>
      <c r="B6" s="5">
        <v>9</v>
      </c>
      <c r="C6" s="5">
        <f t="shared" si="0"/>
        <v>43</v>
      </c>
      <c r="D6" s="5" t="s">
        <v>173</v>
      </c>
      <c r="E6" s="5" t="s">
        <v>1</v>
      </c>
      <c r="F6" s="5" t="s">
        <v>604</v>
      </c>
      <c r="H6" s="5">
        <v>0</v>
      </c>
      <c r="I6" s="5">
        <v>0</v>
      </c>
      <c r="J6" s="5" t="s">
        <v>1114</v>
      </c>
      <c r="K6" s="5" t="s">
        <v>9</v>
      </c>
      <c r="L6" s="5" t="s">
        <v>1000</v>
      </c>
      <c r="M6" s="5" t="s">
        <v>13</v>
      </c>
      <c r="N6" s="5" t="s">
        <v>605</v>
      </c>
      <c r="R6" s="5">
        <v>1</v>
      </c>
      <c r="T6" s="5" t="s">
        <v>606</v>
      </c>
    </row>
    <row r="7" spans="1:20" s="5" customFormat="1" ht="12.75" x14ac:dyDescent="0.25">
      <c r="A7" s="5">
        <v>3</v>
      </c>
      <c r="B7" s="5">
        <v>16</v>
      </c>
      <c r="C7" s="5">
        <f t="shared" si="0"/>
        <v>50</v>
      </c>
      <c r="D7" s="5" t="s">
        <v>26</v>
      </c>
      <c r="E7" s="5" t="s">
        <v>1</v>
      </c>
      <c r="F7" s="5" t="s">
        <v>604</v>
      </c>
      <c r="H7" s="5">
        <v>0</v>
      </c>
      <c r="I7" s="5">
        <v>0</v>
      </c>
      <c r="J7" s="5" t="s">
        <v>1114</v>
      </c>
      <c r="K7" s="5" t="s">
        <v>9</v>
      </c>
      <c r="L7" s="5" t="s">
        <v>69</v>
      </c>
      <c r="M7" s="5" t="s">
        <v>307</v>
      </c>
      <c r="N7" s="5" t="s">
        <v>364</v>
      </c>
      <c r="O7" s="5" t="s">
        <v>607</v>
      </c>
      <c r="R7" s="5">
        <v>1</v>
      </c>
      <c r="T7" s="5" t="s">
        <v>608</v>
      </c>
    </row>
    <row r="8" spans="1:20" s="5" customFormat="1" ht="12.75" x14ac:dyDescent="0.25">
      <c r="A8" s="5">
        <v>4</v>
      </c>
      <c r="B8" s="5">
        <v>1</v>
      </c>
      <c r="C8" s="5">
        <f t="shared" si="0"/>
        <v>57</v>
      </c>
      <c r="D8" s="5" t="s">
        <v>145</v>
      </c>
      <c r="E8" s="5" t="s">
        <v>1</v>
      </c>
      <c r="F8" s="5" t="s">
        <v>604</v>
      </c>
      <c r="G8" s="5" t="s">
        <v>522</v>
      </c>
      <c r="H8" s="5">
        <v>2</v>
      </c>
      <c r="I8" s="5">
        <v>0</v>
      </c>
      <c r="J8" s="5" t="s">
        <v>1114</v>
      </c>
      <c r="K8" s="5" t="s">
        <v>9</v>
      </c>
      <c r="L8" s="5" t="s">
        <v>617</v>
      </c>
      <c r="M8" s="5" t="s">
        <v>13</v>
      </c>
      <c r="N8" s="5" t="s">
        <v>147</v>
      </c>
      <c r="O8" s="5" t="s">
        <v>148</v>
      </c>
      <c r="T8" s="5" t="s">
        <v>618</v>
      </c>
    </row>
  </sheetData>
  <sortState ref="A2:T8">
    <sortCondition ref="J2:J8"/>
    <sortCondition ref="A2:A8"/>
    <sortCondition ref="B2:B8"/>
    <sortCondition ref="L2:L8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workbookViewId="0">
      <selection activeCell="E17" sqref="E17"/>
    </sheetView>
  </sheetViews>
  <sheetFormatPr defaultColWidth="7" defaultRowHeight="12.75" x14ac:dyDescent="0.2"/>
  <cols>
    <col min="1" max="1" width="6.5703125" style="20" bestFit="1" customWidth="1"/>
    <col min="2" max="2" width="7.140625" style="20" bestFit="1" customWidth="1"/>
    <col min="3" max="3" width="7.140625" style="20" customWidth="1"/>
    <col min="4" max="4" width="22.28515625" style="20" bestFit="1" customWidth="1"/>
    <col min="5" max="5" width="8.5703125" style="20" bestFit="1" customWidth="1"/>
    <col min="6" max="6" width="4.85546875" style="20" bestFit="1" customWidth="1"/>
    <col min="7" max="7" width="5.7109375" style="20" bestFit="1" customWidth="1"/>
    <col min="8" max="8" width="3" style="20" bestFit="1" customWidth="1"/>
    <col min="9" max="9" width="6.5703125" style="20" bestFit="1" customWidth="1"/>
    <col min="10" max="10" width="15.28515625" style="20" bestFit="1" customWidth="1"/>
    <col min="11" max="11" width="8.5703125" style="20" bestFit="1" customWidth="1"/>
    <col min="12" max="12" width="24.140625" style="20" bestFit="1" customWidth="1"/>
    <col min="13" max="13" width="19.42578125" style="20" bestFit="1" customWidth="1"/>
    <col min="14" max="14" width="11" style="20" bestFit="1" customWidth="1"/>
    <col min="15" max="15" width="9.140625" style="20" bestFit="1" customWidth="1"/>
    <col min="16" max="16" width="5.28515625" style="20" bestFit="1" customWidth="1"/>
    <col min="17" max="17" width="9.28515625" style="20" bestFit="1" customWidth="1"/>
    <col min="18" max="18" width="7" style="20"/>
    <col min="19" max="19" width="2.85546875" style="20" bestFit="1" customWidth="1"/>
    <col min="20" max="20" width="44.85546875" style="20" bestFit="1" customWidth="1"/>
    <col min="21" max="16384" width="7" style="20"/>
  </cols>
  <sheetData>
    <row r="1" spans="1:20" s="12" customFormat="1" x14ac:dyDescent="0.25">
      <c r="A1" s="12" t="s">
        <v>703</v>
      </c>
      <c r="B1" s="12" t="s">
        <v>138</v>
      </c>
      <c r="C1" s="12" t="s">
        <v>86</v>
      </c>
      <c r="D1" s="12" t="s">
        <v>990</v>
      </c>
      <c r="E1" s="12" t="s">
        <v>704</v>
      </c>
      <c r="F1" s="12" t="s">
        <v>705</v>
      </c>
      <c r="G1" s="12" t="s">
        <v>706</v>
      </c>
      <c r="H1" s="12" t="s">
        <v>991</v>
      </c>
      <c r="I1" s="12" t="s">
        <v>1162</v>
      </c>
      <c r="J1" s="12" t="s">
        <v>139</v>
      </c>
      <c r="K1" s="12" t="s">
        <v>137</v>
      </c>
      <c r="L1" s="12" t="s">
        <v>141</v>
      </c>
      <c r="M1" s="12" t="s">
        <v>709</v>
      </c>
      <c r="N1" s="12" t="s">
        <v>710</v>
      </c>
      <c r="O1" s="12" t="s">
        <v>711</v>
      </c>
      <c r="P1" s="12" t="s">
        <v>707</v>
      </c>
      <c r="Q1" s="12" t="s">
        <v>708</v>
      </c>
      <c r="R1" s="12" t="s">
        <v>1106</v>
      </c>
      <c r="S1" s="12" t="s">
        <v>1107</v>
      </c>
    </row>
    <row r="2" spans="1:20" s="12" customFormat="1" x14ac:dyDescent="0.25">
      <c r="A2" s="12">
        <v>4</v>
      </c>
      <c r="B2" s="12">
        <v>10</v>
      </c>
      <c r="C2" s="12">
        <f t="shared" ref="C2:C30" si="0">(A2-2)*22+12+B2</f>
        <v>66</v>
      </c>
      <c r="D2" s="12" t="s">
        <v>359</v>
      </c>
      <c r="E2" s="12" t="s">
        <v>1</v>
      </c>
      <c r="F2" s="12" t="s">
        <v>619</v>
      </c>
      <c r="G2" s="12" t="s">
        <v>72</v>
      </c>
      <c r="H2" s="12">
        <v>2</v>
      </c>
      <c r="I2" s="12">
        <v>0</v>
      </c>
      <c r="J2" s="12" t="s">
        <v>1129</v>
      </c>
      <c r="K2" s="12" t="s">
        <v>3</v>
      </c>
      <c r="L2" s="12" t="s">
        <v>810</v>
      </c>
      <c r="M2" s="12" t="s">
        <v>360</v>
      </c>
      <c r="N2" s="12" t="s">
        <v>361</v>
      </c>
      <c r="T2" s="12" t="s">
        <v>362</v>
      </c>
    </row>
    <row r="3" spans="1:20" s="12" customFormat="1" x14ac:dyDescent="0.25">
      <c r="A3" s="12">
        <v>4</v>
      </c>
      <c r="B3" s="12">
        <v>10</v>
      </c>
      <c r="C3" s="12">
        <f t="shared" si="0"/>
        <v>66</v>
      </c>
      <c r="D3" s="12" t="s">
        <v>359</v>
      </c>
      <c r="E3" s="12" t="s">
        <v>1</v>
      </c>
      <c r="F3" s="12" t="s">
        <v>619</v>
      </c>
      <c r="G3" s="12" t="s">
        <v>72</v>
      </c>
      <c r="H3" s="12">
        <v>2</v>
      </c>
      <c r="I3" s="12">
        <v>0</v>
      </c>
      <c r="J3" s="12" t="s">
        <v>1129</v>
      </c>
      <c r="K3" s="12" t="s">
        <v>3</v>
      </c>
      <c r="L3" s="12" t="s">
        <v>810</v>
      </c>
      <c r="M3" s="12" t="s">
        <v>360</v>
      </c>
      <c r="N3" s="12" t="s">
        <v>361</v>
      </c>
      <c r="T3" s="12" t="s">
        <v>362</v>
      </c>
    </row>
    <row r="4" spans="1:20" s="12" customFormat="1" x14ac:dyDescent="0.25">
      <c r="A4" s="12">
        <v>4</v>
      </c>
      <c r="B4" s="12">
        <v>10</v>
      </c>
      <c r="C4" s="12">
        <f t="shared" si="0"/>
        <v>66</v>
      </c>
      <c r="D4" s="12" t="s">
        <v>359</v>
      </c>
      <c r="E4" s="12" t="s">
        <v>1</v>
      </c>
      <c r="F4" s="12" t="s">
        <v>619</v>
      </c>
      <c r="G4" s="12" t="s">
        <v>72</v>
      </c>
      <c r="H4" s="12">
        <v>2</v>
      </c>
      <c r="I4" s="12">
        <v>0</v>
      </c>
      <c r="J4" s="12" t="s">
        <v>1129</v>
      </c>
      <c r="K4" s="12" t="s">
        <v>3</v>
      </c>
      <c r="L4" s="12" t="s">
        <v>810</v>
      </c>
      <c r="M4" s="12" t="s">
        <v>360</v>
      </c>
      <c r="N4" s="12" t="s">
        <v>361</v>
      </c>
      <c r="T4" s="12" t="s">
        <v>362</v>
      </c>
    </row>
    <row r="5" spans="1:20" s="12" customFormat="1" x14ac:dyDescent="0.25">
      <c r="A5" s="12">
        <v>4</v>
      </c>
      <c r="B5" s="12">
        <v>10</v>
      </c>
      <c r="C5" s="12">
        <f t="shared" si="0"/>
        <v>66</v>
      </c>
      <c r="D5" s="12" t="s">
        <v>359</v>
      </c>
      <c r="E5" s="12" t="s">
        <v>1</v>
      </c>
      <c r="F5" s="12" t="s">
        <v>619</v>
      </c>
      <c r="G5" s="12" t="s">
        <v>72</v>
      </c>
      <c r="H5" s="12">
        <v>2</v>
      </c>
      <c r="I5" s="12">
        <v>0</v>
      </c>
      <c r="J5" s="12" t="s">
        <v>1129</v>
      </c>
      <c r="K5" s="12" t="s">
        <v>3</v>
      </c>
      <c r="L5" s="12" t="s">
        <v>810</v>
      </c>
      <c r="M5" s="12" t="s">
        <v>360</v>
      </c>
      <c r="N5" s="12" t="s">
        <v>361</v>
      </c>
      <c r="T5" s="12" t="s">
        <v>362</v>
      </c>
    </row>
    <row r="6" spans="1:20" s="12" customFormat="1" x14ac:dyDescent="0.25">
      <c r="A6" s="12">
        <v>4</v>
      </c>
      <c r="B6" s="12">
        <v>10</v>
      </c>
      <c r="C6" s="12">
        <f t="shared" si="0"/>
        <v>66</v>
      </c>
      <c r="D6" s="12" t="s">
        <v>359</v>
      </c>
      <c r="E6" s="12" t="s">
        <v>1</v>
      </c>
      <c r="F6" s="12" t="s">
        <v>619</v>
      </c>
      <c r="G6" s="12" t="s">
        <v>72</v>
      </c>
      <c r="H6" s="12">
        <v>2</v>
      </c>
      <c r="I6" s="12">
        <v>0</v>
      </c>
      <c r="J6" s="12" t="s">
        <v>1129</v>
      </c>
      <c r="K6" s="12" t="s">
        <v>3</v>
      </c>
      <c r="L6" s="12" t="s">
        <v>810</v>
      </c>
      <c r="M6" s="12" t="s">
        <v>360</v>
      </c>
      <c r="N6" s="12" t="s">
        <v>361</v>
      </c>
      <c r="T6" s="12" t="s">
        <v>362</v>
      </c>
    </row>
    <row r="7" spans="1:20" s="12" customFormat="1" x14ac:dyDescent="0.25">
      <c r="A7" s="12">
        <v>4</v>
      </c>
      <c r="B7" s="12">
        <v>10</v>
      </c>
      <c r="C7" s="12">
        <f t="shared" si="0"/>
        <v>66</v>
      </c>
      <c r="D7" s="12" t="s">
        <v>359</v>
      </c>
      <c r="E7" s="12" t="s">
        <v>1</v>
      </c>
      <c r="F7" s="12" t="s">
        <v>619</v>
      </c>
      <c r="G7" s="12" t="s">
        <v>72</v>
      </c>
      <c r="H7" s="12">
        <v>2</v>
      </c>
      <c r="I7" s="12">
        <v>0</v>
      </c>
      <c r="J7" s="12" t="s">
        <v>1129</v>
      </c>
      <c r="K7" s="12" t="s">
        <v>3</v>
      </c>
      <c r="L7" s="12" t="s">
        <v>810</v>
      </c>
      <c r="M7" s="12" t="s">
        <v>360</v>
      </c>
      <c r="N7" s="12" t="s">
        <v>361</v>
      </c>
      <c r="T7" s="12" t="s">
        <v>362</v>
      </c>
    </row>
    <row r="8" spans="1:20" s="12" customFormat="1" x14ac:dyDescent="0.25">
      <c r="A8" s="12">
        <v>4</v>
      </c>
      <c r="B8" s="12">
        <v>10</v>
      </c>
      <c r="C8" s="12">
        <f t="shared" si="0"/>
        <v>66</v>
      </c>
      <c r="D8" s="12" t="s">
        <v>359</v>
      </c>
      <c r="E8" s="12" t="s">
        <v>1</v>
      </c>
      <c r="F8" s="12" t="s">
        <v>619</v>
      </c>
      <c r="G8" s="12" t="s">
        <v>72</v>
      </c>
      <c r="H8" s="12">
        <v>2</v>
      </c>
      <c r="I8" s="12">
        <v>0</v>
      </c>
      <c r="J8" s="12" t="s">
        <v>1129</v>
      </c>
      <c r="K8" s="12" t="s">
        <v>3</v>
      </c>
      <c r="L8" s="12" t="s">
        <v>1186</v>
      </c>
      <c r="M8" s="12" t="s">
        <v>360</v>
      </c>
      <c r="N8" s="12" t="s">
        <v>361</v>
      </c>
      <c r="T8" s="12" t="s">
        <v>363</v>
      </c>
    </row>
    <row r="9" spans="1:20" s="12" customFormat="1" x14ac:dyDescent="0.25">
      <c r="A9" s="12">
        <v>4</v>
      </c>
      <c r="B9" s="12">
        <v>10</v>
      </c>
      <c r="C9" s="12">
        <f t="shared" si="0"/>
        <v>66</v>
      </c>
      <c r="D9" s="12" t="s">
        <v>359</v>
      </c>
      <c r="E9" s="12" t="s">
        <v>1</v>
      </c>
      <c r="F9" s="12" t="s">
        <v>619</v>
      </c>
      <c r="G9" s="12" t="s">
        <v>72</v>
      </c>
      <c r="H9" s="12">
        <v>2</v>
      </c>
      <c r="I9" s="12">
        <v>0</v>
      </c>
      <c r="J9" s="12" t="s">
        <v>1129</v>
      </c>
      <c r="K9" s="12" t="s">
        <v>3</v>
      </c>
      <c r="L9" s="12" t="s">
        <v>1186</v>
      </c>
      <c r="M9" s="12" t="s">
        <v>360</v>
      </c>
      <c r="N9" s="12" t="s">
        <v>361</v>
      </c>
      <c r="T9" s="12" t="s">
        <v>363</v>
      </c>
    </row>
    <row r="10" spans="1:20" s="12" customFormat="1" x14ac:dyDescent="0.25">
      <c r="A10" s="12">
        <v>4</v>
      </c>
      <c r="B10" s="12">
        <v>10</v>
      </c>
      <c r="C10" s="12">
        <f t="shared" si="0"/>
        <v>66</v>
      </c>
      <c r="D10" s="12" t="s">
        <v>359</v>
      </c>
      <c r="E10" s="12" t="s">
        <v>1</v>
      </c>
      <c r="F10" s="12" t="s">
        <v>619</v>
      </c>
      <c r="G10" s="12" t="s">
        <v>72</v>
      </c>
      <c r="H10" s="12">
        <v>2</v>
      </c>
      <c r="I10" s="12">
        <v>0</v>
      </c>
      <c r="J10" s="12" t="s">
        <v>1129</v>
      </c>
      <c r="K10" s="12" t="s">
        <v>3</v>
      </c>
      <c r="L10" s="12" t="s">
        <v>1186</v>
      </c>
      <c r="M10" s="12" t="s">
        <v>360</v>
      </c>
      <c r="N10" s="12" t="s">
        <v>361</v>
      </c>
      <c r="T10" s="12" t="s">
        <v>363</v>
      </c>
    </row>
    <row r="11" spans="1:20" s="12" customFormat="1" x14ac:dyDescent="0.25">
      <c r="A11" s="12">
        <v>4</v>
      </c>
      <c r="B11" s="12">
        <v>10</v>
      </c>
      <c r="C11" s="12">
        <f t="shared" si="0"/>
        <v>66</v>
      </c>
      <c r="D11" s="12" t="s">
        <v>359</v>
      </c>
      <c r="E11" s="12" t="s">
        <v>1</v>
      </c>
      <c r="F11" s="12" t="s">
        <v>619</v>
      </c>
      <c r="G11" s="12" t="s">
        <v>72</v>
      </c>
      <c r="H11" s="12">
        <v>2</v>
      </c>
      <c r="I11" s="12">
        <v>0</v>
      </c>
      <c r="J11" s="12" t="s">
        <v>1129</v>
      </c>
      <c r="K11" s="12" t="s">
        <v>3</v>
      </c>
      <c r="L11" s="12" t="s">
        <v>1186</v>
      </c>
      <c r="M11" s="12" t="s">
        <v>360</v>
      </c>
      <c r="N11" s="12" t="s">
        <v>361</v>
      </c>
      <c r="T11" s="12" t="s">
        <v>363</v>
      </c>
    </row>
    <row r="12" spans="1:20" s="12" customFormat="1" x14ac:dyDescent="0.25">
      <c r="A12" s="12">
        <v>4</v>
      </c>
      <c r="B12" s="12">
        <v>21</v>
      </c>
      <c r="C12" s="12">
        <f t="shared" si="0"/>
        <v>77</v>
      </c>
      <c r="D12" s="12" t="s">
        <v>71</v>
      </c>
      <c r="E12" s="12" t="s">
        <v>1</v>
      </c>
      <c r="F12" s="12" t="s">
        <v>619</v>
      </c>
      <c r="H12" s="12">
        <v>0</v>
      </c>
      <c r="I12" s="12">
        <v>0</v>
      </c>
      <c r="J12" s="12" t="s">
        <v>1129</v>
      </c>
      <c r="K12" s="12" t="s">
        <v>3</v>
      </c>
      <c r="L12" s="12" t="s">
        <v>1181</v>
      </c>
      <c r="M12" s="12" t="s">
        <v>624</v>
      </c>
      <c r="N12" s="12" t="s">
        <v>75</v>
      </c>
      <c r="T12" s="12" t="s">
        <v>625</v>
      </c>
    </row>
    <row r="13" spans="1:20" s="12" customFormat="1" x14ac:dyDescent="0.25">
      <c r="A13" s="12">
        <v>5</v>
      </c>
      <c r="B13" s="12">
        <v>7</v>
      </c>
      <c r="C13" s="12">
        <f t="shared" si="0"/>
        <v>85</v>
      </c>
      <c r="D13" s="12" t="s">
        <v>628</v>
      </c>
      <c r="E13" s="12" t="s">
        <v>1</v>
      </c>
      <c r="F13" s="12" t="s">
        <v>619</v>
      </c>
      <c r="H13" s="12">
        <v>0</v>
      </c>
      <c r="I13" s="12">
        <v>0</v>
      </c>
      <c r="J13" s="12" t="s">
        <v>1129</v>
      </c>
      <c r="K13" s="12" t="s">
        <v>9</v>
      </c>
      <c r="L13" s="12" t="s">
        <v>9</v>
      </c>
      <c r="M13" s="12" t="s">
        <v>447</v>
      </c>
      <c r="N13" s="12" t="s">
        <v>135</v>
      </c>
      <c r="T13" s="12" t="s">
        <v>625</v>
      </c>
    </row>
    <row r="14" spans="1:20" s="12" customFormat="1" x14ac:dyDescent="0.25">
      <c r="A14" s="12">
        <v>5</v>
      </c>
      <c r="B14" s="12">
        <v>7</v>
      </c>
      <c r="C14" s="12">
        <f t="shared" si="0"/>
        <v>85</v>
      </c>
      <c r="D14" s="12" t="s">
        <v>628</v>
      </c>
      <c r="E14" s="12" t="s">
        <v>1</v>
      </c>
      <c r="F14" s="12" t="s">
        <v>619</v>
      </c>
      <c r="H14" s="12">
        <v>0</v>
      </c>
      <c r="I14" s="12">
        <v>0</v>
      </c>
      <c r="J14" s="12" t="s">
        <v>1129</v>
      </c>
      <c r="K14" s="12" t="s">
        <v>9</v>
      </c>
      <c r="L14" s="12" t="s">
        <v>9</v>
      </c>
      <c r="M14" s="12" t="s">
        <v>447</v>
      </c>
      <c r="N14" s="12" t="s">
        <v>135</v>
      </c>
      <c r="T14" s="12" t="s">
        <v>625</v>
      </c>
    </row>
    <row r="15" spans="1:20" s="12" customFormat="1" x14ac:dyDescent="0.25">
      <c r="A15" s="12">
        <v>5</v>
      </c>
      <c r="B15" s="12">
        <v>7</v>
      </c>
      <c r="C15" s="12">
        <f t="shared" si="0"/>
        <v>85</v>
      </c>
      <c r="D15" s="12" t="s">
        <v>628</v>
      </c>
      <c r="E15" s="12" t="s">
        <v>1</v>
      </c>
      <c r="F15" s="12" t="s">
        <v>619</v>
      </c>
      <c r="H15" s="12">
        <v>0</v>
      </c>
      <c r="I15" s="12">
        <v>0</v>
      </c>
      <c r="J15" s="12" t="s">
        <v>1129</v>
      </c>
      <c r="K15" s="12" t="s">
        <v>9</v>
      </c>
      <c r="L15" s="12" t="s">
        <v>9</v>
      </c>
      <c r="M15" s="12" t="s">
        <v>447</v>
      </c>
      <c r="N15" s="12" t="s">
        <v>135</v>
      </c>
      <c r="T15" s="12" t="s">
        <v>625</v>
      </c>
    </row>
    <row r="16" spans="1:20" s="12" customFormat="1" x14ac:dyDescent="0.25">
      <c r="A16" s="12">
        <v>5</v>
      </c>
      <c r="B16" s="12">
        <v>7</v>
      </c>
      <c r="C16" s="12">
        <f t="shared" si="0"/>
        <v>85</v>
      </c>
      <c r="D16" s="12" t="s">
        <v>628</v>
      </c>
      <c r="E16" s="12" t="s">
        <v>1</v>
      </c>
      <c r="F16" s="12" t="s">
        <v>619</v>
      </c>
      <c r="H16" s="12">
        <v>0</v>
      </c>
      <c r="I16" s="12">
        <v>0</v>
      </c>
      <c r="J16" s="12" t="s">
        <v>1129</v>
      </c>
      <c r="K16" s="12" t="s">
        <v>9</v>
      </c>
      <c r="L16" s="12" t="s">
        <v>9</v>
      </c>
      <c r="M16" s="12" t="s">
        <v>447</v>
      </c>
      <c r="N16" s="12" t="s">
        <v>135</v>
      </c>
      <c r="T16" s="12" t="s">
        <v>625</v>
      </c>
    </row>
    <row r="17" spans="1:20" s="12" customFormat="1" x14ac:dyDescent="0.25">
      <c r="A17" s="12">
        <v>6</v>
      </c>
      <c r="B17" s="12">
        <v>15</v>
      </c>
      <c r="C17" s="12">
        <f t="shared" si="0"/>
        <v>115</v>
      </c>
      <c r="D17" s="12" t="s">
        <v>446</v>
      </c>
      <c r="E17" s="12" t="s">
        <v>1</v>
      </c>
      <c r="F17" s="12" t="s">
        <v>619</v>
      </c>
      <c r="G17" s="12" t="s">
        <v>72</v>
      </c>
      <c r="H17" s="12">
        <v>2</v>
      </c>
      <c r="I17" s="12">
        <v>0</v>
      </c>
      <c r="J17" s="12" t="s">
        <v>1129</v>
      </c>
      <c r="K17" s="12" t="s">
        <v>3</v>
      </c>
      <c r="L17" s="12" t="s">
        <v>1187</v>
      </c>
      <c r="M17" s="12" t="s">
        <v>447</v>
      </c>
      <c r="N17" s="12" t="s">
        <v>448</v>
      </c>
      <c r="T17" s="12" t="s">
        <v>449</v>
      </c>
    </row>
    <row r="18" spans="1:20" s="12" customFormat="1" x14ac:dyDescent="0.25">
      <c r="A18" s="12">
        <v>6</v>
      </c>
      <c r="B18" s="12">
        <v>15</v>
      </c>
      <c r="C18" s="12">
        <f t="shared" si="0"/>
        <v>115</v>
      </c>
      <c r="D18" s="12" t="s">
        <v>446</v>
      </c>
      <c r="E18" s="12" t="s">
        <v>1</v>
      </c>
      <c r="F18" s="12" t="s">
        <v>619</v>
      </c>
      <c r="G18" s="12" t="s">
        <v>72</v>
      </c>
      <c r="H18" s="12">
        <v>2</v>
      </c>
      <c r="I18" s="12">
        <v>0</v>
      </c>
      <c r="J18" s="12" t="s">
        <v>1129</v>
      </c>
      <c r="K18" s="12" t="s">
        <v>3</v>
      </c>
      <c r="L18" s="12" t="s">
        <v>1187</v>
      </c>
      <c r="M18" s="12" t="s">
        <v>447</v>
      </c>
      <c r="N18" s="12" t="s">
        <v>448</v>
      </c>
      <c r="T18" s="12" t="s">
        <v>449</v>
      </c>
    </row>
    <row r="19" spans="1:20" s="12" customFormat="1" x14ac:dyDescent="0.25">
      <c r="A19" s="12">
        <v>6</v>
      </c>
      <c r="B19" s="12">
        <v>15</v>
      </c>
      <c r="C19" s="12">
        <f t="shared" si="0"/>
        <v>115</v>
      </c>
      <c r="D19" s="12" t="s">
        <v>446</v>
      </c>
      <c r="E19" s="12" t="s">
        <v>1</v>
      </c>
      <c r="F19" s="12" t="s">
        <v>619</v>
      </c>
      <c r="G19" s="12" t="s">
        <v>72</v>
      </c>
      <c r="H19" s="12">
        <v>2</v>
      </c>
      <c r="I19" s="12">
        <v>0</v>
      </c>
      <c r="J19" s="12" t="s">
        <v>1129</v>
      </c>
      <c r="K19" s="12" t="s">
        <v>3</v>
      </c>
      <c r="L19" s="12" t="s">
        <v>1187</v>
      </c>
      <c r="M19" s="12" t="s">
        <v>447</v>
      </c>
      <c r="N19" s="12" t="s">
        <v>448</v>
      </c>
      <c r="T19" s="12" t="s">
        <v>449</v>
      </c>
    </row>
    <row r="20" spans="1:20" s="12" customFormat="1" x14ac:dyDescent="0.25">
      <c r="A20" s="12">
        <v>6</v>
      </c>
      <c r="B20" s="12">
        <v>15</v>
      </c>
      <c r="C20" s="12">
        <f t="shared" si="0"/>
        <v>115</v>
      </c>
      <c r="D20" s="12" t="s">
        <v>446</v>
      </c>
      <c r="E20" s="12" t="s">
        <v>1</v>
      </c>
      <c r="F20" s="12" t="s">
        <v>619</v>
      </c>
      <c r="G20" s="12" t="s">
        <v>619</v>
      </c>
      <c r="H20" s="12">
        <v>1</v>
      </c>
      <c r="I20" s="12">
        <v>0</v>
      </c>
      <c r="J20" s="12" t="s">
        <v>1129</v>
      </c>
      <c r="K20" s="12" t="s">
        <v>3</v>
      </c>
      <c r="L20" s="12" t="s">
        <v>1187</v>
      </c>
      <c r="M20" s="12" t="s">
        <v>447</v>
      </c>
      <c r="N20" s="12" t="s">
        <v>448</v>
      </c>
      <c r="T20" s="12" t="s">
        <v>449</v>
      </c>
    </row>
    <row r="21" spans="1:20" s="12" customFormat="1" x14ac:dyDescent="0.25">
      <c r="A21" s="12">
        <v>6</v>
      </c>
      <c r="B21" s="12">
        <v>15</v>
      </c>
      <c r="C21" s="12">
        <f t="shared" si="0"/>
        <v>115</v>
      </c>
      <c r="D21" s="12" t="s">
        <v>446</v>
      </c>
      <c r="E21" s="12" t="s">
        <v>1</v>
      </c>
      <c r="F21" s="12" t="s">
        <v>619</v>
      </c>
      <c r="G21" s="12" t="s">
        <v>72</v>
      </c>
      <c r="H21" s="12">
        <v>2</v>
      </c>
      <c r="I21" s="12">
        <v>0</v>
      </c>
      <c r="J21" s="12" t="s">
        <v>1129</v>
      </c>
      <c r="K21" s="12" t="s">
        <v>3</v>
      </c>
      <c r="L21" s="12" t="s">
        <v>1187</v>
      </c>
      <c r="M21" s="12" t="s">
        <v>447</v>
      </c>
      <c r="N21" s="12" t="s">
        <v>448</v>
      </c>
      <c r="T21" s="12" t="s">
        <v>449</v>
      </c>
    </row>
    <row r="22" spans="1:20" s="12" customFormat="1" x14ac:dyDescent="0.25">
      <c r="A22" s="12">
        <v>6</v>
      </c>
      <c r="B22" s="12">
        <v>15</v>
      </c>
      <c r="C22" s="12">
        <f t="shared" si="0"/>
        <v>115</v>
      </c>
      <c r="D22" s="12" t="s">
        <v>446</v>
      </c>
      <c r="E22" s="12" t="s">
        <v>1</v>
      </c>
      <c r="F22" s="12" t="s">
        <v>619</v>
      </c>
      <c r="G22" s="12" t="s">
        <v>72</v>
      </c>
      <c r="H22" s="12">
        <v>2</v>
      </c>
      <c r="I22" s="12">
        <v>0</v>
      </c>
      <c r="J22" s="12" t="s">
        <v>1129</v>
      </c>
      <c r="K22" s="12" t="s">
        <v>3</v>
      </c>
      <c r="L22" s="12" t="s">
        <v>1187</v>
      </c>
      <c r="M22" s="12" t="s">
        <v>447</v>
      </c>
      <c r="N22" s="12" t="s">
        <v>448</v>
      </c>
      <c r="T22" s="12" t="s">
        <v>449</v>
      </c>
    </row>
    <row r="23" spans="1:20" s="12" customFormat="1" x14ac:dyDescent="0.25">
      <c r="A23" s="12">
        <v>6</v>
      </c>
      <c r="B23" s="12">
        <v>15</v>
      </c>
      <c r="C23" s="12">
        <f t="shared" si="0"/>
        <v>115</v>
      </c>
      <c r="D23" s="12" t="s">
        <v>446</v>
      </c>
      <c r="E23" s="12" t="s">
        <v>1</v>
      </c>
      <c r="F23" s="12" t="s">
        <v>619</v>
      </c>
      <c r="G23" s="12" t="s">
        <v>72</v>
      </c>
      <c r="H23" s="12">
        <v>2</v>
      </c>
      <c r="I23" s="12">
        <v>0</v>
      </c>
      <c r="J23" s="12" t="s">
        <v>1129</v>
      </c>
      <c r="K23" s="12" t="s">
        <v>3</v>
      </c>
      <c r="L23" s="12" t="s">
        <v>1187</v>
      </c>
      <c r="M23" s="12" t="s">
        <v>447</v>
      </c>
      <c r="N23" s="12" t="s">
        <v>448</v>
      </c>
      <c r="T23" s="12" t="s">
        <v>449</v>
      </c>
    </row>
    <row r="24" spans="1:20" s="12" customFormat="1" x14ac:dyDescent="0.25">
      <c r="A24" s="12">
        <v>6</v>
      </c>
      <c r="B24" s="12">
        <v>15</v>
      </c>
      <c r="C24" s="12">
        <f t="shared" si="0"/>
        <v>115</v>
      </c>
      <c r="D24" s="12" t="s">
        <v>446</v>
      </c>
      <c r="E24" s="12" t="s">
        <v>1</v>
      </c>
      <c r="F24" s="12" t="s">
        <v>619</v>
      </c>
      <c r="G24" s="12" t="s">
        <v>72</v>
      </c>
      <c r="H24" s="12">
        <v>2</v>
      </c>
      <c r="I24" s="12">
        <v>0</v>
      </c>
      <c r="J24" s="12" t="s">
        <v>1129</v>
      </c>
      <c r="K24" s="12" t="s">
        <v>3</v>
      </c>
      <c r="L24" s="12" t="s">
        <v>1187</v>
      </c>
      <c r="M24" s="12" t="s">
        <v>447</v>
      </c>
      <c r="N24" s="12" t="s">
        <v>448</v>
      </c>
      <c r="T24" s="12" t="s">
        <v>449</v>
      </c>
    </row>
    <row r="25" spans="1:20" s="12" customFormat="1" x14ac:dyDescent="0.25">
      <c r="A25" s="12">
        <v>6</v>
      </c>
      <c r="B25" s="12">
        <v>15</v>
      </c>
      <c r="C25" s="12">
        <f t="shared" si="0"/>
        <v>115</v>
      </c>
      <c r="D25" s="12" t="s">
        <v>446</v>
      </c>
      <c r="E25" s="12" t="s">
        <v>1</v>
      </c>
      <c r="F25" s="12" t="s">
        <v>619</v>
      </c>
      <c r="G25" s="12" t="s">
        <v>72</v>
      </c>
      <c r="H25" s="12">
        <v>2</v>
      </c>
      <c r="I25" s="12">
        <v>0</v>
      </c>
      <c r="J25" s="12" t="s">
        <v>1129</v>
      </c>
      <c r="K25" s="12" t="s">
        <v>3</v>
      </c>
      <c r="L25" s="12" t="s">
        <v>1187</v>
      </c>
      <c r="M25" s="12" t="s">
        <v>447</v>
      </c>
      <c r="N25" s="12" t="s">
        <v>448</v>
      </c>
      <c r="T25" s="12" t="s">
        <v>449</v>
      </c>
    </row>
    <row r="26" spans="1:20" s="12" customFormat="1" x14ac:dyDescent="0.25">
      <c r="A26" s="12">
        <v>6</v>
      </c>
      <c r="B26" s="12">
        <v>15</v>
      </c>
      <c r="C26" s="12">
        <f t="shared" si="0"/>
        <v>115</v>
      </c>
      <c r="D26" s="12" t="s">
        <v>446</v>
      </c>
      <c r="E26" s="12" t="s">
        <v>1</v>
      </c>
      <c r="F26" s="12" t="s">
        <v>619</v>
      </c>
      <c r="G26" s="12" t="s">
        <v>72</v>
      </c>
      <c r="H26" s="12">
        <v>2</v>
      </c>
      <c r="I26" s="12">
        <v>0</v>
      </c>
      <c r="J26" s="12" t="s">
        <v>1129</v>
      </c>
      <c r="K26" s="12" t="s">
        <v>3</v>
      </c>
      <c r="L26" s="12" t="s">
        <v>1187</v>
      </c>
      <c r="M26" s="12" t="s">
        <v>447</v>
      </c>
      <c r="N26" s="12" t="s">
        <v>448</v>
      </c>
      <c r="T26" s="12" t="s">
        <v>449</v>
      </c>
    </row>
    <row r="27" spans="1:20" s="12" customFormat="1" x14ac:dyDescent="0.25">
      <c r="A27" s="12">
        <v>6</v>
      </c>
      <c r="B27" s="12">
        <v>15</v>
      </c>
      <c r="C27" s="12">
        <f t="shared" si="0"/>
        <v>115</v>
      </c>
      <c r="D27" s="12" t="s">
        <v>446</v>
      </c>
      <c r="E27" s="12" t="s">
        <v>1</v>
      </c>
      <c r="F27" s="12" t="s">
        <v>619</v>
      </c>
      <c r="G27" s="12" t="s">
        <v>72</v>
      </c>
      <c r="H27" s="12">
        <v>2</v>
      </c>
      <c r="I27" s="12">
        <v>0</v>
      </c>
      <c r="J27" s="12" t="s">
        <v>1129</v>
      </c>
      <c r="K27" s="12" t="s">
        <v>3</v>
      </c>
      <c r="L27" s="12" t="s">
        <v>1187</v>
      </c>
      <c r="M27" s="12" t="s">
        <v>447</v>
      </c>
      <c r="N27" s="12" t="s">
        <v>448</v>
      </c>
      <c r="T27" s="12" t="s">
        <v>449</v>
      </c>
    </row>
    <row r="28" spans="1:20" s="12" customFormat="1" x14ac:dyDescent="0.25">
      <c r="A28" s="12">
        <v>6</v>
      </c>
      <c r="B28" s="12">
        <v>15</v>
      </c>
      <c r="C28" s="12">
        <f t="shared" si="0"/>
        <v>115</v>
      </c>
      <c r="D28" s="12" t="s">
        <v>446</v>
      </c>
      <c r="E28" s="12" t="s">
        <v>1</v>
      </c>
      <c r="F28" s="12" t="s">
        <v>619</v>
      </c>
      <c r="G28" s="12" t="s">
        <v>72</v>
      </c>
      <c r="H28" s="12">
        <v>2</v>
      </c>
      <c r="I28" s="12">
        <v>0</v>
      </c>
      <c r="J28" s="12" t="s">
        <v>1129</v>
      </c>
      <c r="K28" s="12" t="s">
        <v>3</v>
      </c>
      <c r="L28" s="12" t="s">
        <v>1187</v>
      </c>
      <c r="M28" s="12" t="s">
        <v>447</v>
      </c>
      <c r="N28" s="12" t="s">
        <v>448</v>
      </c>
      <c r="T28" s="12" t="s">
        <v>449</v>
      </c>
    </row>
    <row r="29" spans="1:20" s="12" customFormat="1" x14ac:dyDescent="0.25">
      <c r="A29" s="12">
        <v>6</v>
      </c>
      <c r="B29" s="12">
        <v>15</v>
      </c>
      <c r="C29" s="12">
        <f t="shared" si="0"/>
        <v>115</v>
      </c>
      <c r="D29" s="12" t="s">
        <v>446</v>
      </c>
      <c r="E29" s="12" t="s">
        <v>1</v>
      </c>
      <c r="F29" s="12" t="s">
        <v>619</v>
      </c>
      <c r="G29" s="12" t="s">
        <v>72</v>
      </c>
      <c r="H29" s="12">
        <v>2</v>
      </c>
      <c r="I29" s="12">
        <v>0</v>
      </c>
      <c r="J29" s="12" t="s">
        <v>1129</v>
      </c>
      <c r="K29" s="12" t="s">
        <v>3</v>
      </c>
      <c r="L29" s="12" t="s">
        <v>1187</v>
      </c>
      <c r="M29" s="12" t="s">
        <v>447</v>
      </c>
      <c r="N29" s="12" t="s">
        <v>448</v>
      </c>
      <c r="T29" s="12" t="s">
        <v>449</v>
      </c>
    </row>
    <row r="30" spans="1:20" s="12" customFormat="1" x14ac:dyDescent="0.25">
      <c r="A30" s="12">
        <v>4</v>
      </c>
      <c r="B30" s="12">
        <v>16</v>
      </c>
      <c r="C30" s="12">
        <f t="shared" si="0"/>
        <v>72</v>
      </c>
      <c r="D30" s="12" t="s">
        <v>532</v>
      </c>
      <c r="E30" s="12" t="s">
        <v>1</v>
      </c>
      <c r="F30" s="12" t="s">
        <v>619</v>
      </c>
      <c r="H30" s="12">
        <v>0</v>
      </c>
      <c r="I30" s="12">
        <v>0</v>
      </c>
      <c r="J30" s="12" t="s">
        <v>1122</v>
      </c>
      <c r="K30" s="12" t="s">
        <v>9</v>
      </c>
      <c r="L30" s="12" t="s">
        <v>9</v>
      </c>
      <c r="M30" s="12" t="s">
        <v>549</v>
      </c>
      <c r="N30" s="12" t="s">
        <v>10</v>
      </c>
      <c r="O30" s="12" t="s">
        <v>254</v>
      </c>
      <c r="T30" s="12" t="s">
        <v>620</v>
      </c>
    </row>
    <row r="31" spans="1:20" s="12" customFormat="1" x14ac:dyDescent="0.2">
      <c r="A31" s="12">
        <v>4</v>
      </c>
      <c r="B31" s="12">
        <v>12</v>
      </c>
      <c r="C31" s="12">
        <v>68</v>
      </c>
      <c r="D31" s="12" t="s">
        <v>1176</v>
      </c>
      <c r="E31" s="12" t="s">
        <v>1</v>
      </c>
      <c r="F31" s="12" t="s">
        <v>619</v>
      </c>
      <c r="H31" s="12">
        <v>0</v>
      </c>
      <c r="I31" s="12">
        <v>0</v>
      </c>
      <c r="J31" s="12" t="s">
        <v>1179</v>
      </c>
      <c r="K31" s="12" t="s">
        <v>1177</v>
      </c>
      <c r="O31" s="20"/>
      <c r="P31" s="20"/>
      <c r="Q31" s="20"/>
      <c r="R31" s="20"/>
      <c r="S31" s="20"/>
      <c r="T31" s="20" t="s">
        <v>1178</v>
      </c>
    </row>
    <row r="32" spans="1:20" s="12" customFormat="1" x14ac:dyDescent="0.25">
      <c r="A32" s="12">
        <v>4</v>
      </c>
      <c r="B32" s="12">
        <v>19</v>
      </c>
      <c r="C32" s="12">
        <f t="shared" ref="C32:C38" si="1">(A32-2)*22+12+B32</f>
        <v>75</v>
      </c>
      <c r="D32" s="12" t="s">
        <v>622</v>
      </c>
      <c r="E32" s="12" t="s">
        <v>1</v>
      </c>
      <c r="F32" s="12" t="s">
        <v>619</v>
      </c>
      <c r="H32" s="12">
        <v>0</v>
      </c>
      <c r="I32" s="12">
        <v>0</v>
      </c>
      <c r="J32" s="12" t="s">
        <v>1113</v>
      </c>
      <c r="K32" s="12" t="s">
        <v>3</v>
      </c>
      <c r="L32" s="12" t="s">
        <v>3</v>
      </c>
      <c r="M32" s="19"/>
      <c r="N32" s="12" t="s">
        <v>135</v>
      </c>
    </row>
    <row r="33" spans="1:20" s="12" customFormat="1" x14ac:dyDescent="0.25">
      <c r="A33" s="12">
        <v>4</v>
      </c>
      <c r="B33" s="12">
        <v>21</v>
      </c>
      <c r="C33" s="12">
        <f t="shared" si="1"/>
        <v>77</v>
      </c>
      <c r="D33" s="12" t="s">
        <v>71</v>
      </c>
      <c r="E33" s="12" t="s">
        <v>1</v>
      </c>
      <c r="F33" s="12" t="s">
        <v>619</v>
      </c>
      <c r="H33" s="12">
        <v>0</v>
      </c>
      <c r="I33" s="12">
        <v>0</v>
      </c>
      <c r="J33" s="12" t="s">
        <v>1113</v>
      </c>
      <c r="K33" s="12" t="s">
        <v>3</v>
      </c>
      <c r="L33" s="12" t="s">
        <v>1180</v>
      </c>
      <c r="M33" s="12" t="s">
        <v>623</v>
      </c>
      <c r="N33" s="12" t="s">
        <v>75</v>
      </c>
    </row>
    <row r="34" spans="1:20" s="12" customFormat="1" x14ac:dyDescent="0.25">
      <c r="A34" s="12">
        <v>4</v>
      </c>
      <c r="B34" s="12">
        <v>21</v>
      </c>
      <c r="C34" s="12">
        <f t="shared" si="1"/>
        <v>77</v>
      </c>
      <c r="D34" s="12" t="s">
        <v>71</v>
      </c>
      <c r="E34" s="12" t="s">
        <v>1</v>
      </c>
      <c r="F34" s="12" t="s">
        <v>619</v>
      </c>
      <c r="H34" s="12">
        <v>0</v>
      </c>
      <c r="I34" s="12">
        <v>0</v>
      </c>
      <c r="J34" s="12" t="s">
        <v>1113</v>
      </c>
      <c r="K34" s="12" t="s">
        <v>3</v>
      </c>
      <c r="L34" s="12" t="s">
        <v>626</v>
      </c>
      <c r="M34" s="12" t="s">
        <v>623</v>
      </c>
      <c r="N34" s="12" t="s">
        <v>75</v>
      </c>
      <c r="T34" s="12" t="s">
        <v>627</v>
      </c>
    </row>
    <row r="35" spans="1:20" s="12" customFormat="1" x14ac:dyDescent="0.25">
      <c r="A35" s="12">
        <v>4</v>
      </c>
      <c r="B35" s="12">
        <v>18</v>
      </c>
      <c r="C35" s="12">
        <f t="shared" si="1"/>
        <v>74</v>
      </c>
      <c r="D35" s="12" t="s">
        <v>371</v>
      </c>
      <c r="E35" s="12" t="s">
        <v>1</v>
      </c>
      <c r="F35" s="12" t="s">
        <v>619</v>
      </c>
      <c r="H35" s="12">
        <v>0</v>
      </c>
      <c r="I35" s="12">
        <v>0</v>
      </c>
      <c r="J35" s="12" t="s">
        <v>1114</v>
      </c>
      <c r="K35" s="12" t="s">
        <v>9</v>
      </c>
      <c r="L35" s="12" t="s">
        <v>9</v>
      </c>
      <c r="M35" s="12" t="s">
        <v>13</v>
      </c>
      <c r="N35" s="12" t="s">
        <v>135</v>
      </c>
      <c r="T35" s="12" t="s">
        <v>621</v>
      </c>
    </row>
    <row r="36" spans="1:20" s="12" customFormat="1" x14ac:dyDescent="0.25">
      <c r="A36" s="12">
        <v>5</v>
      </c>
      <c r="B36" s="12">
        <v>4</v>
      </c>
      <c r="C36" s="12">
        <f t="shared" si="1"/>
        <v>82</v>
      </c>
      <c r="D36" s="12" t="s">
        <v>386</v>
      </c>
      <c r="E36" s="12" t="s">
        <v>1</v>
      </c>
      <c r="F36" s="12" t="s">
        <v>619</v>
      </c>
      <c r="H36" s="12">
        <v>0</v>
      </c>
      <c r="I36" s="12">
        <v>0</v>
      </c>
      <c r="J36" s="12" t="s">
        <v>1114</v>
      </c>
      <c r="K36" s="12" t="s">
        <v>9</v>
      </c>
      <c r="L36" s="12" t="s">
        <v>9</v>
      </c>
      <c r="M36" s="12" t="s">
        <v>13</v>
      </c>
      <c r="N36" s="12" t="s">
        <v>135</v>
      </c>
      <c r="T36" s="12" t="s">
        <v>621</v>
      </c>
    </row>
    <row r="37" spans="1:20" s="12" customFormat="1" x14ac:dyDescent="0.25">
      <c r="A37" s="12">
        <v>5</v>
      </c>
      <c r="B37" s="12">
        <v>7</v>
      </c>
      <c r="C37" s="12">
        <f t="shared" si="1"/>
        <v>85</v>
      </c>
      <c r="D37" s="12" t="s">
        <v>628</v>
      </c>
      <c r="E37" s="12" t="s">
        <v>1</v>
      </c>
      <c r="F37" s="12" t="s">
        <v>619</v>
      </c>
      <c r="H37" s="12">
        <v>0</v>
      </c>
      <c r="I37" s="12">
        <v>0</v>
      </c>
      <c r="J37" s="12" t="s">
        <v>1114</v>
      </c>
      <c r="K37" s="12" t="s">
        <v>9</v>
      </c>
      <c r="L37" s="12" t="s">
        <v>629</v>
      </c>
      <c r="M37" s="12" t="s">
        <v>13</v>
      </c>
      <c r="N37" s="12" t="s">
        <v>135</v>
      </c>
      <c r="T37" s="12" t="s">
        <v>621</v>
      </c>
    </row>
    <row r="38" spans="1:20" x14ac:dyDescent="0.2">
      <c r="A38" s="12">
        <v>5</v>
      </c>
      <c r="B38" s="12">
        <v>8</v>
      </c>
      <c r="C38" s="12">
        <f t="shared" si="1"/>
        <v>86</v>
      </c>
      <c r="D38" s="12" t="s">
        <v>394</v>
      </c>
      <c r="E38" s="12" t="s">
        <v>1</v>
      </c>
      <c r="F38" s="12" t="s">
        <v>619</v>
      </c>
      <c r="G38" s="12"/>
      <c r="H38" s="12">
        <v>0</v>
      </c>
      <c r="I38" s="12">
        <v>0</v>
      </c>
      <c r="J38" s="12" t="s">
        <v>1114</v>
      </c>
      <c r="K38" s="12" t="s">
        <v>9</v>
      </c>
      <c r="L38" s="12" t="s">
        <v>630</v>
      </c>
      <c r="M38" s="12" t="s">
        <v>13</v>
      </c>
      <c r="N38" s="12" t="s">
        <v>631</v>
      </c>
      <c r="O38" s="12"/>
      <c r="P38" s="12"/>
      <c r="Q38" s="12"/>
      <c r="R38" s="12"/>
      <c r="S38" s="12"/>
      <c r="T38" s="12"/>
    </row>
  </sheetData>
  <sortState ref="A2:T38">
    <sortCondition ref="J2:J38"/>
    <sortCondition ref="A2:A38"/>
    <sortCondition ref="B2:B38"/>
    <sortCondition ref="L2:L38"/>
  </sortState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"/>
  <sheetViews>
    <sheetView workbookViewId="0">
      <pane ySplit="1" topLeftCell="A2" activePane="bottomLeft" state="frozen"/>
      <selection pane="bottomLeft" activeCell="I13" sqref="I13"/>
    </sheetView>
  </sheetViews>
  <sheetFormatPr defaultRowHeight="12.75" x14ac:dyDescent="0.2"/>
  <cols>
    <col min="1" max="1" width="6.5703125" style="10" bestFit="1" customWidth="1"/>
    <col min="2" max="2" width="7.140625" style="10" bestFit="1" customWidth="1"/>
    <col min="3" max="3" width="7.140625" style="10" customWidth="1"/>
    <col min="4" max="4" width="27.28515625" style="10" bestFit="1" customWidth="1"/>
    <col min="5" max="5" width="8.5703125" style="10" bestFit="1" customWidth="1"/>
    <col min="6" max="6" width="5.140625" style="10" bestFit="1" customWidth="1"/>
    <col min="7" max="7" width="7.7109375" style="10" bestFit="1" customWidth="1"/>
    <col min="8" max="8" width="3" style="10" bestFit="1" customWidth="1"/>
    <col min="9" max="9" width="6.5703125" style="10" bestFit="1" customWidth="1"/>
    <col min="10" max="10" width="9.85546875" style="10" bestFit="1" customWidth="1"/>
    <col min="11" max="11" width="8.5703125" style="10" bestFit="1" customWidth="1"/>
    <col min="12" max="12" width="15.28515625" style="10" bestFit="1" customWidth="1"/>
    <col min="13" max="13" width="20.42578125" style="10" bestFit="1" customWidth="1"/>
    <col min="14" max="14" width="43.140625" style="10" bestFit="1" customWidth="1"/>
    <col min="15" max="15" width="15" style="10" bestFit="1" customWidth="1"/>
    <col min="16" max="16" width="5.28515625" style="10" bestFit="1" customWidth="1"/>
    <col min="17" max="17" width="9.28515625" style="10" bestFit="1" customWidth="1"/>
    <col min="18" max="18" width="3" style="10" bestFit="1" customWidth="1"/>
    <col min="19" max="19" width="2.5703125" style="10" bestFit="1" customWidth="1"/>
    <col min="20" max="20" width="34" style="10" bestFit="1" customWidth="1"/>
    <col min="21" max="21" width="33.85546875" style="10" bestFit="1" customWidth="1"/>
    <col min="22" max="22" width="5.85546875" style="10" bestFit="1" customWidth="1"/>
    <col min="23" max="16384" width="9.140625" style="10"/>
  </cols>
  <sheetData>
    <row r="1" spans="1:20" s="5" customFormat="1" x14ac:dyDescent="0.25">
      <c r="A1" s="5" t="s">
        <v>703</v>
      </c>
      <c r="B1" s="5" t="s">
        <v>138</v>
      </c>
      <c r="C1" s="5" t="s">
        <v>86</v>
      </c>
      <c r="D1" s="5" t="s">
        <v>990</v>
      </c>
      <c r="E1" s="5" t="s">
        <v>704</v>
      </c>
      <c r="F1" s="5" t="s">
        <v>705</v>
      </c>
      <c r="G1" s="5" t="s">
        <v>706</v>
      </c>
      <c r="H1" s="5" t="s">
        <v>991</v>
      </c>
      <c r="I1" s="5" t="s">
        <v>1162</v>
      </c>
      <c r="J1" s="5" t="s">
        <v>139</v>
      </c>
      <c r="K1" s="5" t="s">
        <v>137</v>
      </c>
      <c r="L1" s="5" t="s">
        <v>141</v>
      </c>
      <c r="M1" s="5" t="s">
        <v>709</v>
      </c>
      <c r="N1" s="5" t="s">
        <v>710</v>
      </c>
      <c r="O1" s="5" t="s">
        <v>711</v>
      </c>
      <c r="P1" s="5" t="s">
        <v>707</v>
      </c>
      <c r="Q1" s="5" t="s">
        <v>708</v>
      </c>
      <c r="R1" s="5" t="s">
        <v>1106</v>
      </c>
      <c r="S1" s="5" t="s">
        <v>1107</v>
      </c>
    </row>
    <row r="2" spans="1:20" s="5" customFormat="1" x14ac:dyDescent="0.25">
      <c r="A2" s="5">
        <v>2</v>
      </c>
      <c r="B2" s="5">
        <v>3</v>
      </c>
      <c r="C2" s="5">
        <f>(A2-2)*22+12+B2</f>
        <v>15</v>
      </c>
      <c r="D2" s="5" t="s">
        <v>234</v>
      </c>
      <c r="E2" s="5" t="s">
        <v>9</v>
      </c>
      <c r="F2" s="5" t="s">
        <v>632</v>
      </c>
      <c r="H2" s="5">
        <v>0</v>
      </c>
      <c r="I2" s="5">
        <v>1</v>
      </c>
      <c r="J2" s="5" t="s">
        <v>1111</v>
      </c>
      <c r="K2" s="5" t="s">
        <v>1</v>
      </c>
      <c r="L2" s="5" t="s">
        <v>633</v>
      </c>
      <c r="N2" s="5" t="s">
        <v>6</v>
      </c>
      <c r="O2" s="5" t="s">
        <v>634</v>
      </c>
      <c r="T2" s="5" t="s">
        <v>635</v>
      </c>
    </row>
    <row r="3" spans="1:20" s="5" customFormat="1" x14ac:dyDescent="0.25">
      <c r="A3" s="5">
        <v>2</v>
      </c>
      <c r="B3" s="5">
        <v>3</v>
      </c>
      <c r="C3" s="5">
        <f>(A3-2)*22+12+B3</f>
        <v>15</v>
      </c>
      <c r="D3" s="5" t="s">
        <v>234</v>
      </c>
      <c r="E3" s="5" t="s">
        <v>9</v>
      </c>
      <c r="F3" s="5" t="s">
        <v>632</v>
      </c>
      <c r="H3" s="5">
        <v>0</v>
      </c>
      <c r="I3" s="5">
        <v>1</v>
      </c>
      <c r="J3" s="5" t="s">
        <v>1111</v>
      </c>
      <c r="K3" s="5" t="s">
        <v>1</v>
      </c>
      <c r="L3" s="5" t="s">
        <v>638</v>
      </c>
      <c r="N3" s="5" t="s">
        <v>639</v>
      </c>
      <c r="T3" s="5" t="s">
        <v>640</v>
      </c>
    </row>
    <row r="4" spans="1:20" s="5" customFormat="1" x14ac:dyDescent="0.25">
      <c r="A4" s="5">
        <v>2</v>
      </c>
      <c r="B4" s="5">
        <v>3</v>
      </c>
      <c r="C4" s="5">
        <f>(A4-2)*22+12+B4</f>
        <v>15</v>
      </c>
      <c r="D4" s="5" t="s">
        <v>234</v>
      </c>
      <c r="E4" s="5" t="s">
        <v>9</v>
      </c>
      <c r="F4" s="5" t="s">
        <v>632</v>
      </c>
      <c r="H4" s="5">
        <v>0</v>
      </c>
      <c r="I4" s="5">
        <v>1</v>
      </c>
      <c r="J4" s="5" t="s">
        <v>1111</v>
      </c>
      <c r="K4" s="5" t="s">
        <v>1</v>
      </c>
      <c r="L4" s="5" t="s">
        <v>641</v>
      </c>
      <c r="N4" s="5" t="s">
        <v>639</v>
      </c>
      <c r="T4" s="5" t="s">
        <v>640</v>
      </c>
    </row>
    <row r="5" spans="1:20" s="5" customFormat="1" x14ac:dyDescent="0.25">
      <c r="A5" s="5">
        <v>2</v>
      </c>
      <c r="B5" s="5">
        <v>3</v>
      </c>
      <c r="C5" s="5">
        <f>(A5-2)*22+12+B5</f>
        <v>15</v>
      </c>
      <c r="D5" s="5" t="s">
        <v>234</v>
      </c>
      <c r="E5" s="5" t="s">
        <v>9</v>
      </c>
      <c r="F5" s="5" t="s">
        <v>632</v>
      </c>
      <c r="H5" s="5">
        <v>0</v>
      </c>
      <c r="I5" s="5">
        <v>1</v>
      </c>
      <c r="J5" s="5" t="s">
        <v>1122</v>
      </c>
      <c r="K5" s="5" t="s">
        <v>9</v>
      </c>
      <c r="L5" s="5" t="s">
        <v>636</v>
      </c>
      <c r="M5" s="5" t="s">
        <v>549</v>
      </c>
      <c r="N5" s="5" t="s">
        <v>92</v>
      </c>
      <c r="T5" s="5" t="s">
        <v>637</v>
      </c>
    </row>
    <row r="6" spans="1:20" s="5" customFormat="1" x14ac:dyDescent="0.25">
      <c r="A6" s="5">
        <v>2</v>
      </c>
      <c r="B6" s="5">
        <v>7</v>
      </c>
      <c r="C6" s="5">
        <f>(A6-2)*22+12+B6</f>
        <v>19</v>
      </c>
      <c r="D6" s="5" t="s">
        <v>247</v>
      </c>
      <c r="E6" s="5" t="s">
        <v>9</v>
      </c>
      <c r="F6" s="5" t="s">
        <v>632</v>
      </c>
      <c r="H6" s="5">
        <v>3</v>
      </c>
      <c r="I6" s="5">
        <v>1</v>
      </c>
      <c r="J6" s="5" t="s">
        <v>1115</v>
      </c>
      <c r="K6" s="5" t="s">
        <v>1</v>
      </c>
      <c r="L6" s="5" t="s">
        <v>642</v>
      </c>
      <c r="N6" s="5" t="s">
        <v>251</v>
      </c>
      <c r="T6" s="5" t="s">
        <v>643</v>
      </c>
    </row>
    <row r="7" spans="1:20" s="5" customFormat="1" x14ac:dyDescent="0.25">
      <c r="A7" s="5">
        <v>3</v>
      </c>
      <c r="B7" s="5">
        <v>8</v>
      </c>
      <c r="C7" s="5">
        <f>(A7-2)*22+12+B7</f>
        <v>42</v>
      </c>
      <c r="D7" s="5" t="s">
        <v>322</v>
      </c>
      <c r="E7" s="5" t="s">
        <v>9</v>
      </c>
      <c r="F7" s="5" t="s">
        <v>632</v>
      </c>
      <c r="H7" s="5">
        <v>0</v>
      </c>
      <c r="I7" s="5">
        <v>1</v>
      </c>
      <c r="J7" s="5" t="s">
        <v>1118</v>
      </c>
      <c r="K7" s="5" t="s">
        <v>1</v>
      </c>
      <c r="L7" s="5" t="s">
        <v>646</v>
      </c>
      <c r="M7" s="11"/>
      <c r="N7" s="5" t="s">
        <v>327</v>
      </c>
      <c r="T7" s="5" t="s">
        <v>640</v>
      </c>
    </row>
    <row r="8" spans="1:20" s="5" customFormat="1" x14ac:dyDescent="0.25">
      <c r="A8" s="5">
        <v>3</v>
      </c>
      <c r="B8" s="5">
        <v>8</v>
      </c>
      <c r="C8" s="5">
        <f>(A8-2)*22+12+B8</f>
        <v>42</v>
      </c>
      <c r="D8" s="5" t="s">
        <v>322</v>
      </c>
      <c r="E8" s="5" t="s">
        <v>9</v>
      </c>
      <c r="F8" s="5" t="s">
        <v>632</v>
      </c>
      <c r="H8" s="5">
        <v>0</v>
      </c>
      <c r="I8" s="5">
        <v>1</v>
      </c>
      <c r="J8" s="5" t="s">
        <v>1114</v>
      </c>
      <c r="K8" s="5" t="s">
        <v>9</v>
      </c>
      <c r="L8" s="5" t="s">
        <v>644</v>
      </c>
      <c r="M8" s="5" t="s">
        <v>326</v>
      </c>
      <c r="N8" s="5" t="s">
        <v>327</v>
      </c>
      <c r="T8" s="5" t="s">
        <v>645</v>
      </c>
    </row>
    <row r="9" spans="1:20" s="5" customFormat="1" x14ac:dyDescent="0.25">
      <c r="A9" s="5">
        <v>4</v>
      </c>
      <c r="B9" s="5">
        <v>11</v>
      </c>
      <c r="C9" s="5">
        <f>(A9-2)*22+12+B9</f>
        <v>67</v>
      </c>
      <c r="D9" s="5" t="s">
        <v>365</v>
      </c>
      <c r="E9" s="5" t="s">
        <v>9</v>
      </c>
      <c r="F9" s="5" t="s">
        <v>632</v>
      </c>
      <c r="H9" s="5">
        <v>0</v>
      </c>
      <c r="I9" s="5">
        <v>0</v>
      </c>
      <c r="J9" s="5" t="s">
        <v>1113</v>
      </c>
      <c r="K9" s="5" t="s">
        <v>3</v>
      </c>
      <c r="L9" s="5" t="s">
        <v>817</v>
      </c>
      <c r="M9" s="5" t="s">
        <v>1152</v>
      </c>
      <c r="N9" s="5" t="s">
        <v>367</v>
      </c>
      <c r="O9" s="5" t="s">
        <v>368</v>
      </c>
      <c r="T9" s="5" t="s">
        <v>647</v>
      </c>
    </row>
    <row r="10" spans="1:20" s="5" customFormat="1" x14ac:dyDescent="0.25">
      <c r="A10" s="5">
        <v>4</v>
      </c>
      <c r="B10" s="5">
        <v>21</v>
      </c>
      <c r="C10" s="5">
        <f>(A10-2)*22+12+B10</f>
        <v>77</v>
      </c>
      <c r="D10" s="5" t="s">
        <v>71</v>
      </c>
      <c r="E10" s="5" t="s">
        <v>9</v>
      </c>
      <c r="F10" s="5" t="s">
        <v>632</v>
      </c>
      <c r="H10" s="5">
        <v>0</v>
      </c>
      <c r="I10" s="5">
        <v>0</v>
      </c>
      <c r="J10" s="5" t="s">
        <v>1111</v>
      </c>
      <c r="K10" s="5" t="s">
        <v>3</v>
      </c>
      <c r="L10" s="5" t="s">
        <v>3</v>
      </c>
      <c r="M10" s="9"/>
      <c r="N10" s="5" t="s">
        <v>493</v>
      </c>
      <c r="P10" s="5">
        <v>1</v>
      </c>
      <c r="T10" s="5" t="s">
        <v>648</v>
      </c>
    </row>
    <row r="11" spans="1:20" s="5" customFormat="1" x14ac:dyDescent="0.25">
      <c r="A11" s="5">
        <v>4</v>
      </c>
      <c r="B11" s="5">
        <v>21</v>
      </c>
      <c r="C11" s="5">
        <f>(A11-2)*22+12+B11</f>
        <v>77</v>
      </c>
      <c r="D11" s="5" t="s">
        <v>71</v>
      </c>
      <c r="E11" s="5" t="s">
        <v>9</v>
      </c>
      <c r="F11" s="5" t="s">
        <v>632</v>
      </c>
      <c r="H11" s="5">
        <v>0</v>
      </c>
      <c r="I11" s="5">
        <v>0</v>
      </c>
      <c r="J11" s="5" t="s">
        <v>1111</v>
      </c>
      <c r="K11" s="5" t="s">
        <v>3</v>
      </c>
      <c r="L11" s="5" t="s">
        <v>1209</v>
      </c>
      <c r="M11" s="9"/>
      <c r="N11" s="5" t="s">
        <v>493</v>
      </c>
    </row>
    <row r="12" spans="1:20" s="5" customFormat="1" x14ac:dyDescent="0.25">
      <c r="A12" s="5">
        <v>5</v>
      </c>
      <c r="B12" s="5">
        <v>6</v>
      </c>
      <c r="C12" s="5">
        <f>(A12-2)*22+12+B12</f>
        <v>84</v>
      </c>
      <c r="D12" s="5" t="s">
        <v>389</v>
      </c>
      <c r="E12" s="5" t="s">
        <v>9</v>
      </c>
      <c r="F12" s="5" t="s">
        <v>632</v>
      </c>
      <c r="H12" s="5">
        <v>0</v>
      </c>
      <c r="I12" s="5">
        <v>0</v>
      </c>
      <c r="J12" s="5" t="s">
        <v>1119</v>
      </c>
      <c r="K12" s="5" t="s">
        <v>3</v>
      </c>
      <c r="L12" s="5" t="s">
        <v>1188</v>
      </c>
      <c r="M12" s="5" t="s">
        <v>650</v>
      </c>
      <c r="N12" s="5" t="s">
        <v>391</v>
      </c>
      <c r="T12" s="5" t="s">
        <v>640</v>
      </c>
    </row>
    <row r="13" spans="1:20" s="5" customFormat="1" x14ac:dyDescent="0.25">
      <c r="A13" s="5">
        <v>5</v>
      </c>
      <c r="B13" s="5">
        <v>7</v>
      </c>
      <c r="C13" s="5">
        <f>(A13-2)*22+12+B13</f>
        <v>85</v>
      </c>
      <c r="D13" s="5" t="s">
        <v>628</v>
      </c>
      <c r="E13" s="5" t="s">
        <v>9</v>
      </c>
      <c r="F13" s="5" t="s">
        <v>632</v>
      </c>
      <c r="H13" s="5">
        <v>0</v>
      </c>
      <c r="I13" s="5">
        <v>1</v>
      </c>
      <c r="J13" s="5" t="s">
        <v>1118</v>
      </c>
      <c r="K13" s="5" t="s">
        <v>1</v>
      </c>
      <c r="L13" s="5" t="s">
        <v>653</v>
      </c>
      <c r="N13" s="5" t="s">
        <v>654</v>
      </c>
      <c r="S13" s="5">
        <v>1</v>
      </c>
      <c r="T13" s="5" t="s">
        <v>655</v>
      </c>
    </row>
    <row r="14" spans="1:20" s="5" customFormat="1" x14ac:dyDescent="0.25">
      <c r="A14" s="5">
        <v>5</v>
      </c>
      <c r="B14" s="5">
        <v>7</v>
      </c>
      <c r="C14" s="5">
        <f>(A14-2)*22+12+B14</f>
        <v>85</v>
      </c>
      <c r="D14" s="5" t="s">
        <v>628</v>
      </c>
      <c r="E14" s="5" t="s">
        <v>9</v>
      </c>
      <c r="F14" s="5" t="s">
        <v>632</v>
      </c>
      <c r="H14" s="5">
        <v>0</v>
      </c>
      <c r="I14" s="5">
        <v>1</v>
      </c>
      <c r="J14" s="5" t="s">
        <v>1111</v>
      </c>
      <c r="K14" s="5" t="s">
        <v>1</v>
      </c>
      <c r="L14" s="5" t="s">
        <v>651</v>
      </c>
      <c r="M14" s="9"/>
      <c r="N14" s="5" t="s">
        <v>652</v>
      </c>
      <c r="S14" s="5">
        <v>1</v>
      </c>
      <c r="T14" s="5" t="s">
        <v>635</v>
      </c>
    </row>
    <row r="15" spans="1:20" s="5" customFormat="1" x14ac:dyDescent="0.25">
      <c r="A15" s="5">
        <v>5</v>
      </c>
      <c r="B15" s="5">
        <v>12</v>
      </c>
      <c r="C15" s="5">
        <f>(A15-2)*22+12+B15</f>
        <v>90</v>
      </c>
      <c r="D15" s="5" t="s">
        <v>656</v>
      </c>
      <c r="E15" s="5" t="s">
        <v>9</v>
      </c>
      <c r="F15" s="5" t="s">
        <v>632</v>
      </c>
      <c r="H15" s="5">
        <v>0</v>
      </c>
      <c r="I15" s="5">
        <v>0</v>
      </c>
      <c r="J15" s="5" t="s">
        <v>1114</v>
      </c>
      <c r="K15" s="5" t="s">
        <v>9</v>
      </c>
      <c r="L15" s="5" t="s">
        <v>9</v>
      </c>
      <c r="M15" s="5" t="s">
        <v>13</v>
      </c>
      <c r="N15" s="5" t="s">
        <v>135</v>
      </c>
      <c r="T15" s="5" t="s">
        <v>645</v>
      </c>
    </row>
    <row r="16" spans="1:20" s="5" customFormat="1" x14ac:dyDescent="0.25">
      <c r="A16" s="5">
        <v>5</v>
      </c>
      <c r="B16" s="5">
        <v>18</v>
      </c>
      <c r="C16" s="5">
        <f>(A16-2)*22+12+B16</f>
        <v>96</v>
      </c>
      <c r="D16" s="5" t="s">
        <v>410</v>
      </c>
      <c r="E16" s="5" t="s">
        <v>9</v>
      </c>
      <c r="F16" s="5" t="s">
        <v>632</v>
      </c>
      <c r="H16" s="5">
        <v>0</v>
      </c>
      <c r="I16" s="5">
        <v>0</v>
      </c>
      <c r="J16" s="5" t="s">
        <v>1114</v>
      </c>
      <c r="K16" s="5" t="s">
        <v>9</v>
      </c>
      <c r="L16" s="5" t="s">
        <v>9</v>
      </c>
      <c r="M16" s="5" t="s">
        <v>13</v>
      </c>
      <c r="N16" s="5" t="s">
        <v>135</v>
      </c>
      <c r="T16" s="5" t="s">
        <v>645</v>
      </c>
    </row>
    <row r="17" spans="1:20" s="5" customFormat="1" x14ac:dyDescent="0.25">
      <c r="A17" s="5">
        <v>5</v>
      </c>
      <c r="B17" s="5">
        <v>22</v>
      </c>
      <c r="C17" s="5">
        <f>(A17-2)*22+12+B17</f>
        <v>100</v>
      </c>
      <c r="D17" s="5" t="s">
        <v>35</v>
      </c>
      <c r="E17" s="5" t="s">
        <v>9</v>
      </c>
      <c r="F17" s="5" t="s">
        <v>632</v>
      </c>
      <c r="H17" s="5">
        <v>0</v>
      </c>
      <c r="I17" s="5">
        <v>0</v>
      </c>
      <c r="J17" s="5" t="s">
        <v>1125</v>
      </c>
      <c r="K17" s="5" t="s">
        <v>3</v>
      </c>
      <c r="L17" s="5" t="s">
        <v>42</v>
      </c>
      <c r="M17" s="5" t="s">
        <v>1141</v>
      </c>
      <c r="N17" s="5" t="s">
        <v>43</v>
      </c>
      <c r="T17" s="5" t="s">
        <v>49</v>
      </c>
    </row>
    <row r="18" spans="1:20" s="5" customFormat="1" x14ac:dyDescent="0.25">
      <c r="A18" s="5">
        <v>6</v>
      </c>
      <c r="B18" s="5">
        <v>1</v>
      </c>
      <c r="C18" s="5">
        <f>(A18-2)*22+12+B18</f>
        <v>101</v>
      </c>
      <c r="D18" s="5" t="s">
        <v>151</v>
      </c>
      <c r="E18" s="5" t="s">
        <v>9</v>
      </c>
      <c r="F18" s="5" t="s">
        <v>632</v>
      </c>
      <c r="H18" s="5">
        <v>0</v>
      </c>
      <c r="I18" s="5">
        <v>0</v>
      </c>
      <c r="J18" s="5" t="s">
        <v>1122</v>
      </c>
      <c r="K18" s="5" t="s">
        <v>9</v>
      </c>
      <c r="L18" s="5" t="s">
        <v>657</v>
      </c>
      <c r="M18" s="5" t="s">
        <v>658</v>
      </c>
      <c r="N18" s="5" t="s">
        <v>135</v>
      </c>
      <c r="T18" s="5" t="s">
        <v>659</v>
      </c>
    </row>
    <row r="19" spans="1:20" s="5" customFormat="1" x14ac:dyDescent="0.25">
      <c r="A19" s="5">
        <v>6</v>
      </c>
      <c r="B19" s="5">
        <v>6</v>
      </c>
      <c r="C19" s="5">
        <f>(A19-2)*22+12+B19</f>
        <v>106</v>
      </c>
      <c r="D19" s="5" t="s">
        <v>45</v>
      </c>
      <c r="E19" s="5" t="s">
        <v>9</v>
      </c>
      <c r="F19" s="5" t="s">
        <v>632</v>
      </c>
      <c r="H19" s="5">
        <v>0</v>
      </c>
      <c r="I19" s="5">
        <v>0</v>
      </c>
      <c r="J19" s="5" t="s">
        <v>1125</v>
      </c>
      <c r="K19" s="5" t="s">
        <v>9</v>
      </c>
      <c r="L19" s="5" t="s">
        <v>9</v>
      </c>
      <c r="M19" s="5" t="s">
        <v>1141</v>
      </c>
      <c r="N19" s="5" t="s">
        <v>47</v>
      </c>
    </row>
    <row r="20" spans="1:20" s="5" customFormat="1" x14ac:dyDescent="0.25">
      <c r="A20" s="5">
        <v>6</v>
      </c>
      <c r="B20" s="5">
        <v>8</v>
      </c>
      <c r="C20" s="5">
        <f>(A20-2)*22+12+B20</f>
        <v>108</v>
      </c>
      <c r="D20" s="5" t="s">
        <v>439</v>
      </c>
      <c r="E20" s="5" t="s">
        <v>9</v>
      </c>
      <c r="F20" s="5" t="s">
        <v>632</v>
      </c>
      <c r="H20" s="5">
        <v>0</v>
      </c>
      <c r="I20" s="5">
        <v>0</v>
      </c>
      <c r="J20" s="5" t="s">
        <v>1114</v>
      </c>
      <c r="K20" s="5" t="s">
        <v>9</v>
      </c>
      <c r="L20" s="5" t="s">
        <v>9</v>
      </c>
      <c r="M20" s="5" t="s">
        <v>13</v>
      </c>
      <c r="N20" s="5" t="s">
        <v>441</v>
      </c>
      <c r="T20" s="5" t="s">
        <v>645</v>
      </c>
    </row>
    <row r="21" spans="1:20" s="5" customFormat="1" x14ac:dyDescent="0.25">
      <c r="A21" s="5">
        <v>6</v>
      </c>
      <c r="B21" s="5">
        <v>8</v>
      </c>
      <c r="C21" s="5">
        <f>(A21-2)*22+12+B21</f>
        <v>108</v>
      </c>
      <c r="D21" s="5" t="s">
        <v>439</v>
      </c>
      <c r="E21" s="5" t="s">
        <v>9</v>
      </c>
      <c r="F21" s="5" t="s">
        <v>632</v>
      </c>
      <c r="H21" s="5">
        <v>0</v>
      </c>
      <c r="I21" s="5">
        <v>0</v>
      </c>
      <c r="J21" s="5" t="s">
        <v>1114</v>
      </c>
      <c r="K21" s="5" t="s">
        <v>9</v>
      </c>
      <c r="L21" s="5" t="s">
        <v>9</v>
      </c>
      <c r="M21" s="5" t="s">
        <v>13</v>
      </c>
      <c r="N21" s="5" t="s">
        <v>441</v>
      </c>
      <c r="T21" s="5" t="s">
        <v>645</v>
      </c>
    </row>
    <row r="22" spans="1:20" s="5" customFormat="1" x14ac:dyDescent="0.25">
      <c r="A22" s="5">
        <v>6</v>
      </c>
      <c r="B22" s="5">
        <v>8</v>
      </c>
      <c r="C22" s="5">
        <f>(A22-2)*22+12+B22</f>
        <v>108</v>
      </c>
      <c r="D22" s="5" t="s">
        <v>439</v>
      </c>
      <c r="E22" s="5" t="s">
        <v>9</v>
      </c>
      <c r="F22" s="5" t="s">
        <v>632</v>
      </c>
      <c r="H22" s="5">
        <v>0</v>
      </c>
      <c r="I22" s="5">
        <v>0</v>
      </c>
      <c r="J22" s="5" t="s">
        <v>1114</v>
      </c>
      <c r="K22" s="5" t="s">
        <v>9</v>
      </c>
      <c r="L22" s="5" t="s">
        <v>9</v>
      </c>
      <c r="M22" s="5" t="s">
        <v>13</v>
      </c>
      <c r="N22" s="5" t="s">
        <v>441</v>
      </c>
      <c r="T22" s="5" t="s">
        <v>645</v>
      </c>
    </row>
    <row r="23" spans="1:20" s="5" customFormat="1" x14ac:dyDescent="0.25">
      <c r="A23" s="5">
        <v>6</v>
      </c>
      <c r="B23" s="5">
        <v>13</v>
      </c>
      <c r="C23" s="5">
        <f>(A23-2)*22+12+B23</f>
        <v>113</v>
      </c>
      <c r="D23" s="5" t="s">
        <v>442</v>
      </c>
      <c r="E23" s="5" t="s">
        <v>9</v>
      </c>
      <c r="F23" s="5" t="s">
        <v>632</v>
      </c>
      <c r="H23" s="5">
        <v>0</v>
      </c>
      <c r="I23" s="5">
        <v>0</v>
      </c>
      <c r="J23" s="5" t="s">
        <v>1171</v>
      </c>
      <c r="K23" s="5" t="s">
        <v>3</v>
      </c>
      <c r="L23" s="5" t="s">
        <v>1208</v>
      </c>
      <c r="M23" s="5" t="s">
        <v>455</v>
      </c>
      <c r="N23" s="5" t="s">
        <v>47</v>
      </c>
      <c r="O23" s="5" t="s">
        <v>443</v>
      </c>
      <c r="T23" s="5" t="s">
        <v>660</v>
      </c>
    </row>
    <row r="24" spans="1:20" s="5" customFormat="1" x14ac:dyDescent="0.25">
      <c r="A24" s="5">
        <v>6</v>
      </c>
      <c r="B24" s="5">
        <v>13</v>
      </c>
      <c r="C24" s="5">
        <f>(A24-2)*22+12+B24</f>
        <v>113</v>
      </c>
      <c r="D24" s="5" t="s">
        <v>442</v>
      </c>
      <c r="E24" s="5" t="s">
        <v>9</v>
      </c>
      <c r="F24" s="5" t="s">
        <v>632</v>
      </c>
      <c r="H24" s="5">
        <v>0</v>
      </c>
      <c r="I24" s="5">
        <v>0</v>
      </c>
      <c r="J24" s="5" t="s">
        <v>1111</v>
      </c>
      <c r="K24" s="5" t="s">
        <v>3</v>
      </c>
      <c r="L24" s="5" t="s">
        <v>1208</v>
      </c>
      <c r="M24" s="9"/>
      <c r="N24" s="5" t="s">
        <v>47</v>
      </c>
      <c r="O24" s="5" t="s">
        <v>443</v>
      </c>
      <c r="T24" s="5" t="s">
        <v>635</v>
      </c>
    </row>
    <row r="25" spans="1:20" s="5" customFormat="1" x14ac:dyDescent="0.25">
      <c r="A25" s="5">
        <v>6</v>
      </c>
      <c r="B25" s="5">
        <v>21</v>
      </c>
      <c r="C25" s="5">
        <f>(A25-2)*22+12+B25</f>
        <v>121</v>
      </c>
      <c r="D25" s="5" t="s">
        <v>168</v>
      </c>
      <c r="E25" s="5" t="s">
        <v>9</v>
      </c>
      <c r="F25" s="5" t="s">
        <v>632</v>
      </c>
      <c r="H25" s="5">
        <v>0</v>
      </c>
      <c r="I25" s="5">
        <v>0</v>
      </c>
      <c r="J25" s="5" t="s">
        <v>1111</v>
      </c>
      <c r="K25" s="5" t="s">
        <v>3</v>
      </c>
      <c r="L25" s="5" t="s">
        <v>661</v>
      </c>
      <c r="M25" s="9"/>
      <c r="N25" s="5" t="s">
        <v>662</v>
      </c>
    </row>
    <row r="26" spans="1:20" s="5" customFormat="1" x14ac:dyDescent="0.25">
      <c r="A26" s="5">
        <v>6</v>
      </c>
      <c r="B26" s="5">
        <v>22</v>
      </c>
      <c r="C26" s="5">
        <f>(A26-2)*22+12+B26</f>
        <v>122</v>
      </c>
      <c r="D26" s="5" t="s">
        <v>459</v>
      </c>
      <c r="E26" s="5" t="s">
        <v>9</v>
      </c>
      <c r="F26" s="5" t="s">
        <v>632</v>
      </c>
      <c r="H26" s="5">
        <v>0</v>
      </c>
      <c r="I26" s="5">
        <v>0</v>
      </c>
      <c r="J26" s="5" t="s">
        <v>1113</v>
      </c>
      <c r="K26" s="5" t="s">
        <v>3</v>
      </c>
      <c r="L26" s="5" t="s">
        <v>438</v>
      </c>
      <c r="N26" s="5" t="s">
        <v>662</v>
      </c>
      <c r="O26" s="5" t="s">
        <v>663</v>
      </c>
    </row>
    <row r="27" spans="1:20" s="5" customFormat="1" x14ac:dyDescent="0.25">
      <c r="A27" s="5">
        <v>6</v>
      </c>
      <c r="B27" s="5">
        <v>22</v>
      </c>
      <c r="C27" s="5">
        <f>(A27-2)*22+12+B27</f>
        <v>122</v>
      </c>
      <c r="D27" s="5" t="s">
        <v>459</v>
      </c>
      <c r="E27" s="5" t="s">
        <v>9</v>
      </c>
      <c r="F27" s="5" t="s">
        <v>632</v>
      </c>
      <c r="H27" s="5">
        <v>0</v>
      </c>
      <c r="I27" s="5">
        <v>0</v>
      </c>
      <c r="J27" s="5" t="s">
        <v>1113</v>
      </c>
      <c r="K27" s="5" t="s">
        <v>3</v>
      </c>
      <c r="L27" s="5" t="s">
        <v>438</v>
      </c>
      <c r="N27" s="5" t="s">
        <v>662</v>
      </c>
      <c r="O27" s="5" t="s">
        <v>663</v>
      </c>
    </row>
    <row r="28" spans="1:20" s="5" customFormat="1" x14ac:dyDescent="0.25">
      <c r="A28" s="5">
        <v>6</v>
      </c>
      <c r="B28" s="5">
        <v>22</v>
      </c>
      <c r="C28" s="5">
        <f>(A28-2)*22+12+B28</f>
        <v>122</v>
      </c>
      <c r="D28" s="5" t="s">
        <v>459</v>
      </c>
      <c r="E28" s="5" t="s">
        <v>9</v>
      </c>
      <c r="F28" s="5" t="s">
        <v>632</v>
      </c>
      <c r="H28" s="5">
        <v>0</v>
      </c>
      <c r="I28" s="5">
        <v>0</v>
      </c>
      <c r="J28" s="5" t="s">
        <v>1113</v>
      </c>
      <c r="K28" s="5" t="s">
        <v>3</v>
      </c>
      <c r="L28" s="5" t="s">
        <v>438</v>
      </c>
      <c r="N28" s="5" t="s">
        <v>662</v>
      </c>
      <c r="O28" s="5" t="s">
        <v>663</v>
      </c>
    </row>
    <row r="29" spans="1:20" s="5" customFormat="1" x14ac:dyDescent="0.25">
      <c r="A29" s="5">
        <v>7</v>
      </c>
      <c r="B29" s="5">
        <v>7</v>
      </c>
      <c r="C29" s="5">
        <f>(A29-2)*22+12+B29</f>
        <v>129</v>
      </c>
      <c r="D29" s="5" t="s">
        <v>475</v>
      </c>
      <c r="E29" s="5" t="s">
        <v>9</v>
      </c>
      <c r="F29" s="5" t="s">
        <v>632</v>
      </c>
      <c r="H29" s="5">
        <v>0</v>
      </c>
      <c r="I29" s="5">
        <v>0</v>
      </c>
      <c r="J29" s="5" t="s">
        <v>1115</v>
      </c>
      <c r="K29" s="5" t="s">
        <v>1</v>
      </c>
      <c r="L29" s="5" t="s">
        <v>108</v>
      </c>
      <c r="N29" s="5" t="s">
        <v>665</v>
      </c>
      <c r="T29" s="5" t="s">
        <v>655</v>
      </c>
    </row>
    <row r="30" spans="1:20" s="5" customFormat="1" x14ac:dyDescent="0.25">
      <c r="A30" s="5">
        <v>7</v>
      </c>
      <c r="B30" s="5">
        <v>7</v>
      </c>
      <c r="C30" s="5">
        <f>(A30-2)*22+12+B30</f>
        <v>129</v>
      </c>
      <c r="D30" s="5" t="s">
        <v>475</v>
      </c>
      <c r="E30" s="5" t="s">
        <v>9</v>
      </c>
      <c r="F30" s="5" t="s">
        <v>632</v>
      </c>
      <c r="G30" s="5" t="s">
        <v>664</v>
      </c>
      <c r="H30" s="5">
        <v>3</v>
      </c>
      <c r="I30" s="5">
        <v>1</v>
      </c>
      <c r="J30" s="5" t="s">
        <v>1115</v>
      </c>
      <c r="K30" s="5" t="s">
        <v>1</v>
      </c>
      <c r="L30" s="5" t="s">
        <v>108</v>
      </c>
      <c r="N30" s="5" t="s">
        <v>665</v>
      </c>
      <c r="T30" s="5" t="s">
        <v>655</v>
      </c>
    </row>
    <row r="31" spans="1:20" s="5" customFormat="1" x14ac:dyDescent="0.25">
      <c r="A31" s="5">
        <v>7</v>
      </c>
      <c r="B31" s="5">
        <v>7</v>
      </c>
      <c r="C31" s="5">
        <f>(A31-2)*22+12+B31</f>
        <v>129</v>
      </c>
      <c r="D31" s="5" t="s">
        <v>475</v>
      </c>
      <c r="E31" s="5" t="s">
        <v>9</v>
      </c>
      <c r="F31" s="5" t="s">
        <v>632</v>
      </c>
      <c r="G31" s="5" t="s">
        <v>664</v>
      </c>
      <c r="H31" s="5">
        <v>3</v>
      </c>
      <c r="I31" s="5">
        <v>1</v>
      </c>
      <c r="J31" s="5" t="s">
        <v>1115</v>
      </c>
      <c r="K31" s="5" t="s">
        <v>1</v>
      </c>
      <c r="L31" s="5" t="s">
        <v>666</v>
      </c>
      <c r="N31" s="11"/>
      <c r="T31" s="5" t="s">
        <v>667</v>
      </c>
    </row>
    <row r="32" spans="1:20" s="5" customFormat="1" x14ac:dyDescent="0.25">
      <c r="A32" s="5">
        <v>7</v>
      </c>
      <c r="B32" s="5">
        <v>8</v>
      </c>
      <c r="C32" s="5">
        <f>(A32-2)*22+12+B32</f>
        <v>130</v>
      </c>
      <c r="D32" s="5" t="s">
        <v>477</v>
      </c>
      <c r="E32" s="5" t="s">
        <v>9</v>
      </c>
      <c r="F32" s="5" t="s">
        <v>632</v>
      </c>
      <c r="G32" s="5" t="s">
        <v>664</v>
      </c>
      <c r="H32" s="5">
        <v>1</v>
      </c>
      <c r="I32" s="5">
        <v>1</v>
      </c>
      <c r="J32" s="5" t="s">
        <v>1114</v>
      </c>
      <c r="K32" s="5" t="s">
        <v>9</v>
      </c>
      <c r="L32" s="5" t="s">
        <v>1207</v>
      </c>
      <c r="M32" s="5" t="s">
        <v>668</v>
      </c>
      <c r="N32" s="5" t="s">
        <v>27</v>
      </c>
      <c r="T32" s="5" t="s">
        <v>645</v>
      </c>
    </row>
    <row r="33" spans="1:20" s="5" customFormat="1" x14ac:dyDescent="0.25">
      <c r="A33" s="5">
        <v>7</v>
      </c>
      <c r="B33" s="5">
        <v>8</v>
      </c>
      <c r="C33" s="5">
        <f>(A33-2)*22+12+B33</f>
        <v>130</v>
      </c>
      <c r="D33" s="5" t="s">
        <v>477</v>
      </c>
      <c r="E33" s="5" t="s">
        <v>9</v>
      </c>
      <c r="F33" s="5" t="s">
        <v>632</v>
      </c>
      <c r="G33" s="5" t="s">
        <v>664</v>
      </c>
      <c r="H33" s="5">
        <v>3</v>
      </c>
      <c r="I33" s="5">
        <v>1</v>
      </c>
      <c r="J33" s="5" t="s">
        <v>1115</v>
      </c>
      <c r="K33" s="5" t="s">
        <v>1</v>
      </c>
      <c r="L33" s="5" t="s">
        <v>108</v>
      </c>
      <c r="N33" s="11"/>
      <c r="T33" s="5" t="s">
        <v>667</v>
      </c>
    </row>
    <row r="34" spans="1:20" s="5" customFormat="1" x14ac:dyDescent="0.25">
      <c r="A34" s="5">
        <v>7</v>
      </c>
      <c r="B34" s="5">
        <v>8</v>
      </c>
      <c r="C34" s="5">
        <f>(A34-2)*22+12+B34</f>
        <v>130</v>
      </c>
      <c r="D34" s="5" t="s">
        <v>477</v>
      </c>
      <c r="E34" s="5" t="s">
        <v>9</v>
      </c>
      <c r="F34" s="5" t="s">
        <v>632</v>
      </c>
      <c r="G34" s="5" t="s">
        <v>664</v>
      </c>
      <c r="H34" s="5">
        <v>3</v>
      </c>
      <c r="I34" s="5">
        <v>1</v>
      </c>
      <c r="J34" s="5" t="s">
        <v>1115</v>
      </c>
      <c r="K34" s="5" t="s">
        <v>1</v>
      </c>
      <c r="L34" s="5" t="s">
        <v>108</v>
      </c>
      <c r="N34" s="11"/>
      <c r="Q34" s="5">
        <v>1</v>
      </c>
      <c r="T34" s="5" t="s">
        <v>667</v>
      </c>
    </row>
    <row r="35" spans="1:20" s="5" customFormat="1" x14ac:dyDescent="0.25">
      <c r="A35" s="5">
        <v>7</v>
      </c>
      <c r="B35" s="5">
        <v>8</v>
      </c>
      <c r="C35" s="5">
        <f>(A35-2)*22+12+B35</f>
        <v>130</v>
      </c>
      <c r="D35" s="5" t="s">
        <v>477</v>
      </c>
      <c r="E35" s="5" t="s">
        <v>9</v>
      </c>
      <c r="F35" s="5" t="s">
        <v>632</v>
      </c>
      <c r="G35" s="5" t="s">
        <v>664</v>
      </c>
      <c r="H35" s="5">
        <v>3</v>
      </c>
      <c r="I35" s="5">
        <v>1</v>
      </c>
      <c r="J35" s="5" t="s">
        <v>1115</v>
      </c>
      <c r="K35" s="5" t="s">
        <v>1</v>
      </c>
      <c r="L35" s="5" t="s">
        <v>108</v>
      </c>
      <c r="N35" s="11"/>
      <c r="Q35" s="5">
        <v>1</v>
      </c>
      <c r="T35" s="5" t="s">
        <v>667</v>
      </c>
    </row>
    <row r="36" spans="1:20" s="5" customFormat="1" x14ac:dyDescent="0.25">
      <c r="A36" s="5">
        <v>7</v>
      </c>
      <c r="B36" s="5">
        <v>8</v>
      </c>
      <c r="C36" s="5">
        <f>(A36-2)*22+12+B36</f>
        <v>130</v>
      </c>
      <c r="D36" s="5" t="s">
        <v>477</v>
      </c>
      <c r="E36" s="5" t="s">
        <v>9</v>
      </c>
      <c r="F36" s="5" t="s">
        <v>632</v>
      </c>
      <c r="G36" s="5" t="s">
        <v>664</v>
      </c>
      <c r="H36" s="5">
        <v>3</v>
      </c>
      <c r="I36" s="5">
        <v>1</v>
      </c>
      <c r="J36" s="5" t="s">
        <v>1115</v>
      </c>
      <c r="K36" s="5" t="s">
        <v>1</v>
      </c>
      <c r="L36" s="5" t="s">
        <v>108</v>
      </c>
      <c r="N36" s="11"/>
      <c r="Q36" s="5">
        <v>1</v>
      </c>
      <c r="T36" s="5" t="s">
        <v>667</v>
      </c>
    </row>
    <row r="37" spans="1:20" s="5" customFormat="1" x14ac:dyDescent="0.25">
      <c r="A37" s="5">
        <v>7</v>
      </c>
      <c r="B37" s="5">
        <v>8</v>
      </c>
      <c r="C37" s="5">
        <f>(A37-2)*22+12+B37</f>
        <v>130</v>
      </c>
      <c r="D37" s="5" t="s">
        <v>477</v>
      </c>
      <c r="E37" s="5" t="s">
        <v>9</v>
      </c>
      <c r="F37" s="5" t="s">
        <v>632</v>
      </c>
      <c r="G37" s="5" t="s">
        <v>664</v>
      </c>
      <c r="H37" s="5">
        <v>3</v>
      </c>
      <c r="I37" s="5">
        <v>1</v>
      </c>
      <c r="J37" s="5" t="s">
        <v>1115</v>
      </c>
      <c r="K37" s="5" t="s">
        <v>1</v>
      </c>
      <c r="L37" s="5" t="s">
        <v>108</v>
      </c>
      <c r="N37" s="11"/>
      <c r="Q37" s="5">
        <v>1</v>
      </c>
      <c r="T37" s="5" t="s">
        <v>667</v>
      </c>
    </row>
    <row r="38" spans="1:20" s="5" customFormat="1" x14ac:dyDescent="0.25">
      <c r="A38" s="5">
        <v>7</v>
      </c>
      <c r="B38" s="5">
        <v>8</v>
      </c>
      <c r="C38" s="5">
        <f>(A38-2)*22+12+B38</f>
        <v>130</v>
      </c>
      <c r="D38" s="5" t="s">
        <v>477</v>
      </c>
      <c r="E38" s="5" t="s">
        <v>9</v>
      </c>
      <c r="F38" s="5" t="s">
        <v>632</v>
      </c>
      <c r="G38" s="5" t="s">
        <v>664</v>
      </c>
      <c r="H38" s="5">
        <v>3</v>
      </c>
      <c r="I38" s="5">
        <v>1</v>
      </c>
      <c r="J38" s="5" t="s">
        <v>1115</v>
      </c>
      <c r="K38" s="5" t="s">
        <v>1</v>
      </c>
      <c r="L38" s="5" t="s">
        <v>108</v>
      </c>
      <c r="N38" s="11"/>
      <c r="Q38" s="5">
        <v>1</v>
      </c>
      <c r="T38" s="5" t="s">
        <v>667</v>
      </c>
    </row>
    <row r="39" spans="1:20" s="5" customFormat="1" x14ac:dyDescent="0.25">
      <c r="A39" s="5">
        <v>7</v>
      </c>
      <c r="B39" s="5">
        <v>8</v>
      </c>
      <c r="C39" s="5">
        <f>(A39-2)*22+12+B39</f>
        <v>130</v>
      </c>
      <c r="D39" s="5" t="s">
        <v>477</v>
      </c>
      <c r="E39" s="5" t="s">
        <v>9</v>
      </c>
      <c r="F39" s="5" t="s">
        <v>632</v>
      </c>
      <c r="G39" s="5" t="s">
        <v>664</v>
      </c>
      <c r="H39" s="5">
        <v>3</v>
      </c>
      <c r="I39" s="5">
        <v>1</v>
      </c>
      <c r="J39" s="5" t="s">
        <v>1115</v>
      </c>
      <c r="K39" s="5" t="s">
        <v>1</v>
      </c>
      <c r="L39" s="5" t="s">
        <v>108</v>
      </c>
      <c r="N39" s="11"/>
      <c r="Q39" s="5">
        <v>1</v>
      </c>
      <c r="T39" s="5" t="s">
        <v>667</v>
      </c>
    </row>
    <row r="40" spans="1:20" s="5" customFormat="1" x14ac:dyDescent="0.25">
      <c r="A40" s="5">
        <v>7</v>
      </c>
      <c r="B40" s="5">
        <v>8</v>
      </c>
      <c r="C40" s="5">
        <f>(A40-2)*22+12+B40</f>
        <v>130</v>
      </c>
      <c r="D40" s="5" t="s">
        <v>477</v>
      </c>
      <c r="E40" s="5" t="s">
        <v>9</v>
      </c>
      <c r="F40" s="5" t="s">
        <v>632</v>
      </c>
      <c r="G40" s="5" t="s">
        <v>664</v>
      </c>
      <c r="H40" s="5">
        <v>0</v>
      </c>
      <c r="I40" s="5">
        <v>1</v>
      </c>
      <c r="J40" s="5" t="s">
        <v>1115</v>
      </c>
      <c r="K40" s="5" t="s">
        <v>1</v>
      </c>
      <c r="L40" s="5" t="s">
        <v>108</v>
      </c>
      <c r="N40" s="11"/>
      <c r="Q40" s="5">
        <v>1</v>
      </c>
      <c r="T40" s="5" t="s">
        <v>667</v>
      </c>
    </row>
    <row r="41" spans="1:20" s="5" customFormat="1" x14ac:dyDescent="0.25">
      <c r="A41" s="5">
        <v>7</v>
      </c>
      <c r="B41" s="5">
        <v>8</v>
      </c>
      <c r="C41" s="5">
        <f>(A41-2)*22+12+B41</f>
        <v>130</v>
      </c>
      <c r="D41" s="5" t="s">
        <v>477</v>
      </c>
      <c r="E41" s="5" t="s">
        <v>9</v>
      </c>
      <c r="F41" s="5" t="s">
        <v>632</v>
      </c>
      <c r="G41" s="5" t="s">
        <v>664</v>
      </c>
      <c r="H41" s="5">
        <v>3</v>
      </c>
      <c r="I41" s="5">
        <v>1</v>
      </c>
      <c r="J41" s="5" t="s">
        <v>1115</v>
      </c>
      <c r="K41" s="5" t="s">
        <v>1</v>
      </c>
      <c r="L41" s="5" t="s">
        <v>108</v>
      </c>
      <c r="N41" s="11"/>
      <c r="T41" s="5" t="s">
        <v>667</v>
      </c>
    </row>
    <row r="42" spans="1:20" s="5" customFormat="1" x14ac:dyDescent="0.25">
      <c r="A42" s="5">
        <v>7</v>
      </c>
      <c r="B42" s="5">
        <v>8</v>
      </c>
      <c r="C42" s="5">
        <f>(A42-2)*22+12+B42</f>
        <v>130</v>
      </c>
      <c r="D42" s="5" t="s">
        <v>477</v>
      </c>
      <c r="E42" s="5" t="s">
        <v>9</v>
      </c>
      <c r="F42" s="5" t="s">
        <v>632</v>
      </c>
      <c r="G42" s="5" t="s">
        <v>664</v>
      </c>
      <c r="H42" s="5">
        <v>3</v>
      </c>
      <c r="I42" s="5">
        <v>1</v>
      </c>
      <c r="J42" s="5" t="s">
        <v>1115</v>
      </c>
      <c r="K42" s="5" t="s">
        <v>1</v>
      </c>
      <c r="L42" s="5" t="s">
        <v>108</v>
      </c>
      <c r="N42" s="11"/>
      <c r="T42" s="5" t="s">
        <v>667</v>
      </c>
    </row>
    <row r="43" spans="1:20" s="5" customFormat="1" x14ac:dyDescent="0.25">
      <c r="A43" s="5">
        <v>7</v>
      </c>
      <c r="B43" s="5">
        <v>8</v>
      </c>
      <c r="C43" s="5">
        <f>(A43-2)*22+12+B43</f>
        <v>130</v>
      </c>
      <c r="D43" s="5" t="s">
        <v>477</v>
      </c>
      <c r="E43" s="5" t="s">
        <v>9</v>
      </c>
      <c r="F43" s="5" t="s">
        <v>632</v>
      </c>
      <c r="G43" s="5" t="s">
        <v>664</v>
      </c>
      <c r="H43" s="5">
        <v>3</v>
      </c>
      <c r="I43" s="5">
        <v>1</v>
      </c>
      <c r="J43" s="5" t="s">
        <v>1115</v>
      </c>
      <c r="K43" s="5" t="s">
        <v>1</v>
      </c>
      <c r="L43" s="5" t="s">
        <v>108</v>
      </c>
      <c r="N43" s="11"/>
      <c r="T43" s="5" t="s">
        <v>667</v>
      </c>
    </row>
    <row r="44" spans="1:20" s="5" customFormat="1" x14ac:dyDescent="0.25">
      <c r="A44" s="5">
        <v>7</v>
      </c>
      <c r="B44" s="5">
        <v>8</v>
      </c>
      <c r="C44" s="5">
        <f>(A44-2)*22+12+B44</f>
        <v>130</v>
      </c>
      <c r="D44" s="5" t="s">
        <v>477</v>
      </c>
      <c r="E44" s="5" t="s">
        <v>9</v>
      </c>
      <c r="F44" s="5" t="s">
        <v>632</v>
      </c>
      <c r="G44" s="5" t="s">
        <v>664</v>
      </c>
      <c r="H44" s="5">
        <v>3</v>
      </c>
      <c r="I44" s="5">
        <v>1</v>
      </c>
      <c r="J44" s="5" t="s">
        <v>1115</v>
      </c>
      <c r="K44" s="5" t="s">
        <v>1</v>
      </c>
      <c r="L44" s="5" t="s">
        <v>108</v>
      </c>
      <c r="N44" s="11"/>
      <c r="T44" s="5" t="s">
        <v>667</v>
      </c>
    </row>
    <row r="45" spans="1:20" s="5" customFormat="1" x14ac:dyDescent="0.25">
      <c r="A45" s="5">
        <v>7</v>
      </c>
      <c r="B45" s="5">
        <v>8</v>
      </c>
      <c r="C45" s="5">
        <f>(A45-2)*22+12+B45</f>
        <v>130</v>
      </c>
      <c r="D45" s="5" t="s">
        <v>477</v>
      </c>
      <c r="E45" s="5" t="s">
        <v>9</v>
      </c>
      <c r="F45" s="5" t="s">
        <v>632</v>
      </c>
      <c r="G45" s="5" t="s">
        <v>664</v>
      </c>
      <c r="H45" s="5">
        <v>3</v>
      </c>
      <c r="I45" s="5">
        <v>1</v>
      </c>
      <c r="J45" s="5" t="s">
        <v>1115</v>
      </c>
      <c r="K45" s="5" t="s">
        <v>1</v>
      </c>
      <c r="L45" s="5" t="s">
        <v>108</v>
      </c>
      <c r="N45" s="11"/>
      <c r="T45" s="5" t="s">
        <v>667</v>
      </c>
    </row>
    <row r="46" spans="1:20" s="5" customFormat="1" x14ac:dyDescent="0.25">
      <c r="A46" s="5">
        <v>7</v>
      </c>
      <c r="B46" s="5">
        <v>8</v>
      </c>
      <c r="C46" s="5">
        <f>(A46-2)*22+12+B46</f>
        <v>130</v>
      </c>
      <c r="D46" s="5" t="s">
        <v>477</v>
      </c>
      <c r="E46" s="5" t="s">
        <v>9</v>
      </c>
      <c r="F46" s="5" t="s">
        <v>632</v>
      </c>
      <c r="G46" s="5" t="s">
        <v>664</v>
      </c>
      <c r="H46" s="5">
        <v>3</v>
      </c>
      <c r="I46" s="5">
        <v>1</v>
      </c>
      <c r="J46" s="5" t="s">
        <v>1115</v>
      </c>
      <c r="K46" s="5" t="s">
        <v>1</v>
      </c>
      <c r="L46" s="5" t="s">
        <v>108</v>
      </c>
      <c r="N46" s="11"/>
      <c r="Q46" s="5">
        <v>1</v>
      </c>
      <c r="T46" s="5" t="s">
        <v>667</v>
      </c>
    </row>
    <row r="47" spans="1:20" s="5" customFormat="1" x14ac:dyDescent="0.25">
      <c r="A47" s="5">
        <v>7</v>
      </c>
      <c r="B47" s="5">
        <v>8</v>
      </c>
      <c r="C47" s="5">
        <f>(A47-2)*22+12+B47</f>
        <v>130</v>
      </c>
      <c r="D47" s="5" t="s">
        <v>477</v>
      </c>
      <c r="E47" s="5" t="s">
        <v>9</v>
      </c>
      <c r="F47" s="5" t="s">
        <v>632</v>
      </c>
      <c r="G47" s="5" t="s">
        <v>664</v>
      </c>
      <c r="H47" s="5">
        <v>3</v>
      </c>
      <c r="I47" s="5">
        <v>1</v>
      </c>
      <c r="J47" s="5" t="s">
        <v>1115</v>
      </c>
      <c r="K47" s="5" t="s">
        <v>1</v>
      </c>
      <c r="L47" s="5" t="s">
        <v>108</v>
      </c>
      <c r="N47" s="11"/>
      <c r="Q47" s="5">
        <v>1</v>
      </c>
      <c r="T47" s="5" t="s">
        <v>667</v>
      </c>
    </row>
    <row r="48" spans="1:20" s="5" customFormat="1" x14ac:dyDescent="0.25">
      <c r="A48" s="5">
        <v>7</v>
      </c>
      <c r="B48" s="5">
        <v>8</v>
      </c>
      <c r="C48" s="5">
        <f>(A48-2)*22+12+B48</f>
        <v>130</v>
      </c>
      <c r="D48" s="5" t="s">
        <v>477</v>
      </c>
      <c r="E48" s="5" t="s">
        <v>9</v>
      </c>
      <c r="F48" s="5" t="s">
        <v>632</v>
      </c>
      <c r="G48" s="5" t="s">
        <v>664</v>
      </c>
      <c r="H48" s="5">
        <v>3</v>
      </c>
      <c r="I48" s="5">
        <v>1</v>
      </c>
      <c r="J48" s="5" t="s">
        <v>1115</v>
      </c>
      <c r="K48" s="5" t="s">
        <v>1</v>
      </c>
      <c r="L48" s="5" t="s">
        <v>108</v>
      </c>
      <c r="N48" s="11"/>
      <c r="Q48" s="5">
        <v>1</v>
      </c>
      <c r="T48" s="5" t="s">
        <v>667</v>
      </c>
    </row>
    <row r="49" spans="1:21" s="5" customFormat="1" x14ac:dyDescent="0.25">
      <c r="A49" s="5">
        <v>7</v>
      </c>
      <c r="B49" s="5">
        <v>8</v>
      </c>
      <c r="C49" s="5">
        <f>(A49-2)*22+12+B49</f>
        <v>130</v>
      </c>
      <c r="D49" s="5" t="s">
        <v>477</v>
      </c>
      <c r="E49" s="5" t="s">
        <v>9</v>
      </c>
      <c r="F49" s="5" t="s">
        <v>632</v>
      </c>
      <c r="G49" s="5" t="s">
        <v>664</v>
      </c>
      <c r="H49" s="5">
        <v>3</v>
      </c>
      <c r="I49" s="5">
        <v>1</v>
      </c>
      <c r="J49" s="5" t="s">
        <v>1115</v>
      </c>
      <c r="K49" s="5" t="s">
        <v>9</v>
      </c>
      <c r="L49" s="5" t="s">
        <v>1207</v>
      </c>
      <c r="N49" s="5" t="s">
        <v>27</v>
      </c>
      <c r="T49" s="5" t="s">
        <v>645</v>
      </c>
    </row>
    <row r="50" spans="1:21" s="5" customFormat="1" x14ac:dyDescent="0.25">
      <c r="A50" s="5">
        <v>7</v>
      </c>
      <c r="B50" s="5">
        <v>8</v>
      </c>
      <c r="C50" s="5">
        <f>(A50-2)*22+12+B50</f>
        <v>130</v>
      </c>
      <c r="D50" s="5" t="s">
        <v>477</v>
      </c>
      <c r="E50" s="5" t="s">
        <v>9</v>
      </c>
      <c r="F50" s="5" t="s">
        <v>632</v>
      </c>
      <c r="G50" s="5" t="s">
        <v>664</v>
      </c>
      <c r="H50" s="5">
        <v>3</v>
      </c>
      <c r="I50" s="5">
        <v>1</v>
      </c>
      <c r="J50" s="5" t="s">
        <v>1115</v>
      </c>
      <c r="K50" s="5" t="s">
        <v>9</v>
      </c>
      <c r="L50" s="5" t="s">
        <v>1207</v>
      </c>
      <c r="N50" s="5" t="s">
        <v>27</v>
      </c>
      <c r="T50" s="5" t="s">
        <v>645</v>
      </c>
    </row>
    <row r="51" spans="1:21" s="5" customFormat="1" x14ac:dyDescent="0.25">
      <c r="A51" s="5">
        <v>7</v>
      </c>
      <c r="B51" s="5">
        <v>12</v>
      </c>
      <c r="C51" s="5">
        <f>(A51-2)*22+12+B51</f>
        <v>134</v>
      </c>
      <c r="D51" s="5" t="s">
        <v>490</v>
      </c>
      <c r="E51" s="5" t="s">
        <v>9</v>
      </c>
      <c r="F51" s="5" t="s">
        <v>632</v>
      </c>
      <c r="H51" s="5">
        <v>0</v>
      </c>
      <c r="I51" s="5">
        <v>0</v>
      </c>
      <c r="J51" s="5" t="s">
        <v>1112</v>
      </c>
      <c r="K51" s="5" t="s">
        <v>3</v>
      </c>
      <c r="L51" s="5" t="s">
        <v>55</v>
      </c>
      <c r="M51" s="5" t="s">
        <v>58</v>
      </c>
      <c r="N51" s="5" t="s">
        <v>64</v>
      </c>
      <c r="T51" s="5" t="s">
        <v>669</v>
      </c>
    </row>
    <row r="52" spans="1:21" s="5" customFormat="1" x14ac:dyDescent="0.25">
      <c r="A52" s="5">
        <v>7</v>
      </c>
      <c r="B52" s="5">
        <v>15</v>
      </c>
      <c r="C52" s="5">
        <f>(A52-2)*22+12+B52</f>
        <v>137</v>
      </c>
      <c r="D52" s="5" t="s">
        <v>670</v>
      </c>
      <c r="E52" s="5" t="s">
        <v>9</v>
      </c>
      <c r="F52" s="5" t="s">
        <v>632</v>
      </c>
      <c r="H52" s="5">
        <v>0</v>
      </c>
      <c r="I52" s="5">
        <v>0</v>
      </c>
      <c r="J52" s="5" t="s">
        <v>1113</v>
      </c>
      <c r="K52" s="5" t="s">
        <v>3</v>
      </c>
      <c r="L52" s="5" t="s">
        <v>3</v>
      </c>
      <c r="N52" s="5" t="s">
        <v>67</v>
      </c>
      <c r="T52" s="5" t="s">
        <v>640</v>
      </c>
    </row>
    <row r="53" spans="1:21" s="6" customFormat="1" x14ac:dyDescent="0.25">
      <c r="A53" s="5">
        <v>7</v>
      </c>
      <c r="B53" s="5">
        <v>17</v>
      </c>
      <c r="C53" s="5">
        <f>(A53-2)*22+12+B53</f>
        <v>139</v>
      </c>
      <c r="D53" s="5" t="s">
        <v>497</v>
      </c>
      <c r="E53" s="5" t="s">
        <v>9</v>
      </c>
      <c r="F53" s="5" t="s">
        <v>632</v>
      </c>
      <c r="G53" s="5"/>
      <c r="H53" s="5">
        <v>0</v>
      </c>
      <c r="I53" s="5">
        <v>0</v>
      </c>
      <c r="J53" s="5" t="s">
        <v>1121</v>
      </c>
      <c r="K53" s="5" t="s">
        <v>9</v>
      </c>
      <c r="L53" s="5" t="s">
        <v>9</v>
      </c>
      <c r="M53" s="5" t="s">
        <v>671</v>
      </c>
      <c r="N53" s="5" t="s">
        <v>67</v>
      </c>
      <c r="O53" s="5"/>
      <c r="P53" s="5"/>
      <c r="Q53" s="5"/>
      <c r="R53" s="5"/>
      <c r="S53" s="5"/>
      <c r="T53" s="5" t="s">
        <v>645</v>
      </c>
      <c r="U53" s="5"/>
    </row>
    <row r="54" spans="1:21" s="5" customFormat="1" x14ac:dyDescent="0.25">
      <c r="A54" s="5">
        <v>7</v>
      </c>
      <c r="B54" s="5">
        <v>17</v>
      </c>
      <c r="C54" s="5">
        <f>(A54-2)*22+12+B54</f>
        <v>139</v>
      </c>
      <c r="D54" s="5" t="s">
        <v>497</v>
      </c>
      <c r="E54" s="5" t="s">
        <v>9</v>
      </c>
      <c r="F54" s="5" t="s">
        <v>632</v>
      </c>
      <c r="H54" s="5">
        <v>0</v>
      </c>
      <c r="I54" s="5">
        <v>1</v>
      </c>
      <c r="J54" s="5" t="s">
        <v>1114</v>
      </c>
      <c r="K54" s="5" t="s">
        <v>9</v>
      </c>
      <c r="L54" s="5" t="s">
        <v>673</v>
      </c>
      <c r="M54" s="5" t="s">
        <v>674</v>
      </c>
      <c r="N54" s="5" t="s">
        <v>672</v>
      </c>
      <c r="S54" s="5">
        <v>1</v>
      </c>
      <c r="T54" s="5" t="s">
        <v>675</v>
      </c>
    </row>
    <row r="55" spans="1:21" s="5" customFormat="1" x14ac:dyDescent="0.25">
      <c r="A55" s="5">
        <v>7</v>
      </c>
      <c r="B55" s="5">
        <v>17</v>
      </c>
      <c r="C55" s="5">
        <f>(A55-2)*22+12+B55</f>
        <v>139</v>
      </c>
      <c r="D55" s="5" t="s">
        <v>497</v>
      </c>
      <c r="E55" s="5" t="s">
        <v>9</v>
      </c>
      <c r="F55" s="5" t="s">
        <v>632</v>
      </c>
      <c r="H55" s="5">
        <v>0</v>
      </c>
      <c r="I55" s="5">
        <v>0</v>
      </c>
      <c r="J55" s="5" t="s">
        <v>1114</v>
      </c>
      <c r="K55" s="5" t="s">
        <v>9</v>
      </c>
      <c r="L55" s="5" t="s">
        <v>9</v>
      </c>
      <c r="M55" s="5" t="s">
        <v>232</v>
      </c>
      <c r="N55" s="5" t="s">
        <v>67</v>
      </c>
      <c r="T55" s="5" t="s">
        <v>645</v>
      </c>
    </row>
    <row r="56" spans="1:21" s="5" customFormat="1" x14ac:dyDescent="0.25">
      <c r="A56" s="5">
        <v>7</v>
      </c>
      <c r="B56" s="5">
        <v>17</v>
      </c>
      <c r="C56" s="5">
        <f>(A56-2)*22+12+B56</f>
        <v>139</v>
      </c>
      <c r="D56" s="5" t="s">
        <v>497</v>
      </c>
      <c r="E56" s="5" t="s">
        <v>9</v>
      </c>
      <c r="F56" s="5" t="s">
        <v>632</v>
      </c>
      <c r="G56" s="5" t="s">
        <v>664</v>
      </c>
      <c r="H56" s="5">
        <v>3</v>
      </c>
      <c r="I56" s="5">
        <v>1</v>
      </c>
      <c r="J56" s="5" t="s">
        <v>1115</v>
      </c>
      <c r="K56" s="5" t="s">
        <v>1</v>
      </c>
      <c r="L56" s="5" t="s">
        <v>543</v>
      </c>
      <c r="N56" s="5" t="s">
        <v>672</v>
      </c>
      <c r="S56" s="5">
        <v>1</v>
      </c>
      <c r="T56" s="5" t="s">
        <v>645</v>
      </c>
    </row>
    <row r="57" spans="1:21" s="5" customFormat="1" x14ac:dyDescent="0.25">
      <c r="A57" s="5">
        <v>7</v>
      </c>
      <c r="B57" s="5">
        <v>22</v>
      </c>
      <c r="C57" s="5">
        <f>(A57-2)*22+12+B57</f>
        <v>144</v>
      </c>
      <c r="D57" s="5" t="s">
        <v>62</v>
      </c>
      <c r="E57" s="5" t="s">
        <v>9</v>
      </c>
      <c r="F57" s="5" t="s">
        <v>632</v>
      </c>
      <c r="H57" s="5">
        <v>0</v>
      </c>
      <c r="I57" s="5">
        <v>0</v>
      </c>
      <c r="J57" s="5" t="s">
        <v>1113</v>
      </c>
      <c r="K57" s="5" t="s">
        <v>9</v>
      </c>
      <c r="L57" s="5" t="s">
        <v>63</v>
      </c>
      <c r="M57" s="5" t="s">
        <v>158</v>
      </c>
      <c r="N57" s="5" t="s">
        <v>505</v>
      </c>
      <c r="P57" s="5">
        <v>1</v>
      </c>
    </row>
  </sheetData>
  <sortState ref="A2:T58">
    <sortCondition ref="A2:A58"/>
    <sortCondition ref="B2:B58"/>
    <sortCondition ref="J2:J58"/>
    <sortCondition ref="L2:L58"/>
  </sortState>
  <pageMargins left="0.7" right="0.7" top="0.75" bottom="0.75" header="0.3" footer="0.3"/>
  <pageSetup orientation="portrait" horizontalDpi="75" verticalDpi="75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zoomScaleNormal="100" workbookViewId="0">
      <pane ySplit="1" topLeftCell="A95" activePane="bottomLeft" state="frozen"/>
      <selection pane="bottomLeft" activeCell="K130" sqref="K130"/>
    </sheetView>
  </sheetViews>
  <sheetFormatPr defaultRowHeight="12.75" x14ac:dyDescent="0.2"/>
  <cols>
    <col min="1" max="1" width="6.5703125" style="10" bestFit="1" customWidth="1"/>
    <col min="2" max="2" width="7.140625" style="10" bestFit="1" customWidth="1"/>
    <col min="3" max="3" width="7.140625" style="10" customWidth="1"/>
    <col min="4" max="4" width="30.140625" style="10" bestFit="1" customWidth="1"/>
    <col min="5" max="5" width="8.5703125" style="10" bestFit="1" customWidth="1"/>
    <col min="6" max="6" width="16.85546875" style="10" bestFit="1" customWidth="1"/>
    <col min="7" max="7" width="13.85546875" style="10" bestFit="1" customWidth="1"/>
    <col min="8" max="8" width="3" style="10" bestFit="1" customWidth="1"/>
    <col min="9" max="9" width="6.5703125" style="10" bestFit="1" customWidth="1"/>
    <col min="10" max="10" width="12" style="10" bestFit="1" customWidth="1"/>
    <col min="11" max="11" width="8.5703125" style="10" bestFit="1" customWidth="1"/>
    <col min="12" max="12" width="28.28515625" style="10" bestFit="1" customWidth="1"/>
    <col min="13" max="13" width="20.42578125" style="10" bestFit="1" customWidth="1"/>
    <col min="14" max="14" width="43.140625" style="10" bestFit="1" customWidth="1"/>
    <col min="15" max="15" width="28.140625" style="10" bestFit="1" customWidth="1"/>
    <col min="16" max="16" width="5.28515625" style="10" bestFit="1" customWidth="1"/>
    <col min="17" max="17" width="9.28515625" style="10" bestFit="1" customWidth="1"/>
    <col min="18" max="18" width="2" style="10" bestFit="1" customWidth="1"/>
    <col min="19" max="19" width="2.85546875" style="10" bestFit="1" customWidth="1"/>
    <col min="20" max="20" width="41.42578125" style="10" bestFit="1" customWidth="1"/>
    <col min="21" max="21" width="2.85546875" style="10" bestFit="1" customWidth="1"/>
    <col min="22" max="16384" width="9.140625" style="10"/>
  </cols>
  <sheetData>
    <row r="1" spans="1:20" s="5" customFormat="1" x14ac:dyDescent="0.25">
      <c r="A1" s="5" t="s">
        <v>703</v>
      </c>
      <c r="B1" s="5" t="s">
        <v>138</v>
      </c>
      <c r="C1" s="5" t="s">
        <v>86</v>
      </c>
      <c r="D1" s="5" t="s">
        <v>990</v>
      </c>
      <c r="E1" s="5" t="s">
        <v>704</v>
      </c>
      <c r="F1" s="5" t="s">
        <v>705</v>
      </c>
      <c r="G1" s="5" t="s">
        <v>706</v>
      </c>
      <c r="H1" s="5" t="s">
        <v>991</v>
      </c>
      <c r="I1" s="5" t="s">
        <v>1162</v>
      </c>
      <c r="J1" s="5" t="s">
        <v>139</v>
      </c>
      <c r="K1" s="5" t="s">
        <v>137</v>
      </c>
      <c r="L1" s="5" t="s">
        <v>141</v>
      </c>
      <c r="M1" s="5" t="s">
        <v>709</v>
      </c>
      <c r="N1" s="5" t="s">
        <v>710</v>
      </c>
      <c r="O1" s="5" t="s">
        <v>711</v>
      </c>
      <c r="P1" s="5" t="s">
        <v>707</v>
      </c>
      <c r="Q1" s="5" t="s">
        <v>708</v>
      </c>
      <c r="R1" s="5" t="s">
        <v>1106</v>
      </c>
      <c r="S1" s="5" t="s">
        <v>1107</v>
      </c>
    </row>
    <row r="2" spans="1:20" s="5" customFormat="1" x14ac:dyDescent="0.25">
      <c r="A2" s="5">
        <v>1</v>
      </c>
      <c r="B2" s="5">
        <v>1</v>
      </c>
      <c r="C2" s="5">
        <v>1</v>
      </c>
      <c r="D2" s="5" t="s">
        <v>187</v>
      </c>
      <c r="E2" s="5" t="s">
        <v>9</v>
      </c>
      <c r="F2" s="5" t="s">
        <v>88</v>
      </c>
      <c r="H2" s="5">
        <v>0</v>
      </c>
      <c r="I2" s="5">
        <v>1</v>
      </c>
      <c r="J2" s="5" t="s">
        <v>1118</v>
      </c>
      <c r="K2" s="5" t="s">
        <v>1</v>
      </c>
      <c r="L2" s="5" t="s">
        <v>910</v>
      </c>
      <c r="M2" s="11"/>
      <c r="N2" s="5" t="s">
        <v>6</v>
      </c>
      <c r="O2" s="5" t="s">
        <v>236</v>
      </c>
      <c r="T2" s="5" t="s">
        <v>911</v>
      </c>
    </row>
    <row r="3" spans="1:20" s="5" customFormat="1" x14ac:dyDescent="0.25">
      <c r="A3" s="5">
        <v>1</v>
      </c>
      <c r="B3" s="5">
        <v>2</v>
      </c>
      <c r="C3" s="5">
        <v>2</v>
      </c>
      <c r="D3" s="5" t="s">
        <v>189</v>
      </c>
      <c r="E3" s="5" t="s">
        <v>9</v>
      </c>
      <c r="F3" s="5" t="s">
        <v>916</v>
      </c>
      <c r="H3" s="5">
        <v>0</v>
      </c>
      <c r="I3" s="5">
        <v>1</v>
      </c>
      <c r="J3" s="5" t="s">
        <v>1118</v>
      </c>
      <c r="K3" s="5" t="s">
        <v>1</v>
      </c>
      <c r="L3" s="5" t="s">
        <v>108</v>
      </c>
      <c r="M3" s="11"/>
      <c r="N3" s="5" t="s">
        <v>27</v>
      </c>
      <c r="T3" s="5" t="s">
        <v>918</v>
      </c>
    </row>
    <row r="4" spans="1:20" s="5" customFormat="1" x14ac:dyDescent="0.25">
      <c r="A4" s="5">
        <v>1</v>
      </c>
      <c r="B4" s="5">
        <v>2</v>
      </c>
      <c r="C4" s="5">
        <v>2</v>
      </c>
      <c r="D4" s="5" t="s">
        <v>189</v>
      </c>
      <c r="E4" s="5" t="s">
        <v>9</v>
      </c>
      <c r="F4" s="5" t="s">
        <v>916</v>
      </c>
      <c r="H4" s="5">
        <v>0</v>
      </c>
      <c r="I4" s="5">
        <v>1</v>
      </c>
      <c r="J4" s="5" t="s">
        <v>1118</v>
      </c>
      <c r="K4" s="5" t="s">
        <v>1</v>
      </c>
      <c r="L4" s="5" t="s">
        <v>917</v>
      </c>
      <c r="M4" s="11"/>
      <c r="N4" s="5" t="s">
        <v>27</v>
      </c>
      <c r="O4" s="5" t="s">
        <v>254</v>
      </c>
      <c r="T4" s="5" t="s">
        <v>918</v>
      </c>
    </row>
    <row r="5" spans="1:20" s="5" customFormat="1" x14ac:dyDescent="0.25">
      <c r="A5" s="5">
        <v>1</v>
      </c>
      <c r="B5" s="5">
        <v>2</v>
      </c>
      <c r="C5" s="5">
        <v>2</v>
      </c>
      <c r="D5" s="5" t="s">
        <v>189</v>
      </c>
      <c r="E5" s="5" t="s">
        <v>9</v>
      </c>
      <c r="F5" s="5" t="s">
        <v>215</v>
      </c>
      <c r="H5" s="5">
        <v>0</v>
      </c>
      <c r="I5" s="5">
        <v>1</v>
      </c>
      <c r="J5" s="5" t="s">
        <v>1174</v>
      </c>
      <c r="K5" s="5" t="s">
        <v>9</v>
      </c>
      <c r="L5" s="5" t="s">
        <v>912</v>
      </c>
      <c r="M5" s="5" t="s">
        <v>561</v>
      </c>
      <c r="N5" s="5" t="s">
        <v>913</v>
      </c>
    </row>
    <row r="6" spans="1:20" s="5" customFormat="1" x14ac:dyDescent="0.25">
      <c r="A6" s="5">
        <v>1</v>
      </c>
      <c r="B6" s="5">
        <v>2</v>
      </c>
      <c r="C6" s="5">
        <v>2</v>
      </c>
      <c r="D6" s="5" t="s">
        <v>189</v>
      </c>
      <c r="E6" s="5" t="s">
        <v>9</v>
      </c>
      <c r="F6" s="5" t="s">
        <v>215</v>
      </c>
      <c r="H6" s="5">
        <v>3</v>
      </c>
      <c r="I6" s="5">
        <v>1</v>
      </c>
      <c r="J6" s="5" t="s">
        <v>1115</v>
      </c>
      <c r="K6" s="5" t="s">
        <v>1</v>
      </c>
      <c r="L6" s="5" t="s">
        <v>914</v>
      </c>
      <c r="N6" s="5" t="s">
        <v>913</v>
      </c>
      <c r="T6" s="5" t="s">
        <v>915</v>
      </c>
    </row>
    <row r="7" spans="1:20" s="5" customFormat="1" x14ac:dyDescent="0.25">
      <c r="A7" s="5">
        <v>1</v>
      </c>
      <c r="B7" s="5">
        <v>4</v>
      </c>
      <c r="C7" s="5">
        <v>4</v>
      </c>
      <c r="D7" s="5" t="s">
        <v>195</v>
      </c>
      <c r="E7" s="5" t="s">
        <v>9</v>
      </c>
      <c r="F7" s="5" t="s">
        <v>200</v>
      </c>
      <c r="H7" s="5">
        <v>0</v>
      </c>
      <c r="I7" s="5">
        <v>1</v>
      </c>
      <c r="J7" s="5" t="s">
        <v>1154</v>
      </c>
      <c r="K7" s="5" t="s">
        <v>1</v>
      </c>
      <c r="L7" s="5" t="s">
        <v>919</v>
      </c>
      <c r="M7" s="5" t="s">
        <v>550</v>
      </c>
      <c r="N7" s="5" t="s">
        <v>15</v>
      </c>
      <c r="O7" s="5" t="s">
        <v>920</v>
      </c>
      <c r="T7" s="5" t="s">
        <v>921</v>
      </c>
    </row>
    <row r="8" spans="1:20" s="5" customFormat="1" x14ac:dyDescent="0.25">
      <c r="A8" s="5">
        <v>1</v>
      </c>
      <c r="B8" s="5">
        <v>5</v>
      </c>
      <c r="C8" s="5">
        <v>5</v>
      </c>
      <c r="D8" s="5" t="s">
        <v>203</v>
      </c>
      <c r="E8" s="5" t="s">
        <v>9</v>
      </c>
      <c r="F8" s="5" t="s">
        <v>922</v>
      </c>
      <c r="H8" s="5">
        <v>0</v>
      </c>
      <c r="I8" s="5">
        <v>1</v>
      </c>
      <c r="J8" s="5" t="s">
        <v>1118</v>
      </c>
      <c r="K8" s="5" t="s">
        <v>1</v>
      </c>
      <c r="L8" s="5" t="s">
        <v>926</v>
      </c>
      <c r="M8" s="11"/>
      <c r="N8" s="5" t="s">
        <v>364</v>
      </c>
      <c r="O8" s="5" t="s">
        <v>924</v>
      </c>
      <c r="T8" s="5" t="s">
        <v>925</v>
      </c>
    </row>
    <row r="9" spans="1:20" s="5" customFormat="1" x14ac:dyDescent="0.25">
      <c r="A9" s="5">
        <v>1</v>
      </c>
      <c r="B9" s="5">
        <v>5</v>
      </c>
      <c r="C9" s="5">
        <v>5</v>
      </c>
      <c r="D9" s="5" t="s">
        <v>203</v>
      </c>
      <c r="E9" s="5" t="s">
        <v>9</v>
      </c>
      <c r="F9" s="5" t="s">
        <v>922</v>
      </c>
      <c r="H9" s="5">
        <v>0</v>
      </c>
      <c r="I9" s="5">
        <v>1</v>
      </c>
      <c r="J9" s="5" t="s">
        <v>1118</v>
      </c>
      <c r="K9" s="5" t="s">
        <v>1</v>
      </c>
      <c r="L9" s="5" t="s">
        <v>927</v>
      </c>
      <c r="M9" s="11"/>
      <c r="N9" s="5" t="s">
        <v>364</v>
      </c>
      <c r="O9" s="5" t="s">
        <v>924</v>
      </c>
      <c r="T9" s="5" t="s">
        <v>925</v>
      </c>
    </row>
    <row r="10" spans="1:20" s="5" customFormat="1" x14ac:dyDescent="0.25">
      <c r="A10" s="5">
        <v>1</v>
      </c>
      <c r="B10" s="5">
        <v>5</v>
      </c>
      <c r="C10" s="5">
        <v>5</v>
      </c>
      <c r="D10" s="5" t="s">
        <v>203</v>
      </c>
      <c r="E10" s="5" t="s">
        <v>9</v>
      </c>
      <c r="F10" s="5" t="s">
        <v>922</v>
      </c>
      <c r="H10" s="5">
        <v>0</v>
      </c>
      <c r="I10" s="5">
        <v>1</v>
      </c>
      <c r="J10" s="5" t="s">
        <v>1118</v>
      </c>
      <c r="K10" s="5" t="s">
        <v>1</v>
      </c>
      <c r="L10" s="5" t="s">
        <v>928</v>
      </c>
      <c r="M10" s="11"/>
      <c r="N10" s="5" t="s">
        <v>364</v>
      </c>
      <c r="O10" s="5" t="s">
        <v>924</v>
      </c>
      <c r="T10" s="5" t="s">
        <v>925</v>
      </c>
    </row>
    <row r="11" spans="1:20" s="5" customFormat="1" x14ac:dyDescent="0.25">
      <c r="A11" s="5">
        <v>1</v>
      </c>
      <c r="B11" s="5">
        <v>5</v>
      </c>
      <c r="C11" s="5">
        <v>5</v>
      </c>
      <c r="D11" s="5" t="s">
        <v>203</v>
      </c>
      <c r="E11" s="5" t="s">
        <v>9</v>
      </c>
      <c r="F11" s="5" t="s">
        <v>922</v>
      </c>
      <c r="H11" s="5">
        <v>0</v>
      </c>
      <c r="I11" s="5">
        <v>1</v>
      </c>
      <c r="J11" s="5" t="s">
        <v>1118</v>
      </c>
      <c r="K11" s="5" t="s">
        <v>1</v>
      </c>
      <c r="L11" s="5" t="s">
        <v>929</v>
      </c>
      <c r="M11" s="11"/>
      <c r="N11" s="5" t="s">
        <v>364</v>
      </c>
      <c r="O11" s="5" t="s">
        <v>924</v>
      </c>
      <c r="T11" s="5" t="s">
        <v>925</v>
      </c>
    </row>
    <row r="12" spans="1:20" s="5" customFormat="1" x14ac:dyDescent="0.25">
      <c r="A12" s="5">
        <v>1</v>
      </c>
      <c r="B12" s="5">
        <v>5</v>
      </c>
      <c r="C12" s="5">
        <v>5</v>
      </c>
      <c r="D12" s="5" t="s">
        <v>203</v>
      </c>
      <c r="E12" s="5" t="s">
        <v>9</v>
      </c>
      <c r="F12" s="5" t="s">
        <v>922</v>
      </c>
      <c r="H12" s="5">
        <v>3</v>
      </c>
      <c r="I12" s="5">
        <v>1</v>
      </c>
      <c r="J12" s="5" t="s">
        <v>1115</v>
      </c>
      <c r="K12" s="5" t="s">
        <v>1</v>
      </c>
      <c r="L12" s="5" t="s">
        <v>923</v>
      </c>
      <c r="N12" s="5" t="s">
        <v>364</v>
      </c>
      <c r="O12" s="5" t="s">
        <v>924</v>
      </c>
      <c r="T12" s="5" t="s">
        <v>925</v>
      </c>
    </row>
    <row r="13" spans="1:20" s="5" customFormat="1" x14ac:dyDescent="0.25">
      <c r="A13" s="5">
        <v>1</v>
      </c>
      <c r="B13" s="5">
        <v>7</v>
      </c>
      <c r="C13" s="5">
        <v>7</v>
      </c>
      <c r="D13" s="5" t="s">
        <v>87</v>
      </c>
      <c r="E13" s="5" t="s">
        <v>9</v>
      </c>
      <c r="F13" s="5" t="s">
        <v>87</v>
      </c>
      <c r="H13" s="5">
        <v>0</v>
      </c>
      <c r="I13" s="5">
        <v>0</v>
      </c>
      <c r="J13" s="5" t="s">
        <v>1114</v>
      </c>
      <c r="K13" s="5" t="s">
        <v>9</v>
      </c>
      <c r="L13" s="5" t="s">
        <v>88</v>
      </c>
      <c r="M13" s="5" t="s">
        <v>14</v>
      </c>
      <c r="N13" s="5" t="s">
        <v>27</v>
      </c>
      <c r="T13" s="5" t="s">
        <v>89</v>
      </c>
    </row>
    <row r="14" spans="1:20" s="5" customFormat="1" x14ac:dyDescent="0.25">
      <c r="A14" s="5">
        <v>1</v>
      </c>
      <c r="B14" s="5">
        <v>7</v>
      </c>
      <c r="C14" s="5">
        <v>7</v>
      </c>
      <c r="D14" s="5" t="s">
        <v>87</v>
      </c>
      <c r="E14" s="5" t="s">
        <v>9</v>
      </c>
      <c r="F14" s="5" t="s">
        <v>88</v>
      </c>
      <c r="H14" s="5">
        <v>0</v>
      </c>
      <c r="I14" s="5">
        <v>1</v>
      </c>
      <c r="J14" s="5" t="s">
        <v>1114</v>
      </c>
      <c r="K14" s="5" t="s">
        <v>9</v>
      </c>
      <c r="L14" s="5" t="s">
        <v>930</v>
      </c>
      <c r="M14" s="5" t="s">
        <v>13</v>
      </c>
      <c r="N14" s="5" t="s">
        <v>913</v>
      </c>
      <c r="T14" s="5" t="s">
        <v>931</v>
      </c>
    </row>
    <row r="15" spans="1:20" s="5" customFormat="1" x14ac:dyDescent="0.25">
      <c r="A15" s="5">
        <v>1</v>
      </c>
      <c r="B15" s="5">
        <v>7</v>
      </c>
      <c r="C15" s="5">
        <v>7</v>
      </c>
      <c r="D15" s="5" t="s">
        <v>87</v>
      </c>
      <c r="E15" s="5" t="s">
        <v>9</v>
      </c>
      <c r="F15" s="5" t="s">
        <v>88</v>
      </c>
      <c r="H15" s="5">
        <v>0</v>
      </c>
      <c r="I15" s="5">
        <v>1</v>
      </c>
      <c r="J15" s="5" t="s">
        <v>1114</v>
      </c>
      <c r="K15" s="5" t="s">
        <v>9</v>
      </c>
      <c r="L15" s="5" t="s">
        <v>932</v>
      </c>
      <c r="M15" s="5" t="s">
        <v>13</v>
      </c>
      <c r="N15" s="5" t="s">
        <v>913</v>
      </c>
      <c r="T15" s="5" t="s">
        <v>931</v>
      </c>
    </row>
    <row r="16" spans="1:20" s="5" customFormat="1" x14ac:dyDescent="0.25">
      <c r="A16" s="5">
        <v>1</v>
      </c>
      <c r="B16" s="5">
        <v>7</v>
      </c>
      <c r="C16" s="5">
        <v>7</v>
      </c>
      <c r="D16" s="5" t="s">
        <v>87</v>
      </c>
      <c r="E16" s="5" t="s">
        <v>9</v>
      </c>
      <c r="F16" s="5" t="s">
        <v>88</v>
      </c>
      <c r="H16" s="5">
        <v>0</v>
      </c>
      <c r="I16" s="5">
        <v>1</v>
      </c>
      <c r="J16" s="5" t="s">
        <v>1114</v>
      </c>
      <c r="K16" s="5" t="s">
        <v>9</v>
      </c>
      <c r="L16" s="5" t="s">
        <v>933</v>
      </c>
      <c r="M16" s="5" t="s">
        <v>13</v>
      </c>
      <c r="N16" s="5" t="s">
        <v>913</v>
      </c>
      <c r="T16" s="5" t="s">
        <v>931</v>
      </c>
    </row>
    <row r="17" spans="1:20" s="5" customFormat="1" x14ac:dyDescent="0.25">
      <c r="A17" s="5">
        <v>1</v>
      </c>
      <c r="B17" s="5">
        <v>12</v>
      </c>
      <c r="C17" s="5">
        <v>12</v>
      </c>
      <c r="D17" s="5" t="s">
        <v>0</v>
      </c>
      <c r="E17" s="5" t="s">
        <v>9</v>
      </c>
      <c r="F17" s="5" t="s">
        <v>9</v>
      </c>
      <c r="H17" s="5">
        <v>0</v>
      </c>
      <c r="I17" s="5">
        <v>1</v>
      </c>
      <c r="J17" s="5" t="s">
        <v>1118</v>
      </c>
      <c r="K17" s="5" t="s">
        <v>1</v>
      </c>
      <c r="L17" s="5" t="s">
        <v>569</v>
      </c>
      <c r="M17" s="11"/>
      <c r="N17" s="5" t="s">
        <v>6</v>
      </c>
      <c r="O17" s="5" t="s">
        <v>934</v>
      </c>
      <c r="T17" s="5" t="s">
        <v>648</v>
      </c>
    </row>
    <row r="18" spans="1:20" s="5" customFormat="1" x14ac:dyDescent="0.25">
      <c r="A18" s="5">
        <v>1</v>
      </c>
      <c r="B18" s="5">
        <v>12</v>
      </c>
      <c r="C18" s="5">
        <v>12</v>
      </c>
      <c r="D18" s="5" t="s">
        <v>0</v>
      </c>
      <c r="E18" s="5" t="s">
        <v>9</v>
      </c>
      <c r="F18" s="5" t="s">
        <v>9</v>
      </c>
      <c r="H18" s="5">
        <v>0</v>
      </c>
      <c r="I18" s="5">
        <v>1</v>
      </c>
      <c r="J18" s="5" t="s">
        <v>1118</v>
      </c>
      <c r="K18" s="5" t="s">
        <v>1</v>
      </c>
      <c r="L18" s="5" t="s">
        <v>569</v>
      </c>
      <c r="M18" s="11"/>
      <c r="N18" s="5" t="s">
        <v>6</v>
      </c>
      <c r="O18" s="5" t="s">
        <v>934</v>
      </c>
      <c r="T18" s="5" t="s">
        <v>648</v>
      </c>
    </row>
    <row r="19" spans="1:20" s="5" customFormat="1" x14ac:dyDescent="0.25">
      <c r="A19" s="5">
        <v>1</v>
      </c>
      <c r="B19" s="5">
        <v>12</v>
      </c>
      <c r="C19" s="5">
        <v>12</v>
      </c>
      <c r="D19" s="5" t="s">
        <v>0</v>
      </c>
      <c r="E19" s="5" t="s">
        <v>9</v>
      </c>
      <c r="F19" s="5" t="s">
        <v>9</v>
      </c>
      <c r="H19" s="5">
        <v>0</v>
      </c>
      <c r="I19" s="5">
        <v>1</v>
      </c>
      <c r="J19" s="5" t="s">
        <v>1118</v>
      </c>
      <c r="K19" s="5" t="s">
        <v>1</v>
      </c>
      <c r="L19" s="5" t="s">
        <v>108</v>
      </c>
      <c r="M19" s="11"/>
      <c r="N19" s="5" t="s">
        <v>6</v>
      </c>
      <c r="O19" s="5" t="s">
        <v>934</v>
      </c>
      <c r="T19" s="5" t="s">
        <v>648</v>
      </c>
    </row>
    <row r="20" spans="1:20" s="5" customFormat="1" x14ac:dyDescent="0.25">
      <c r="A20" s="5">
        <v>1</v>
      </c>
      <c r="B20" s="5">
        <v>12</v>
      </c>
      <c r="C20" s="5">
        <v>12</v>
      </c>
      <c r="D20" s="5" t="s">
        <v>0</v>
      </c>
      <c r="E20" s="5" t="s">
        <v>9</v>
      </c>
      <c r="F20" s="5" t="s">
        <v>9</v>
      </c>
      <c r="H20" s="5">
        <v>0</v>
      </c>
      <c r="I20" s="5">
        <v>1</v>
      </c>
      <c r="J20" s="5" t="s">
        <v>1118</v>
      </c>
      <c r="K20" s="5" t="s">
        <v>1</v>
      </c>
      <c r="L20" s="5" t="s">
        <v>108</v>
      </c>
      <c r="M20" s="11"/>
      <c r="N20" s="5" t="s">
        <v>6</v>
      </c>
      <c r="O20" s="5" t="s">
        <v>934</v>
      </c>
      <c r="T20" s="5" t="s">
        <v>648</v>
      </c>
    </row>
    <row r="21" spans="1:20" s="5" customFormat="1" x14ac:dyDescent="0.25">
      <c r="A21" s="5">
        <v>1</v>
      </c>
      <c r="B21" s="5">
        <v>12</v>
      </c>
      <c r="C21" s="5">
        <v>12</v>
      </c>
      <c r="D21" s="5" t="s">
        <v>0</v>
      </c>
      <c r="E21" s="5" t="s">
        <v>9</v>
      </c>
      <c r="F21" s="5" t="s">
        <v>9</v>
      </c>
      <c r="H21" s="5">
        <v>0</v>
      </c>
      <c r="I21" s="5">
        <v>1</v>
      </c>
      <c r="J21" s="5" t="s">
        <v>1118</v>
      </c>
      <c r="K21" s="5" t="s">
        <v>1</v>
      </c>
      <c r="L21" s="5" t="s">
        <v>935</v>
      </c>
      <c r="M21" s="11"/>
      <c r="N21" s="5" t="s">
        <v>6</v>
      </c>
      <c r="O21" s="5" t="s">
        <v>934</v>
      </c>
      <c r="T21" s="5" t="s">
        <v>648</v>
      </c>
    </row>
    <row r="22" spans="1:20" s="5" customFormat="1" x14ac:dyDescent="0.25">
      <c r="A22" s="5">
        <v>1</v>
      </c>
      <c r="B22" s="5">
        <v>12</v>
      </c>
      <c r="C22" s="5">
        <v>12</v>
      </c>
      <c r="D22" s="5" t="s">
        <v>0</v>
      </c>
      <c r="E22" s="5" t="s">
        <v>9</v>
      </c>
      <c r="F22" s="5" t="s">
        <v>215</v>
      </c>
      <c r="H22" s="5">
        <v>0</v>
      </c>
      <c r="I22" s="5">
        <v>1</v>
      </c>
      <c r="J22" s="5" t="s">
        <v>1153</v>
      </c>
      <c r="K22" s="5" t="s">
        <v>1</v>
      </c>
      <c r="L22" s="5" t="s">
        <v>72</v>
      </c>
      <c r="M22" s="5" t="s">
        <v>679</v>
      </c>
      <c r="N22" s="5" t="s">
        <v>6</v>
      </c>
    </row>
    <row r="23" spans="1:20" s="5" customFormat="1" x14ac:dyDescent="0.25">
      <c r="A23" s="5">
        <v>1</v>
      </c>
      <c r="B23" s="5">
        <v>12</v>
      </c>
      <c r="C23" s="5">
        <v>12</v>
      </c>
      <c r="D23" s="5" t="s">
        <v>0</v>
      </c>
      <c r="E23" s="5" t="s">
        <v>9</v>
      </c>
      <c r="F23" s="5" t="s">
        <v>87</v>
      </c>
      <c r="H23" s="5">
        <v>0</v>
      </c>
      <c r="I23" s="5">
        <v>0</v>
      </c>
      <c r="J23" s="5" t="s">
        <v>1114</v>
      </c>
      <c r="K23" s="5" t="s">
        <v>9</v>
      </c>
      <c r="L23" s="5" t="s">
        <v>9</v>
      </c>
      <c r="M23" s="5" t="s">
        <v>13</v>
      </c>
      <c r="N23" s="5" t="s">
        <v>6</v>
      </c>
      <c r="T23" s="5" t="s">
        <v>89</v>
      </c>
    </row>
    <row r="24" spans="1:20" s="5" customFormat="1" x14ac:dyDescent="0.25">
      <c r="A24" s="5">
        <v>2</v>
      </c>
      <c r="B24" s="5">
        <v>1</v>
      </c>
      <c r="C24" s="5">
        <f>(A24-2)*22+12+B24</f>
        <v>13</v>
      </c>
      <c r="D24" s="5" t="s">
        <v>90</v>
      </c>
      <c r="E24" s="5" t="s">
        <v>9</v>
      </c>
      <c r="F24" s="5" t="s">
        <v>87</v>
      </c>
      <c r="H24" s="5">
        <v>0</v>
      </c>
      <c r="I24" s="5">
        <v>0</v>
      </c>
      <c r="J24" s="5" t="s">
        <v>1114</v>
      </c>
      <c r="K24" s="5" t="s">
        <v>9</v>
      </c>
      <c r="L24" s="5" t="s">
        <v>91</v>
      </c>
      <c r="M24" s="5" t="s">
        <v>13</v>
      </c>
      <c r="N24" s="5" t="s">
        <v>92</v>
      </c>
      <c r="T24" s="5" t="s">
        <v>89</v>
      </c>
    </row>
    <row r="25" spans="1:20" s="5" customFormat="1" x14ac:dyDescent="0.25">
      <c r="A25" s="5">
        <v>2</v>
      </c>
      <c r="B25" s="5">
        <v>3</v>
      </c>
      <c r="C25" s="5">
        <f>(A25-2)*22+12+B25</f>
        <v>15</v>
      </c>
      <c r="D25" s="5" t="s">
        <v>234</v>
      </c>
      <c r="E25" s="5" t="s">
        <v>9</v>
      </c>
      <c r="F25" s="5" t="s">
        <v>9</v>
      </c>
      <c r="H25" s="5">
        <v>0</v>
      </c>
      <c r="I25" s="5">
        <v>1</v>
      </c>
      <c r="J25" s="5" t="s">
        <v>1118</v>
      </c>
      <c r="K25" s="5" t="s">
        <v>1</v>
      </c>
      <c r="L25" s="5" t="s">
        <v>717</v>
      </c>
      <c r="M25" s="11"/>
      <c r="N25" s="5" t="s">
        <v>6</v>
      </c>
      <c r="O25" s="5" t="s">
        <v>634</v>
      </c>
      <c r="T25" s="5" t="s">
        <v>936</v>
      </c>
    </row>
    <row r="26" spans="1:20" s="5" customFormat="1" x14ac:dyDescent="0.25">
      <c r="A26" s="5">
        <v>2</v>
      </c>
      <c r="B26" s="5">
        <v>3</v>
      </c>
      <c r="C26" s="5">
        <f>(A26-2)*22+12+B26</f>
        <v>15</v>
      </c>
      <c r="D26" s="5" t="s">
        <v>234</v>
      </c>
      <c r="E26" s="5" t="s">
        <v>9</v>
      </c>
      <c r="F26" s="5" t="s">
        <v>632</v>
      </c>
      <c r="H26" s="5">
        <v>0</v>
      </c>
      <c r="I26" s="5">
        <v>1</v>
      </c>
      <c r="J26" s="5" t="s">
        <v>1111</v>
      </c>
      <c r="K26" s="5" t="s">
        <v>1</v>
      </c>
      <c r="L26" s="5" t="s">
        <v>633</v>
      </c>
      <c r="N26" s="5" t="s">
        <v>6</v>
      </c>
      <c r="O26" s="5" t="s">
        <v>634</v>
      </c>
      <c r="T26" s="5" t="s">
        <v>635</v>
      </c>
    </row>
    <row r="27" spans="1:20" s="5" customFormat="1" x14ac:dyDescent="0.25">
      <c r="A27" s="5">
        <v>2</v>
      </c>
      <c r="B27" s="5">
        <v>3</v>
      </c>
      <c r="C27" s="5">
        <f>(A27-2)*22+12+B27</f>
        <v>15</v>
      </c>
      <c r="D27" s="5" t="s">
        <v>234</v>
      </c>
      <c r="E27" s="5" t="s">
        <v>9</v>
      </c>
      <c r="F27" s="5" t="s">
        <v>632</v>
      </c>
      <c r="H27" s="5">
        <v>0</v>
      </c>
      <c r="I27" s="5">
        <v>1</v>
      </c>
      <c r="J27" s="5" t="s">
        <v>1111</v>
      </c>
      <c r="K27" s="5" t="s">
        <v>1</v>
      </c>
      <c r="L27" s="5" t="s">
        <v>638</v>
      </c>
      <c r="N27" s="5" t="s">
        <v>639</v>
      </c>
      <c r="T27" s="5" t="s">
        <v>640</v>
      </c>
    </row>
    <row r="28" spans="1:20" s="5" customFormat="1" x14ac:dyDescent="0.25">
      <c r="A28" s="5">
        <v>2</v>
      </c>
      <c r="B28" s="5">
        <v>3</v>
      </c>
      <c r="C28" s="5">
        <f>(A28-2)*22+12+B28</f>
        <v>15</v>
      </c>
      <c r="D28" s="5" t="s">
        <v>234</v>
      </c>
      <c r="E28" s="5" t="s">
        <v>9</v>
      </c>
      <c r="F28" s="5" t="s">
        <v>632</v>
      </c>
      <c r="H28" s="5">
        <v>0</v>
      </c>
      <c r="I28" s="5">
        <v>1</v>
      </c>
      <c r="J28" s="5" t="s">
        <v>1111</v>
      </c>
      <c r="K28" s="5" t="s">
        <v>1</v>
      </c>
      <c r="L28" s="5" t="s">
        <v>641</v>
      </c>
      <c r="N28" s="5" t="s">
        <v>639</v>
      </c>
      <c r="T28" s="5" t="s">
        <v>640</v>
      </c>
    </row>
    <row r="29" spans="1:20" s="5" customFormat="1" x14ac:dyDescent="0.25">
      <c r="A29" s="5">
        <v>2</v>
      </c>
      <c r="B29" s="5">
        <v>3</v>
      </c>
      <c r="C29" s="5">
        <f>(A29-2)*22+12+B29</f>
        <v>15</v>
      </c>
      <c r="D29" s="5" t="s">
        <v>234</v>
      </c>
      <c r="E29" s="5" t="s">
        <v>9</v>
      </c>
      <c r="F29" s="5" t="s">
        <v>632</v>
      </c>
      <c r="H29" s="5">
        <v>0</v>
      </c>
      <c r="I29" s="5">
        <v>1</v>
      </c>
      <c r="J29" s="5" t="s">
        <v>1122</v>
      </c>
      <c r="K29" s="5" t="s">
        <v>9</v>
      </c>
      <c r="L29" s="5" t="s">
        <v>636</v>
      </c>
      <c r="M29" s="5" t="s">
        <v>549</v>
      </c>
      <c r="N29" s="5" t="s">
        <v>92</v>
      </c>
      <c r="T29" s="5" t="s">
        <v>637</v>
      </c>
    </row>
    <row r="30" spans="1:20" s="5" customFormat="1" x14ac:dyDescent="0.25">
      <c r="A30" s="5">
        <v>2</v>
      </c>
      <c r="B30" s="5">
        <v>3</v>
      </c>
      <c r="C30" s="5">
        <f>(A30-2)*22+12+B30</f>
        <v>15</v>
      </c>
      <c r="D30" s="5" t="s">
        <v>234</v>
      </c>
      <c r="E30" s="5" t="s">
        <v>9</v>
      </c>
      <c r="F30" s="5" t="s">
        <v>553</v>
      </c>
      <c r="H30" s="5">
        <v>3</v>
      </c>
      <c r="I30" s="5">
        <v>1</v>
      </c>
      <c r="J30" s="5" t="s">
        <v>1115</v>
      </c>
      <c r="K30" s="5" t="s">
        <v>1</v>
      </c>
      <c r="L30" s="5" t="s">
        <v>554</v>
      </c>
      <c r="N30" s="5" t="s">
        <v>92</v>
      </c>
      <c r="T30" s="5" t="s">
        <v>555</v>
      </c>
    </row>
    <row r="31" spans="1:20" s="5" customFormat="1" x14ac:dyDescent="0.25">
      <c r="A31" s="5">
        <v>2</v>
      </c>
      <c r="B31" s="5">
        <v>7</v>
      </c>
      <c r="C31" s="5">
        <f>(A31-2)*22+12+B31</f>
        <v>19</v>
      </c>
      <c r="D31" s="5" t="s">
        <v>247</v>
      </c>
      <c r="E31" s="5" t="s">
        <v>9</v>
      </c>
      <c r="F31" s="5" t="s">
        <v>632</v>
      </c>
      <c r="H31" s="5">
        <v>3</v>
      </c>
      <c r="I31" s="5">
        <v>1</v>
      </c>
      <c r="J31" s="5" t="s">
        <v>1115</v>
      </c>
      <c r="K31" s="5" t="s">
        <v>1</v>
      </c>
      <c r="L31" s="5" t="s">
        <v>642</v>
      </c>
      <c r="N31" s="5" t="s">
        <v>251</v>
      </c>
      <c r="T31" s="5" t="s">
        <v>643</v>
      </c>
    </row>
    <row r="32" spans="1:20" s="5" customFormat="1" x14ac:dyDescent="0.25">
      <c r="A32" s="5">
        <v>2</v>
      </c>
      <c r="B32" s="5">
        <v>8</v>
      </c>
      <c r="C32" s="5">
        <f>(A32-2)*22+12+B32</f>
        <v>20</v>
      </c>
      <c r="D32" s="5" t="s">
        <v>93</v>
      </c>
      <c r="E32" s="5" t="s">
        <v>9</v>
      </c>
      <c r="F32" s="5" t="s">
        <v>87</v>
      </c>
      <c r="H32" s="5">
        <v>0</v>
      </c>
      <c r="I32" s="5">
        <v>0</v>
      </c>
      <c r="J32" s="5" t="s">
        <v>1117</v>
      </c>
      <c r="K32" s="5" t="s">
        <v>3</v>
      </c>
      <c r="L32" s="5" t="s">
        <v>94</v>
      </c>
      <c r="N32" s="5" t="s">
        <v>95</v>
      </c>
      <c r="T32" s="5" t="s">
        <v>96</v>
      </c>
    </row>
    <row r="33" spans="1:21" s="5" customFormat="1" x14ac:dyDescent="0.25">
      <c r="A33" s="5">
        <v>2</v>
      </c>
      <c r="B33" s="5">
        <v>14</v>
      </c>
      <c r="C33" s="5">
        <f>(A33-2)*22+12+B33</f>
        <v>26</v>
      </c>
      <c r="D33" s="5" t="s">
        <v>97</v>
      </c>
      <c r="E33" s="5" t="s">
        <v>9</v>
      </c>
      <c r="F33" s="5" t="s">
        <v>87</v>
      </c>
      <c r="H33" s="5">
        <v>0</v>
      </c>
      <c r="I33" s="5">
        <v>1</v>
      </c>
      <c r="J33" s="5" t="s">
        <v>1118</v>
      </c>
      <c r="K33" s="5" t="s">
        <v>1</v>
      </c>
      <c r="L33" s="5" t="s">
        <v>1213</v>
      </c>
      <c r="M33" s="11"/>
      <c r="N33" s="5" t="s">
        <v>103</v>
      </c>
      <c r="T33" s="5" t="s">
        <v>104</v>
      </c>
    </row>
    <row r="34" spans="1:21" s="5" customFormat="1" x14ac:dyDescent="0.25">
      <c r="A34" s="5">
        <v>2</v>
      </c>
      <c r="B34" s="5">
        <v>14</v>
      </c>
      <c r="C34" s="5">
        <f>(A34-2)*22+12+B34</f>
        <v>26</v>
      </c>
      <c r="D34" s="5" t="s">
        <v>97</v>
      </c>
      <c r="E34" s="5" t="s">
        <v>9</v>
      </c>
      <c r="F34" s="5" t="s">
        <v>87</v>
      </c>
      <c r="H34" s="5">
        <v>0</v>
      </c>
      <c r="I34" s="5">
        <v>1</v>
      </c>
      <c r="J34" s="5" t="s">
        <v>1118</v>
      </c>
      <c r="K34" s="5" t="s">
        <v>1</v>
      </c>
      <c r="L34" s="5" t="s">
        <v>98</v>
      </c>
      <c r="M34" s="11"/>
      <c r="N34" s="5" t="s">
        <v>99</v>
      </c>
      <c r="O34" s="5" t="s">
        <v>100</v>
      </c>
      <c r="T34" s="5" t="s">
        <v>101</v>
      </c>
    </row>
    <row r="35" spans="1:21" s="5" customFormat="1" x14ac:dyDescent="0.25">
      <c r="A35" s="5">
        <v>2</v>
      </c>
      <c r="B35" s="5">
        <v>15</v>
      </c>
      <c r="C35" s="5">
        <f>(A35-2)*22+12+B35</f>
        <v>27</v>
      </c>
      <c r="D35" s="5" t="s">
        <v>105</v>
      </c>
      <c r="E35" s="5" t="s">
        <v>9</v>
      </c>
      <c r="F35" s="5" t="s">
        <v>87</v>
      </c>
      <c r="H35" s="5">
        <v>3</v>
      </c>
      <c r="I35" s="5">
        <v>1</v>
      </c>
      <c r="J35" s="5" t="s">
        <v>1115</v>
      </c>
      <c r="K35" s="5" t="s">
        <v>1</v>
      </c>
      <c r="L35" s="5" t="s">
        <v>106</v>
      </c>
      <c r="N35" s="5" t="s">
        <v>27</v>
      </c>
      <c r="T35" s="5" t="s">
        <v>101</v>
      </c>
    </row>
    <row r="36" spans="1:21" s="5" customFormat="1" x14ac:dyDescent="0.25">
      <c r="A36" s="5">
        <v>2</v>
      </c>
      <c r="B36" s="5">
        <v>16</v>
      </c>
      <c r="C36" s="5">
        <f>(A36-2)*22+12+B36</f>
        <v>28</v>
      </c>
      <c r="D36" s="5" t="s">
        <v>107</v>
      </c>
      <c r="E36" s="5" t="s">
        <v>9</v>
      </c>
      <c r="F36" s="5" t="s">
        <v>87</v>
      </c>
      <c r="H36" s="5">
        <v>0</v>
      </c>
      <c r="I36" s="5">
        <v>1</v>
      </c>
      <c r="J36" s="5" t="s">
        <v>1137</v>
      </c>
      <c r="K36" s="5" t="s">
        <v>1</v>
      </c>
      <c r="L36" s="5" t="s">
        <v>108</v>
      </c>
      <c r="N36" s="5" t="s">
        <v>109</v>
      </c>
      <c r="Q36" s="5">
        <v>1</v>
      </c>
      <c r="T36" s="5" t="s">
        <v>110</v>
      </c>
    </row>
    <row r="37" spans="1:21" s="5" customFormat="1" x14ac:dyDescent="0.25">
      <c r="A37" s="5">
        <v>2</v>
      </c>
      <c r="B37" s="5">
        <v>17</v>
      </c>
      <c r="C37" s="5">
        <f>(A37-2)*22+12+B37</f>
        <v>29</v>
      </c>
      <c r="D37" s="5" t="s">
        <v>111</v>
      </c>
      <c r="E37" s="5" t="s">
        <v>9</v>
      </c>
      <c r="F37" s="5" t="s">
        <v>87</v>
      </c>
      <c r="H37" s="5">
        <v>0</v>
      </c>
      <c r="I37" s="5">
        <v>1</v>
      </c>
      <c r="J37" s="5" t="s">
        <v>1118</v>
      </c>
      <c r="K37" s="5" t="s">
        <v>1</v>
      </c>
      <c r="L37" s="5" t="s">
        <v>108</v>
      </c>
      <c r="M37" s="11"/>
      <c r="N37" s="5" t="s">
        <v>27</v>
      </c>
      <c r="O37" s="5" t="s">
        <v>115</v>
      </c>
      <c r="T37" s="5" t="s">
        <v>101</v>
      </c>
    </row>
    <row r="38" spans="1:21" s="5" customFormat="1" x14ac:dyDescent="0.25">
      <c r="A38" s="5">
        <v>2</v>
      </c>
      <c r="B38" s="5">
        <v>17</v>
      </c>
      <c r="C38" s="5">
        <f>(A38-2)*22+12+B38</f>
        <v>29</v>
      </c>
      <c r="D38" s="5" t="s">
        <v>111</v>
      </c>
      <c r="E38" s="5" t="s">
        <v>9</v>
      </c>
      <c r="F38" s="5" t="s">
        <v>553</v>
      </c>
      <c r="H38" s="5">
        <v>0</v>
      </c>
      <c r="I38" s="5">
        <v>1</v>
      </c>
      <c r="J38" s="5" t="s">
        <v>1118</v>
      </c>
      <c r="K38" s="5" t="s">
        <v>1</v>
      </c>
      <c r="L38" s="5" t="s">
        <v>556</v>
      </c>
      <c r="M38" s="11"/>
      <c r="N38" s="5" t="s">
        <v>557</v>
      </c>
    </row>
    <row r="39" spans="1:21" s="5" customFormat="1" x14ac:dyDescent="0.25">
      <c r="A39" s="5">
        <v>2</v>
      </c>
      <c r="B39" s="5">
        <v>17</v>
      </c>
      <c r="C39" s="5">
        <f>(A39-2)*22+12+B39</f>
        <v>29</v>
      </c>
      <c r="D39" s="5" t="s">
        <v>111</v>
      </c>
      <c r="E39" s="5" t="s">
        <v>9</v>
      </c>
      <c r="F39" s="5" t="s">
        <v>553</v>
      </c>
      <c r="H39" s="5">
        <v>0</v>
      </c>
      <c r="I39" s="5">
        <v>1</v>
      </c>
      <c r="J39" s="5" t="s">
        <v>1118</v>
      </c>
      <c r="K39" s="5" t="s">
        <v>1</v>
      </c>
      <c r="L39" s="5" t="s">
        <v>558</v>
      </c>
      <c r="M39" s="11"/>
      <c r="N39" s="5" t="s">
        <v>364</v>
      </c>
      <c r="T39" s="5" t="s">
        <v>559</v>
      </c>
    </row>
    <row r="40" spans="1:21" s="6" customFormat="1" x14ac:dyDescent="0.25">
      <c r="A40" s="5">
        <v>2</v>
      </c>
      <c r="B40" s="5">
        <v>17</v>
      </c>
      <c r="C40" s="5">
        <f>(A40-2)*22+12+B40</f>
        <v>29</v>
      </c>
      <c r="D40" s="5" t="s">
        <v>111</v>
      </c>
      <c r="E40" s="5" t="s">
        <v>9</v>
      </c>
      <c r="F40" s="5" t="s">
        <v>87</v>
      </c>
      <c r="G40" s="5"/>
      <c r="H40" s="5">
        <v>0</v>
      </c>
      <c r="I40" s="5">
        <v>1</v>
      </c>
      <c r="J40" s="5" t="s">
        <v>1111</v>
      </c>
      <c r="K40" s="5" t="s">
        <v>1</v>
      </c>
      <c r="L40" s="5" t="s">
        <v>112</v>
      </c>
      <c r="M40" s="5"/>
      <c r="N40" s="5" t="s">
        <v>6</v>
      </c>
      <c r="O40" s="5" t="s">
        <v>113</v>
      </c>
      <c r="P40" s="5"/>
      <c r="Q40" s="5"/>
      <c r="R40" s="5"/>
      <c r="S40" s="5"/>
      <c r="T40" s="5" t="s">
        <v>114</v>
      </c>
      <c r="U40" s="5"/>
    </row>
    <row r="41" spans="1:21" s="5" customFormat="1" x14ac:dyDescent="0.25">
      <c r="A41" s="5">
        <v>2</v>
      </c>
      <c r="B41" s="5">
        <v>17</v>
      </c>
      <c r="C41" s="5">
        <f>(A41-2)*22+12+B41</f>
        <v>29</v>
      </c>
      <c r="D41" s="5" t="s">
        <v>111</v>
      </c>
      <c r="E41" s="5" t="s">
        <v>9</v>
      </c>
      <c r="F41" s="5" t="s">
        <v>87</v>
      </c>
      <c r="H41" s="5">
        <v>0</v>
      </c>
      <c r="I41" s="5">
        <v>1</v>
      </c>
      <c r="J41" s="5" t="s">
        <v>1116</v>
      </c>
      <c r="K41" s="5" t="s">
        <v>116</v>
      </c>
      <c r="L41" s="5" t="s">
        <v>117</v>
      </c>
      <c r="N41" s="5" t="s">
        <v>118</v>
      </c>
    </row>
    <row r="42" spans="1:21" s="5" customFormat="1" x14ac:dyDescent="0.25">
      <c r="A42" s="5">
        <v>2</v>
      </c>
      <c r="B42" s="5">
        <v>19</v>
      </c>
      <c r="C42" s="5">
        <f>(A42-2)*22+12+B42</f>
        <v>31</v>
      </c>
      <c r="D42" s="5" t="s">
        <v>119</v>
      </c>
      <c r="E42" s="5" t="s">
        <v>9</v>
      </c>
      <c r="F42" s="5" t="s">
        <v>87</v>
      </c>
      <c r="H42" s="5">
        <v>0</v>
      </c>
      <c r="I42" s="5">
        <v>1</v>
      </c>
      <c r="J42" s="5" t="s">
        <v>1118</v>
      </c>
      <c r="K42" s="5" t="s">
        <v>1</v>
      </c>
      <c r="L42" s="5" t="s">
        <v>120</v>
      </c>
      <c r="M42" s="11"/>
      <c r="N42" s="11"/>
      <c r="Q42" s="5">
        <v>1</v>
      </c>
      <c r="T42" s="5" t="s">
        <v>121</v>
      </c>
    </row>
    <row r="43" spans="1:21" s="5" customFormat="1" x14ac:dyDescent="0.25">
      <c r="A43" s="5">
        <v>2</v>
      </c>
      <c r="B43" s="5">
        <v>21</v>
      </c>
      <c r="C43" s="5">
        <f>(A43-2)*22+12+B43</f>
        <v>33</v>
      </c>
      <c r="D43" s="5" t="s">
        <v>122</v>
      </c>
      <c r="E43" s="5" t="s">
        <v>9</v>
      </c>
      <c r="F43" s="5" t="s">
        <v>553</v>
      </c>
      <c r="H43" s="5">
        <v>0</v>
      </c>
      <c r="I43" s="5">
        <v>1</v>
      </c>
      <c r="J43" s="5" t="s">
        <v>1118</v>
      </c>
      <c r="K43" s="5" t="s">
        <v>1</v>
      </c>
      <c r="L43" s="5" t="s">
        <v>563</v>
      </c>
      <c r="M43" s="11"/>
      <c r="N43" s="5" t="s">
        <v>239</v>
      </c>
      <c r="T43" s="5" t="s">
        <v>564</v>
      </c>
    </row>
    <row r="44" spans="1:21" s="5" customFormat="1" x14ac:dyDescent="0.25">
      <c r="A44" s="5">
        <v>2</v>
      </c>
      <c r="B44" s="5">
        <v>21</v>
      </c>
      <c r="C44" s="5">
        <f>(A44-2)*22+12+B44</f>
        <v>33</v>
      </c>
      <c r="D44" s="5" t="s">
        <v>122</v>
      </c>
      <c r="E44" s="5" t="s">
        <v>9</v>
      </c>
      <c r="F44" s="5" t="s">
        <v>553</v>
      </c>
      <c r="H44" s="5">
        <v>0</v>
      </c>
      <c r="I44" s="5">
        <v>1</v>
      </c>
      <c r="J44" s="5" t="s">
        <v>1118</v>
      </c>
      <c r="K44" s="5" t="s">
        <v>1</v>
      </c>
      <c r="L44" s="5" t="s">
        <v>9</v>
      </c>
      <c r="M44" s="11"/>
      <c r="N44" s="11"/>
      <c r="Q44" s="5">
        <v>1</v>
      </c>
    </row>
    <row r="45" spans="1:21" s="5" customFormat="1" x14ac:dyDescent="0.25">
      <c r="A45" s="5">
        <v>2</v>
      </c>
      <c r="B45" s="5">
        <v>21</v>
      </c>
      <c r="C45" s="5">
        <f>(A45-2)*22+12+B45</f>
        <v>33</v>
      </c>
      <c r="D45" s="5" t="s">
        <v>122</v>
      </c>
      <c r="E45" s="5" t="s">
        <v>9</v>
      </c>
      <c r="F45" s="5" t="s">
        <v>87</v>
      </c>
      <c r="H45" s="5">
        <v>0</v>
      </c>
      <c r="I45" s="5">
        <v>1</v>
      </c>
      <c r="J45" s="5" t="s">
        <v>1113</v>
      </c>
      <c r="K45" s="5" t="s">
        <v>1</v>
      </c>
      <c r="L45" s="5" t="s">
        <v>123</v>
      </c>
      <c r="N45" s="5" t="s">
        <v>103</v>
      </c>
      <c r="T45" s="5" t="s">
        <v>101</v>
      </c>
    </row>
    <row r="46" spans="1:21" s="5" customFormat="1" x14ac:dyDescent="0.25">
      <c r="A46" s="5">
        <v>2</v>
      </c>
      <c r="B46" s="5">
        <v>21</v>
      </c>
      <c r="C46" s="5">
        <f>(A46-2)*22+12+B46</f>
        <v>33</v>
      </c>
      <c r="D46" s="5" t="s">
        <v>122</v>
      </c>
      <c r="E46" s="5" t="s">
        <v>9</v>
      </c>
      <c r="F46" s="5" t="s">
        <v>553</v>
      </c>
      <c r="H46" s="5">
        <v>0</v>
      </c>
      <c r="I46" s="5">
        <v>1</v>
      </c>
      <c r="J46" s="5" t="s">
        <v>1119</v>
      </c>
      <c r="K46" s="5" t="s">
        <v>1</v>
      </c>
      <c r="L46" s="5" t="s">
        <v>560</v>
      </c>
      <c r="M46" s="5" t="s">
        <v>561</v>
      </c>
      <c r="N46" s="5" t="s">
        <v>6</v>
      </c>
      <c r="O46" s="5" t="s">
        <v>7</v>
      </c>
      <c r="T46" s="5" t="s">
        <v>562</v>
      </c>
    </row>
    <row r="47" spans="1:21" s="5" customFormat="1" x14ac:dyDescent="0.25">
      <c r="A47" s="5">
        <v>3</v>
      </c>
      <c r="B47" s="5">
        <v>3</v>
      </c>
      <c r="C47" s="5">
        <f>(A47-2)*22+12+B47</f>
        <v>37</v>
      </c>
      <c r="D47" s="5" t="s">
        <v>306</v>
      </c>
      <c r="E47" s="5" t="s">
        <v>9</v>
      </c>
      <c r="F47" s="5" t="s">
        <v>570</v>
      </c>
      <c r="H47" s="5">
        <v>0</v>
      </c>
      <c r="I47" s="5">
        <v>1</v>
      </c>
      <c r="J47" s="5" t="s">
        <v>1118</v>
      </c>
      <c r="K47" s="5" t="s">
        <v>1</v>
      </c>
      <c r="L47" s="5" t="s">
        <v>569</v>
      </c>
      <c r="M47" s="11"/>
      <c r="N47" s="5" t="s">
        <v>308</v>
      </c>
    </row>
    <row r="48" spans="1:21" s="5" customFormat="1" x14ac:dyDescent="0.25">
      <c r="A48" s="5">
        <v>3</v>
      </c>
      <c r="B48" s="5">
        <v>3</v>
      </c>
      <c r="C48" s="5">
        <f>(A48-2)*22+12+B48</f>
        <v>37</v>
      </c>
      <c r="D48" s="5" t="s">
        <v>306</v>
      </c>
      <c r="E48" s="5" t="s">
        <v>9</v>
      </c>
      <c r="F48" s="5" t="s">
        <v>570</v>
      </c>
      <c r="H48" s="5">
        <v>0</v>
      </c>
      <c r="I48" s="5">
        <v>1</v>
      </c>
      <c r="J48" s="5" t="s">
        <v>1118</v>
      </c>
      <c r="K48" s="5" t="s">
        <v>1</v>
      </c>
      <c r="L48" s="5" t="s">
        <v>569</v>
      </c>
      <c r="M48" s="11"/>
      <c r="N48" s="5" t="s">
        <v>308</v>
      </c>
    </row>
    <row r="49" spans="1:20" s="5" customFormat="1" x14ac:dyDescent="0.25">
      <c r="A49" s="5">
        <v>3</v>
      </c>
      <c r="B49" s="5">
        <v>3</v>
      </c>
      <c r="C49" s="5">
        <f>(A49-2)*22+12+B49</f>
        <v>37</v>
      </c>
      <c r="D49" s="5" t="s">
        <v>306</v>
      </c>
      <c r="E49" s="5" t="s">
        <v>9</v>
      </c>
      <c r="F49" s="5" t="s">
        <v>570</v>
      </c>
      <c r="H49" s="5">
        <v>0</v>
      </c>
      <c r="I49" s="5">
        <v>1</v>
      </c>
      <c r="J49" s="5" t="s">
        <v>1118</v>
      </c>
      <c r="K49" s="5" t="s">
        <v>1</v>
      </c>
      <c r="L49" s="5" t="s">
        <v>569</v>
      </c>
      <c r="M49" s="11"/>
      <c r="N49" s="5" t="s">
        <v>308</v>
      </c>
    </row>
    <row r="50" spans="1:20" s="5" customFormat="1" x14ac:dyDescent="0.25">
      <c r="A50" s="5">
        <v>3</v>
      </c>
      <c r="B50" s="5">
        <v>3</v>
      </c>
      <c r="C50" s="5">
        <f>(A50-2)*22+12+B50</f>
        <v>37</v>
      </c>
      <c r="D50" s="5" t="s">
        <v>306</v>
      </c>
      <c r="E50" s="5" t="s">
        <v>9</v>
      </c>
      <c r="F50" s="5" t="s">
        <v>578</v>
      </c>
      <c r="H50" s="5">
        <v>0</v>
      </c>
      <c r="I50" s="5">
        <v>1</v>
      </c>
      <c r="J50" s="5" t="s">
        <v>1118</v>
      </c>
      <c r="K50" s="5" t="s">
        <v>1</v>
      </c>
      <c r="L50" s="5" t="s">
        <v>941</v>
      </c>
      <c r="M50" s="11"/>
      <c r="N50" s="5" t="s">
        <v>942</v>
      </c>
      <c r="T50" s="5" t="s">
        <v>943</v>
      </c>
    </row>
    <row r="51" spans="1:20" s="5" customFormat="1" x14ac:dyDescent="0.25">
      <c r="A51" s="5">
        <v>3</v>
      </c>
      <c r="B51" s="5">
        <v>3</v>
      </c>
      <c r="C51" s="5">
        <f>(A51-2)*22+12+B51</f>
        <v>37</v>
      </c>
      <c r="D51" s="5" t="s">
        <v>306</v>
      </c>
      <c r="E51" s="5" t="s">
        <v>9</v>
      </c>
      <c r="F51" s="5" t="s">
        <v>570</v>
      </c>
      <c r="H51" s="5">
        <v>0</v>
      </c>
      <c r="I51" s="5">
        <v>1</v>
      </c>
      <c r="J51" s="5" t="s">
        <v>1118</v>
      </c>
      <c r="K51" s="5" t="s">
        <v>1</v>
      </c>
      <c r="L51" s="5" t="s">
        <v>937</v>
      </c>
      <c r="M51" s="11"/>
      <c r="N51" s="5" t="s">
        <v>938</v>
      </c>
      <c r="O51" s="5" t="s">
        <v>939</v>
      </c>
      <c r="T51" s="5" t="s">
        <v>940</v>
      </c>
    </row>
    <row r="52" spans="1:20" s="5" customFormat="1" x14ac:dyDescent="0.25">
      <c r="A52" s="5">
        <v>3</v>
      </c>
      <c r="B52" s="5">
        <v>3</v>
      </c>
      <c r="C52" s="5">
        <f>(A52-2)*22+12+B52</f>
        <v>37</v>
      </c>
      <c r="D52" s="5" t="s">
        <v>306</v>
      </c>
      <c r="E52" s="5" t="s">
        <v>9</v>
      </c>
      <c r="F52" s="5" t="s">
        <v>578</v>
      </c>
      <c r="H52" s="5">
        <v>0</v>
      </c>
      <c r="I52" s="5">
        <v>1</v>
      </c>
      <c r="J52" s="5" t="s">
        <v>1118</v>
      </c>
      <c r="K52" s="5" t="s">
        <v>1</v>
      </c>
      <c r="L52" s="5" t="s">
        <v>944</v>
      </c>
      <c r="M52" s="11"/>
      <c r="N52" s="5" t="s">
        <v>308</v>
      </c>
      <c r="T52" s="5" t="s">
        <v>943</v>
      </c>
    </row>
    <row r="53" spans="1:20" s="5" customFormat="1" x14ac:dyDescent="0.25">
      <c r="A53" s="5">
        <v>3</v>
      </c>
      <c r="B53" s="5">
        <v>4</v>
      </c>
      <c r="C53" s="5">
        <f>(A53-2)*22+12+B53</f>
        <v>38</v>
      </c>
      <c r="D53" s="5" t="s">
        <v>124</v>
      </c>
      <c r="E53" s="5" t="s">
        <v>9</v>
      </c>
      <c r="F53" s="5" t="s">
        <v>87</v>
      </c>
      <c r="H53" s="5">
        <v>0</v>
      </c>
      <c r="I53" s="5">
        <v>0</v>
      </c>
      <c r="J53" s="5" t="s">
        <v>1111</v>
      </c>
      <c r="K53" s="5" t="s">
        <v>1</v>
      </c>
      <c r="L53" s="5" t="s">
        <v>125</v>
      </c>
      <c r="M53" s="5" t="s">
        <v>126</v>
      </c>
      <c r="N53" s="5" t="s">
        <v>6</v>
      </c>
      <c r="O53" s="5" t="s">
        <v>127</v>
      </c>
      <c r="T53" s="5" t="s">
        <v>114</v>
      </c>
    </row>
    <row r="54" spans="1:20" s="5" customFormat="1" x14ac:dyDescent="0.25">
      <c r="A54" s="5">
        <v>3</v>
      </c>
      <c r="B54" s="5">
        <v>6</v>
      </c>
      <c r="C54" s="5">
        <f>(A54-2)*22+12+B54</f>
        <v>40</v>
      </c>
      <c r="D54" s="5" t="s">
        <v>309</v>
      </c>
      <c r="E54" s="5" t="s">
        <v>9</v>
      </c>
      <c r="F54" s="5" t="s">
        <v>578</v>
      </c>
      <c r="H54" s="5">
        <v>0</v>
      </c>
      <c r="I54" s="5">
        <v>1</v>
      </c>
      <c r="J54" s="5" t="s">
        <v>1111</v>
      </c>
      <c r="K54" s="5" t="s">
        <v>1</v>
      </c>
      <c r="L54" s="5" t="s">
        <v>945</v>
      </c>
      <c r="N54" s="5" t="s">
        <v>946</v>
      </c>
      <c r="T54" s="5" t="s">
        <v>947</v>
      </c>
    </row>
    <row r="55" spans="1:20" s="5" customFormat="1" x14ac:dyDescent="0.25">
      <c r="A55" s="5">
        <v>3</v>
      </c>
      <c r="B55" s="5">
        <v>8</v>
      </c>
      <c r="C55" s="5">
        <f>(A55-2)*22+12+B55</f>
        <v>42</v>
      </c>
      <c r="D55" s="5" t="s">
        <v>322</v>
      </c>
      <c r="E55" s="5" t="s">
        <v>9</v>
      </c>
      <c r="F55" s="5" t="s">
        <v>632</v>
      </c>
      <c r="H55" s="5">
        <v>0</v>
      </c>
      <c r="I55" s="5">
        <v>1</v>
      </c>
      <c r="J55" s="5" t="s">
        <v>1118</v>
      </c>
      <c r="K55" s="5" t="s">
        <v>1</v>
      </c>
      <c r="L55" s="5" t="s">
        <v>646</v>
      </c>
      <c r="M55" s="11"/>
      <c r="N55" s="5" t="s">
        <v>327</v>
      </c>
      <c r="T55" s="5" t="s">
        <v>640</v>
      </c>
    </row>
    <row r="56" spans="1:20" s="5" customFormat="1" x14ac:dyDescent="0.25">
      <c r="A56" s="5">
        <v>3</v>
      </c>
      <c r="B56" s="5">
        <v>8</v>
      </c>
      <c r="C56" s="5">
        <f>(A56-2)*22+12+B56</f>
        <v>42</v>
      </c>
      <c r="D56" s="5" t="s">
        <v>322</v>
      </c>
      <c r="E56" s="5" t="s">
        <v>9</v>
      </c>
      <c r="F56" s="5" t="s">
        <v>632</v>
      </c>
      <c r="H56" s="5">
        <v>0</v>
      </c>
      <c r="I56" s="5">
        <v>1</v>
      </c>
      <c r="J56" s="5" t="s">
        <v>1114</v>
      </c>
      <c r="K56" s="5" t="s">
        <v>9</v>
      </c>
      <c r="L56" s="5" t="s">
        <v>644</v>
      </c>
      <c r="M56" s="5" t="s">
        <v>326</v>
      </c>
      <c r="N56" s="5" t="s">
        <v>327</v>
      </c>
      <c r="T56" s="5" t="s">
        <v>645</v>
      </c>
    </row>
    <row r="57" spans="1:20" s="5" customFormat="1" x14ac:dyDescent="0.25">
      <c r="A57" s="5">
        <v>3</v>
      </c>
      <c r="B57" s="5">
        <v>9</v>
      </c>
      <c r="C57" s="5">
        <f>(A57-2)*22+12+B57</f>
        <v>43</v>
      </c>
      <c r="D57" s="5" t="s">
        <v>173</v>
      </c>
      <c r="E57" s="5" t="s">
        <v>9</v>
      </c>
      <c r="F57" s="5" t="s">
        <v>9</v>
      </c>
      <c r="H57" s="5">
        <v>0</v>
      </c>
      <c r="I57" s="5">
        <v>1</v>
      </c>
      <c r="J57" s="5" t="s">
        <v>1118</v>
      </c>
      <c r="K57" s="5" t="s">
        <v>1</v>
      </c>
      <c r="L57" s="5" t="s">
        <v>1007</v>
      </c>
      <c r="M57" s="11"/>
      <c r="N57" s="5" t="s">
        <v>605</v>
      </c>
      <c r="P57" s="5">
        <v>1</v>
      </c>
      <c r="R57" s="5">
        <v>1</v>
      </c>
    </row>
    <row r="58" spans="1:20" s="5" customFormat="1" x14ac:dyDescent="0.25">
      <c r="A58" s="5">
        <v>3</v>
      </c>
      <c r="B58" s="5">
        <v>9</v>
      </c>
      <c r="C58" s="5">
        <f>(A58-2)*22+12+B58</f>
        <v>43</v>
      </c>
      <c r="D58" s="5" t="s">
        <v>173</v>
      </c>
      <c r="E58" s="5" t="s">
        <v>9</v>
      </c>
      <c r="F58" s="5" t="s">
        <v>174</v>
      </c>
      <c r="G58" s="5" t="s">
        <v>950</v>
      </c>
      <c r="H58" s="5">
        <v>1</v>
      </c>
      <c r="I58" s="5">
        <v>1</v>
      </c>
      <c r="J58" s="5" t="s">
        <v>1118</v>
      </c>
      <c r="K58" s="5" t="s">
        <v>1</v>
      </c>
      <c r="L58" s="5" t="s">
        <v>1011</v>
      </c>
      <c r="M58" s="11"/>
      <c r="N58" s="5" t="s">
        <v>6</v>
      </c>
      <c r="O58" s="5" t="s">
        <v>176</v>
      </c>
      <c r="R58" s="5">
        <v>1</v>
      </c>
      <c r="T58" s="5" t="s">
        <v>177</v>
      </c>
    </row>
    <row r="59" spans="1:20" s="5" customFormat="1" x14ac:dyDescent="0.25">
      <c r="A59" s="5">
        <v>3</v>
      </c>
      <c r="B59" s="5">
        <v>9</v>
      </c>
      <c r="C59" s="5">
        <f>(A59-2)*22+12+B59</f>
        <v>43</v>
      </c>
      <c r="D59" s="5" t="s">
        <v>173</v>
      </c>
      <c r="E59" s="5" t="s">
        <v>9</v>
      </c>
      <c r="F59" s="5" t="s">
        <v>175</v>
      </c>
      <c r="G59" s="5" t="s">
        <v>174</v>
      </c>
      <c r="H59" s="5">
        <v>2</v>
      </c>
      <c r="I59" s="5">
        <v>1</v>
      </c>
      <c r="J59" s="5" t="s">
        <v>1118</v>
      </c>
      <c r="K59" s="5" t="s">
        <v>1</v>
      </c>
      <c r="L59" s="5" t="s">
        <v>1011</v>
      </c>
      <c r="M59" s="11"/>
      <c r="N59" s="5" t="s">
        <v>6</v>
      </c>
      <c r="O59" s="5" t="s">
        <v>176</v>
      </c>
      <c r="R59" s="5">
        <v>1</v>
      </c>
      <c r="T59" s="5" t="s">
        <v>177</v>
      </c>
    </row>
    <row r="60" spans="1:20" s="5" customFormat="1" x14ac:dyDescent="0.25">
      <c r="A60" s="5">
        <v>3</v>
      </c>
      <c r="B60" s="5">
        <v>9</v>
      </c>
      <c r="C60" s="5">
        <f>(A60-2)*22+12+B60</f>
        <v>43</v>
      </c>
      <c r="D60" s="5" t="s">
        <v>173</v>
      </c>
      <c r="E60" s="5" t="s">
        <v>9</v>
      </c>
      <c r="F60" s="5" t="s">
        <v>950</v>
      </c>
      <c r="H60" s="5">
        <v>0</v>
      </c>
      <c r="I60" s="5">
        <v>1</v>
      </c>
      <c r="J60" s="5" t="s">
        <v>1118</v>
      </c>
      <c r="K60" s="5" t="s">
        <v>1</v>
      </c>
      <c r="L60" s="5" t="s">
        <v>1008</v>
      </c>
      <c r="M60" s="11"/>
      <c r="N60" s="5" t="s">
        <v>27</v>
      </c>
      <c r="O60" s="5" t="s">
        <v>951</v>
      </c>
      <c r="R60" s="5">
        <v>1</v>
      </c>
      <c r="T60" s="5" t="s">
        <v>952</v>
      </c>
    </row>
    <row r="61" spans="1:20" s="5" customFormat="1" x14ac:dyDescent="0.25">
      <c r="A61" s="5">
        <v>3</v>
      </c>
      <c r="B61" s="5">
        <v>9</v>
      </c>
      <c r="C61" s="5">
        <f>(A61-2)*22+12+B61</f>
        <v>43</v>
      </c>
      <c r="D61" s="5" t="s">
        <v>173</v>
      </c>
      <c r="E61" s="5" t="s">
        <v>9</v>
      </c>
      <c r="F61" s="5" t="s">
        <v>950</v>
      </c>
      <c r="H61" s="5">
        <v>0</v>
      </c>
      <c r="I61" s="5">
        <v>1</v>
      </c>
      <c r="J61" s="5" t="s">
        <v>1118</v>
      </c>
      <c r="K61" s="5" t="s">
        <v>1</v>
      </c>
      <c r="L61" s="5" t="s">
        <v>1009</v>
      </c>
      <c r="M61" s="11"/>
      <c r="N61" s="5" t="s">
        <v>6</v>
      </c>
      <c r="O61" s="5" t="s">
        <v>607</v>
      </c>
      <c r="R61" s="5">
        <v>1</v>
      </c>
      <c r="T61" s="5" t="s">
        <v>177</v>
      </c>
    </row>
    <row r="62" spans="1:20" s="5" customFormat="1" x14ac:dyDescent="0.25">
      <c r="A62" s="5">
        <v>3</v>
      </c>
      <c r="B62" s="5">
        <v>9</v>
      </c>
      <c r="C62" s="5">
        <f>(A62-2)*22+12+B62</f>
        <v>43</v>
      </c>
      <c r="D62" s="5" t="s">
        <v>173</v>
      </c>
      <c r="E62" s="5" t="s">
        <v>9</v>
      </c>
      <c r="F62" s="5" t="s">
        <v>215</v>
      </c>
      <c r="H62" s="5">
        <v>0</v>
      </c>
      <c r="I62" s="5">
        <v>1</v>
      </c>
      <c r="J62" s="5" t="s">
        <v>1118</v>
      </c>
      <c r="K62" s="5" t="s">
        <v>1</v>
      </c>
      <c r="L62" s="5" t="s">
        <v>1010</v>
      </c>
      <c r="M62" s="11"/>
      <c r="N62" s="5" t="s">
        <v>605</v>
      </c>
      <c r="R62" s="5">
        <v>1</v>
      </c>
      <c r="T62" s="5" t="s">
        <v>949</v>
      </c>
    </row>
    <row r="63" spans="1:20" s="5" customFormat="1" x14ac:dyDescent="0.25">
      <c r="A63" s="5">
        <v>3</v>
      </c>
      <c r="B63" s="5">
        <v>9</v>
      </c>
      <c r="C63" s="5">
        <f>(A63-2)*22+12+B63</f>
        <v>43</v>
      </c>
      <c r="D63" s="5" t="s">
        <v>173</v>
      </c>
      <c r="E63" s="5" t="s">
        <v>9</v>
      </c>
      <c r="F63" s="5" t="s">
        <v>215</v>
      </c>
      <c r="H63" s="5">
        <v>0</v>
      </c>
      <c r="I63" s="5">
        <v>1</v>
      </c>
      <c r="J63" s="5" t="s">
        <v>1111</v>
      </c>
      <c r="K63" s="5" t="s">
        <v>1</v>
      </c>
      <c r="L63" s="5" t="s">
        <v>1006</v>
      </c>
      <c r="M63" s="9"/>
      <c r="N63" s="5" t="s">
        <v>605</v>
      </c>
      <c r="R63" s="5">
        <v>1</v>
      </c>
      <c r="T63" s="5" t="s">
        <v>948</v>
      </c>
    </row>
    <row r="64" spans="1:20" s="5" customFormat="1" x14ac:dyDescent="0.25">
      <c r="A64" s="5">
        <v>3</v>
      </c>
      <c r="B64" s="5">
        <v>9</v>
      </c>
      <c r="C64" s="5">
        <f>(A64-2)*22+12+B64</f>
        <v>43</v>
      </c>
      <c r="D64" s="5" t="s">
        <v>173</v>
      </c>
      <c r="E64" s="5" t="s">
        <v>9</v>
      </c>
      <c r="F64" s="5" t="s">
        <v>215</v>
      </c>
      <c r="H64" s="5">
        <v>0</v>
      </c>
      <c r="I64" s="5">
        <v>1</v>
      </c>
      <c r="J64" s="5" t="s">
        <v>1113</v>
      </c>
      <c r="K64" s="5" t="s">
        <v>9</v>
      </c>
      <c r="L64" s="5" t="s">
        <v>9</v>
      </c>
      <c r="N64" s="11"/>
      <c r="R64" s="5">
        <v>1</v>
      </c>
    </row>
    <row r="65" spans="1:20" s="5" customFormat="1" x14ac:dyDescent="0.25">
      <c r="A65" s="5">
        <v>3</v>
      </c>
      <c r="B65" s="5">
        <v>10</v>
      </c>
      <c r="C65" s="5">
        <f>(A65-2)*22+12+B65</f>
        <v>44</v>
      </c>
      <c r="D65" s="5" t="s">
        <v>128</v>
      </c>
      <c r="E65" s="5" t="s">
        <v>9</v>
      </c>
      <c r="F65" s="5" t="s">
        <v>87</v>
      </c>
      <c r="H65" s="5">
        <v>0</v>
      </c>
      <c r="I65" s="5">
        <v>0</v>
      </c>
      <c r="J65" s="5" t="s">
        <v>1113</v>
      </c>
      <c r="K65" s="5" t="s">
        <v>1</v>
      </c>
      <c r="L65" s="5" t="s">
        <v>131</v>
      </c>
      <c r="N65" s="5" t="s">
        <v>132</v>
      </c>
      <c r="S65" s="5">
        <v>1</v>
      </c>
    </row>
    <row r="66" spans="1:20" s="5" customFormat="1" x14ac:dyDescent="0.25">
      <c r="A66" s="5">
        <v>3</v>
      </c>
      <c r="B66" s="5">
        <v>10</v>
      </c>
      <c r="C66" s="5">
        <f>(A66-2)*22+12+B66</f>
        <v>44</v>
      </c>
      <c r="D66" s="5" t="s">
        <v>128</v>
      </c>
      <c r="E66" s="5" t="s">
        <v>9</v>
      </c>
      <c r="F66" s="5" t="s">
        <v>87</v>
      </c>
      <c r="H66" s="5">
        <v>0</v>
      </c>
      <c r="I66" s="5">
        <v>0</v>
      </c>
      <c r="J66" s="5" t="s">
        <v>1113</v>
      </c>
      <c r="K66" s="5" t="s">
        <v>1</v>
      </c>
      <c r="L66" s="5" t="s">
        <v>129</v>
      </c>
      <c r="N66" s="5" t="s">
        <v>130</v>
      </c>
      <c r="S66" s="5">
        <v>1</v>
      </c>
      <c r="T66" s="5" t="s">
        <v>101</v>
      </c>
    </row>
    <row r="67" spans="1:20" s="5" customFormat="1" x14ac:dyDescent="0.25">
      <c r="A67" s="5">
        <v>3</v>
      </c>
      <c r="B67" s="5">
        <v>12</v>
      </c>
      <c r="C67" s="5">
        <f>(A67-2)*22+12+B67</f>
        <v>46</v>
      </c>
      <c r="D67" s="5" t="s">
        <v>17</v>
      </c>
      <c r="E67" s="5" t="s">
        <v>9</v>
      </c>
      <c r="F67" s="5" t="s">
        <v>953</v>
      </c>
      <c r="H67" s="5">
        <v>0</v>
      </c>
      <c r="I67" s="5">
        <v>1</v>
      </c>
      <c r="J67" s="5" t="s">
        <v>1118</v>
      </c>
      <c r="K67" s="5" t="s">
        <v>1</v>
      </c>
      <c r="L67" s="5" t="s">
        <v>954</v>
      </c>
      <c r="M67" s="11"/>
      <c r="N67" s="5" t="s">
        <v>19</v>
      </c>
    </row>
    <row r="68" spans="1:20" s="5" customFormat="1" x14ac:dyDescent="0.25">
      <c r="A68" s="5">
        <v>3</v>
      </c>
      <c r="B68" s="5">
        <v>12</v>
      </c>
      <c r="C68" s="5">
        <f>(A68-2)*22+12+B68</f>
        <v>46</v>
      </c>
      <c r="D68" s="5" t="s">
        <v>17</v>
      </c>
      <c r="E68" s="5" t="s">
        <v>9</v>
      </c>
      <c r="F68" s="5" t="s">
        <v>953</v>
      </c>
      <c r="H68" s="5">
        <v>3</v>
      </c>
      <c r="I68" s="5">
        <v>1</v>
      </c>
      <c r="J68" s="5" t="s">
        <v>1115</v>
      </c>
      <c r="K68" s="5" t="s">
        <v>1</v>
      </c>
      <c r="L68" s="5" t="s">
        <v>18</v>
      </c>
      <c r="N68" s="5" t="s">
        <v>19</v>
      </c>
    </row>
    <row r="69" spans="1:20" s="5" customFormat="1" x14ac:dyDescent="0.25">
      <c r="A69" s="5">
        <v>3</v>
      </c>
      <c r="B69" s="5">
        <v>14</v>
      </c>
      <c r="C69" s="5">
        <f>(A69-2)*22+12+B69</f>
        <v>48</v>
      </c>
      <c r="D69" s="5" t="s">
        <v>22</v>
      </c>
      <c r="E69" s="5" t="s">
        <v>9</v>
      </c>
      <c r="F69" s="5" t="s">
        <v>578</v>
      </c>
      <c r="H69" s="5">
        <v>0</v>
      </c>
      <c r="I69" s="5">
        <v>1</v>
      </c>
      <c r="J69" s="5" t="s">
        <v>1114</v>
      </c>
      <c r="K69" s="5" t="s">
        <v>9</v>
      </c>
      <c r="L69" s="5" t="s">
        <v>955</v>
      </c>
      <c r="M69" s="5" t="s">
        <v>13</v>
      </c>
      <c r="N69" s="5" t="s">
        <v>143</v>
      </c>
      <c r="T69" s="5" t="s">
        <v>956</v>
      </c>
    </row>
    <row r="70" spans="1:20" s="5" customFormat="1" x14ac:dyDescent="0.25">
      <c r="A70" s="5">
        <v>3</v>
      </c>
      <c r="B70" s="5">
        <v>16</v>
      </c>
      <c r="C70" s="5">
        <f>(A70-2)*22+12+B70</f>
        <v>50</v>
      </c>
      <c r="D70" s="5" t="s">
        <v>26</v>
      </c>
      <c r="E70" s="5" t="s">
        <v>9</v>
      </c>
      <c r="F70" s="5" t="s">
        <v>9</v>
      </c>
      <c r="H70" s="5">
        <v>0</v>
      </c>
      <c r="I70" s="5">
        <v>1</v>
      </c>
      <c r="J70" s="5" t="s">
        <v>1118</v>
      </c>
      <c r="K70" s="5" t="s">
        <v>1</v>
      </c>
      <c r="L70" s="5" t="s">
        <v>957</v>
      </c>
      <c r="M70" s="11"/>
      <c r="N70" s="5" t="s">
        <v>27</v>
      </c>
    </row>
    <row r="71" spans="1:20" s="5" customFormat="1" x14ac:dyDescent="0.25">
      <c r="A71" s="5">
        <v>3</v>
      </c>
      <c r="B71" s="5">
        <v>16</v>
      </c>
      <c r="C71" s="5">
        <f>(A71-2)*22+12+B71</f>
        <v>50</v>
      </c>
      <c r="D71" s="5" t="s">
        <v>26</v>
      </c>
      <c r="E71" s="5" t="s">
        <v>9</v>
      </c>
      <c r="F71" s="5" t="s">
        <v>950</v>
      </c>
      <c r="H71" s="5">
        <v>0</v>
      </c>
      <c r="I71" s="5">
        <v>1</v>
      </c>
      <c r="J71" s="5" t="s">
        <v>1118</v>
      </c>
      <c r="K71" s="5" t="s">
        <v>1</v>
      </c>
      <c r="L71" s="5" t="s">
        <v>958</v>
      </c>
      <c r="M71" s="11"/>
      <c r="N71" s="5" t="s">
        <v>27</v>
      </c>
      <c r="T71" s="5" t="s">
        <v>959</v>
      </c>
    </row>
    <row r="72" spans="1:20" s="5" customFormat="1" x14ac:dyDescent="0.25">
      <c r="A72" s="5">
        <v>3</v>
      </c>
      <c r="B72" s="5">
        <v>18</v>
      </c>
      <c r="C72" s="5">
        <f>(A72-2)*22+12+B72</f>
        <v>52</v>
      </c>
      <c r="D72" s="5" t="s">
        <v>133</v>
      </c>
      <c r="E72" s="5" t="s">
        <v>9</v>
      </c>
      <c r="F72" s="5" t="s">
        <v>87</v>
      </c>
      <c r="H72" s="5">
        <v>0</v>
      </c>
      <c r="I72" s="5">
        <v>0</v>
      </c>
      <c r="J72" s="5" t="s">
        <v>1137</v>
      </c>
      <c r="K72" s="5" t="s">
        <v>3</v>
      </c>
      <c r="L72" s="5" t="s">
        <v>1184</v>
      </c>
      <c r="N72" s="5" t="s">
        <v>15</v>
      </c>
      <c r="T72" s="5" t="s">
        <v>101</v>
      </c>
    </row>
    <row r="73" spans="1:20" s="5" customFormat="1" x14ac:dyDescent="0.25">
      <c r="A73" s="5">
        <v>3</v>
      </c>
      <c r="B73" s="5">
        <v>19</v>
      </c>
      <c r="C73" s="5">
        <f>(A73-2)*22+12+B73</f>
        <v>53</v>
      </c>
      <c r="D73" s="5" t="s">
        <v>134</v>
      </c>
      <c r="E73" s="5" t="s">
        <v>9</v>
      </c>
      <c r="F73" s="5" t="s">
        <v>1012</v>
      </c>
      <c r="H73" s="5">
        <v>0</v>
      </c>
      <c r="I73" s="5">
        <v>1</v>
      </c>
      <c r="J73" s="5" t="s">
        <v>1114</v>
      </c>
      <c r="K73" s="5" t="s">
        <v>9</v>
      </c>
      <c r="L73" s="5" t="s">
        <v>9</v>
      </c>
      <c r="M73" s="5" t="s">
        <v>13</v>
      </c>
      <c r="N73" s="5" t="s">
        <v>135</v>
      </c>
      <c r="T73" s="5" t="s">
        <v>89</v>
      </c>
    </row>
    <row r="74" spans="1:20" s="5" customFormat="1" x14ac:dyDescent="0.25">
      <c r="A74" s="5">
        <v>3</v>
      </c>
      <c r="B74" s="5">
        <v>22</v>
      </c>
      <c r="C74" s="5">
        <f>(A74-2)*22+12+B74</f>
        <v>56</v>
      </c>
      <c r="D74" s="5" t="s">
        <v>30</v>
      </c>
      <c r="E74" s="5" t="s">
        <v>9</v>
      </c>
      <c r="F74" s="5" t="s">
        <v>9</v>
      </c>
      <c r="H74" s="5">
        <v>0</v>
      </c>
      <c r="I74" s="5">
        <v>1</v>
      </c>
      <c r="J74" s="5" t="s">
        <v>1118</v>
      </c>
      <c r="K74" s="5" t="s">
        <v>1</v>
      </c>
      <c r="L74" s="5" t="s">
        <v>802</v>
      </c>
      <c r="M74" s="11"/>
      <c r="N74" s="5" t="s">
        <v>6</v>
      </c>
      <c r="O74" s="5" t="s">
        <v>33</v>
      </c>
      <c r="P74" s="5">
        <v>1</v>
      </c>
      <c r="T74" s="5" t="s">
        <v>648</v>
      </c>
    </row>
    <row r="75" spans="1:20" s="5" customFormat="1" x14ac:dyDescent="0.25">
      <c r="A75" s="5">
        <v>3</v>
      </c>
      <c r="B75" s="5">
        <v>22</v>
      </c>
      <c r="C75" s="5">
        <f>(A75-2)*22+12+B75</f>
        <v>56</v>
      </c>
      <c r="D75" s="5" t="s">
        <v>30</v>
      </c>
      <c r="E75" s="5" t="s">
        <v>9</v>
      </c>
      <c r="F75" s="5" t="s">
        <v>87</v>
      </c>
      <c r="H75" s="5">
        <v>0</v>
      </c>
      <c r="I75" s="5">
        <v>0</v>
      </c>
      <c r="J75" s="5" t="s">
        <v>1113</v>
      </c>
      <c r="K75" s="5" t="s">
        <v>9</v>
      </c>
      <c r="L75" s="5" t="s">
        <v>9</v>
      </c>
      <c r="N75" s="5" t="s">
        <v>6</v>
      </c>
      <c r="O75" s="5" t="s">
        <v>33</v>
      </c>
    </row>
    <row r="76" spans="1:20" s="5" customFormat="1" x14ac:dyDescent="0.25">
      <c r="A76" s="5">
        <v>3</v>
      </c>
      <c r="B76" s="5">
        <v>22</v>
      </c>
      <c r="C76" s="5">
        <f>(A76-2)*22+12+B76</f>
        <v>56</v>
      </c>
      <c r="D76" s="5" t="s">
        <v>30</v>
      </c>
      <c r="E76" s="5" t="s">
        <v>9</v>
      </c>
      <c r="F76" s="5" t="s">
        <v>87</v>
      </c>
      <c r="H76" s="5">
        <v>0</v>
      </c>
      <c r="I76" s="5">
        <v>0</v>
      </c>
      <c r="J76" s="5" t="s">
        <v>1113</v>
      </c>
      <c r="K76" s="5" t="s">
        <v>9</v>
      </c>
      <c r="L76" s="5" t="s">
        <v>9</v>
      </c>
      <c r="N76" s="5" t="s">
        <v>6</v>
      </c>
      <c r="O76" s="5" t="s">
        <v>33</v>
      </c>
    </row>
    <row r="77" spans="1:20" s="5" customFormat="1" x14ac:dyDescent="0.25">
      <c r="A77" s="5">
        <v>3</v>
      </c>
      <c r="B77" s="5">
        <v>22</v>
      </c>
      <c r="C77" s="5">
        <f>(A77-2)*22+12+B77</f>
        <v>56</v>
      </c>
      <c r="D77" s="5" t="s">
        <v>30</v>
      </c>
      <c r="E77" s="5" t="s">
        <v>9</v>
      </c>
      <c r="F77" s="5" t="s">
        <v>960</v>
      </c>
      <c r="H77" s="5">
        <v>0</v>
      </c>
      <c r="I77" s="5">
        <v>1</v>
      </c>
      <c r="J77" s="5" t="s">
        <v>1113</v>
      </c>
      <c r="K77" s="5" t="s">
        <v>9</v>
      </c>
      <c r="L77" s="5" t="s">
        <v>9</v>
      </c>
      <c r="N77" s="5" t="s">
        <v>6</v>
      </c>
      <c r="O77" s="5" t="s">
        <v>33</v>
      </c>
    </row>
    <row r="78" spans="1:20" s="5" customFormat="1" x14ac:dyDescent="0.25">
      <c r="A78" s="5">
        <v>3</v>
      </c>
      <c r="B78" s="5">
        <v>22</v>
      </c>
      <c r="C78" s="5">
        <f>(A78-2)*22+12+B78</f>
        <v>56</v>
      </c>
      <c r="D78" s="5" t="s">
        <v>30</v>
      </c>
      <c r="E78" s="5" t="s">
        <v>9</v>
      </c>
      <c r="F78" s="5" t="s">
        <v>9</v>
      </c>
      <c r="H78" s="5">
        <v>3</v>
      </c>
      <c r="I78" s="5">
        <v>1</v>
      </c>
      <c r="J78" s="5" t="s">
        <v>1115</v>
      </c>
      <c r="K78" s="5" t="s">
        <v>1</v>
      </c>
      <c r="L78" s="5" t="s">
        <v>961</v>
      </c>
      <c r="N78" s="5" t="s">
        <v>6</v>
      </c>
      <c r="O78" s="5" t="s">
        <v>33</v>
      </c>
      <c r="T78" s="5" t="s">
        <v>962</v>
      </c>
    </row>
    <row r="79" spans="1:20" s="5" customFormat="1" x14ac:dyDescent="0.25">
      <c r="A79" s="5">
        <v>4</v>
      </c>
      <c r="B79" s="5">
        <v>1</v>
      </c>
      <c r="C79" s="5">
        <f>(A79-2)*22+12+B79</f>
        <v>57</v>
      </c>
      <c r="D79" s="5" t="s">
        <v>145</v>
      </c>
      <c r="E79" s="5" t="s">
        <v>9</v>
      </c>
      <c r="F79" s="5" t="s">
        <v>348</v>
      </c>
      <c r="H79" s="5">
        <v>3</v>
      </c>
      <c r="I79" s="5">
        <v>1</v>
      </c>
      <c r="J79" s="5" t="s">
        <v>1115</v>
      </c>
      <c r="K79" s="5" t="s">
        <v>1</v>
      </c>
      <c r="L79" s="5" t="s">
        <v>347</v>
      </c>
      <c r="N79" s="5" t="s">
        <v>147</v>
      </c>
      <c r="T79" s="5" t="s">
        <v>648</v>
      </c>
    </row>
    <row r="80" spans="1:20" s="5" customFormat="1" x14ac:dyDescent="0.25">
      <c r="A80" s="5">
        <v>4</v>
      </c>
      <c r="B80" s="5">
        <v>3</v>
      </c>
      <c r="C80" s="5">
        <f>(A80-2)*22+12+B80</f>
        <v>59</v>
      </c>
      <c r="D80" s="5" t="s">
        <v>963</v>
      </c>
      <c r="E80" s="5" t="s">
        <v>9</v>
      </c>
      <c r="F80" s="5" t="s">
        <v>9</v>
      </c>
      <c r="H80" s="5">
        <v>0</v>
      </c>
      <c r="I80" s="5">
        <v>1</v>
      </c>
      <c r="J80" s="5" t="s">
        <v>1118</v>
      </c>
      <c r="K80" s="5" t="s">
        <v>1</v>
      </c>
      <c r="L80" s="5" t="s">
        <v>964</v>
      </c>
      <c r="M80" s="11"/>
      <c r="N80" s="5" t="s">
        <v>965</v>
      </c>
      <c r="T80" s="5" t="s">
        <v>648</v>
      </c>
    </row>
    <row r="81" spans="1:20" s="5" customFormat="1" x14ac:dyDescent="0.25">
      <c r="A81" s="5">
        <v>4</v>
      </c>
      <c r="B81" s="5">
        <v>8</v>
      </c>
      <c r="C81" s="5">
        <f>(A81-2)*22+12+B81</f>
        <v>64</v>
      </c>
      <c r="D81" s="5" t="s">
        <v>83</v>
      </c>
      <c r="E81" s="5" t="s">
        <v>9</v>
      </c>
      <c r="F81" s="5" t="s">
        <v>9</v>
      </c>
      <c r="H81" s="5">
        <v>0</v>
      </c>
      <c r="I81" s="5">
        <v>1</v>
      </c>
      <c r="J81" s="5" t="s">
        <v>1118</v>
      </c>
      <c r="K81" s="5" t="s">
        <v>1</v>
      </c>
      <c r="L81" s="5" t="s">
        <v>717</v>
      </c>
      <c r="M81" s="11"/>
      <c r="N81" s="5" t="s">
        <v>337</v>
      </c>
      <c r="T81" s="5" t="s">
        <v>966</v>
      </c>
    </row>
    <row r="82" spans="1:20" s="5" customFormat="1" x14ac:dyDescent="0.25">
      <c r="A82" s="5">
        <v>4</v>
      </c>
      <c r="B82" s="5">
        <v>8</v>
      </c>
      <c r="C82" s="5">
        <f>(A82-2)*22+12+B82</f>
        <v>64</v>
      </c>
      <c r="D82" s="5" t="s">
        <v>83</v>
      </c>
      <c r="E82" s="5" t="s">
        <v>9</v>
      </c>
      <c r="F82" s="5" t="s">
        <v>87</v>
      </c>
      <c r="H82" s="5">
        <v>0</v>
      </c>
      <c r="I82" s="5">
        <v>0</v>
      </c>
      <c r="J82" s="5" t="s">
        <v>1111</v>
      </c>
      <c r="K82" s="5" t="s">
        <v>3</v>
      </c>
      <c r="L82" s="5" t="s">
        <v>1183</v>
      </c>
      <c r="M82" s="9"/>
      <c r="N82" s="5" t="s">
        <v>85</v>
      </c>
    </row>
    <row r="83" spans="1:20" s="5" customFormat="1" x14ac:dyDescent="0.25">
      <c r="A83" s="5">
        <v>4</v>
      </c>
      <c r="B83" s="5">
        <v>8</v>
      </c>
      <c r="C83" s="5">
        <f>(A83-2)*22+12+B83</f>
        <v>64</v>
      </c>
      <c r="D83" s="5" t="s">
        <v>83</v>
      </c>
      <c r="E83" s="5" t="s">
        <v>9</v>
      </c>
      <c r="F83" s="5" t="s">
        <v>87</v>
      </c>
      <c r="H83" s="5">
        <v>0</v>
      </c>
      <c r="I83" s="5">
        <v>0</v>
      </c>
      <c r="J83" s="5" t="s">
        <v>1112</v>
      </c>
      <c r="K83" s="5" t="s">
        <v>3</v>
      </c>
      <c r="L83" s="5" t="s">
        <v>1183</v>
      </c>
      <c r="M83" s="5" t="s">
        <v>136</v>
      </c>
      <c r="N83" s="5" t="s">
        <v>85</v>
      </c>
    </row>
    <row r="84" spans="1:20" s="5" customFormat="1" x14ac:dyDescent="0.25">
      <c r="A84" s="5">
        <v>4</v>
      </c>
      <c r="B84" s="5">
        <v>11</v>
      </c>
      <c r="C84" s="5">
        <f>(A84-2)*22+12+B84</f>
        <v>67</v>
      </c>
      <c r="D84" s="5" t="s">
        <v>365</v>
      </c>
      <c r="E84" s="5" t="s">
        <v>9</v>
      </c>
      <c r="F84" s="5" t="s">
        <v>632</v>
      </c>
      <c r="H84" s="5">
        <v>0</v>
      </c>
      <c r="I84" s="5">
        <v>0</v>
      </c>
      <c r="J84" s="5" t="s">
        <v>1113</v>
      </c>
      <c r="K84" s="5" t="s">
        <v>3</v>
      </c>
      <c r="L84" s="5" t="s">
        <v>817</v>
      </c>
      <c r="M84" s="5" t="s">
        <v>1172</v>
      </c>
      <c r="N84" s="5" t="s">
        <v>367</v>
      </c>
      <c r="O84" s="5" t="s">
        <v>368</v>
      </c>
      <c r="T84" s="5" t="s">
        <v>647</v>
      </c>
    </row>
    <row r="85" spans="1:20" s="5" customFormat="1" x14ac:dyDescent="0.25">
      <c r="A85" s="5">
        <v>4</v>
      </c>
      <c r="B85" s="5">
        <v>16</v>
      </c>
      <c r="C85" s="5">
        <f>(A85-2)*22+12+B85</f>
        <v>72</v>
      </c>
      <c r="D85" s="5" t="s">
        <v>532</v>
      </c>
      <c r="E85" s="5" t="s">
        <v>9</v>
      </c>
      <c r="F85" s="5" t="s">
        <v>967</v>
      </c>
      <c r="H85" s="5">
        <v>0</v>
      </c>
      <c r="I85" s="5">
        <v>1</v>
      </c>
      <c r="J85" s="5" t="s">
        <v>1118</v>
      </c>
      <c r="K85" s="5" t="s">
        <v>1</v>
      </c>
      <c r="L85" s="5" t="s">
        <v>968</v>
      </c>
      <c r="M85" s="11"/>
      <c r="N85" s="5" t="s">
        <v>10</v>
      </c>
    </row>
    <row r="86" spans="1:20" s="5" customFormat="1" x14ac:dyDescent="0.25">
      <c r="A86" s="5">
        <v>4</v>
      </c>
      <c r="B86" s="5">
        <v>17</v>
      </c>
      <c r="C86" s="5">
        <f>(A86-2)*22+12+B86</f>
        <v>73</v>
      </c>
      <c r="D86" s="5" t="s">
        <v>185</v>
      </c>
      <c r="E86" s="5" t="s">
        <v>9</v>
      </c>
      <c r="F86" s="5" t="s">
        <v>9</v>
      </c>
      <c r="H86" s="5">
        <v>0</v>
      </c>
      <c r="I86" s="5">
        <v>1</v>
      </c>
      <c r="J86" s="5" t="s">
        <v>1118</v>
      </c>
      <c r="K86" s="5" t="s">
        <v>1</v>
      </c>
      <c r="L86" s="5" t="s">
        <v>717</v>
      </c>
      <c r="M86" s="11"/>
      <c r="N86" s="5" t="s">
        <v>135</v>
      </c>
      <c r="T86" s="5" t="s">
        <v>648</v>
      </c>
    </row>
    <row r="87" spans="1:20" s="5" customFormat="1" x14ac:dyDescent="0.25">
      <c r="A87" s="5">
        <v>4</v>
      </c>
      <c r="B87" s="5">
        <v>21</v>
      </c>
      <c r="C87" s="5">
        <f>(A87-2)*22+12+B87</f>
        <v>77</v>
      </c>
      <c r="D87" s="5" t="s">
        <v>71</v>
      </c>
      <c r="E87" s="5" t="s">
        <v>9</v>
      </c>
      <c r="F87" s="5" t="s">
        <v>9</v>
      </c>
      <c r="H87" s="5">
        <v>0</v>
      </c>
      <c r="I87" s="5">
        <v>1</v>
      </c>
      <c r="J87" s="5" t="s">
        <v>1118</v>
      </c>
      <c r="K87" s="5" t="s">
        <v>1</v>
      </c>
      <c r="L87" s="5" t="s">
        <v>844</v>
      </c>
      <c r="M87" s="11"/>
      <c r="N87" s="5" t="s">
        <v>493</v>
      </c>
      <c r="O87" s="5" t="s">
        <v>695</v>
      </c>
      <c r="P87" s="5">
        <v>1</v>
      </c>
    </row>
    <row r="88" spans="1:20" s="5" customFormat="1" x14ac:dyDescent="0.25">
      <c r="A88" s="5">
        <v>4</v>
      </c>
      <c r="B88" s="5">
        <v>21</v>
      </c>
      <c r="C88" s="5">
        <f>(A88-2)*22+12+B88</f>
        <v>77</v>
      </c>
      <c r="D88" s="5" t="s">
        <v>71</v>
      </c>
      <c r="E88" s="5" t="s">
        <v>9</v>
      </c>
      <c r="F88" s="5" t="s">
        <v>632</v>
      </c>
      <c r="H88" s="5">
        <v>0</v>
      </c>
      <c r="I88" s="5">
        <v>0</v>
      </c>
      <c r="J88" s="5" t="s">
        <v>1111</v>
      </c>
      <c r="K88" s="5" t="s">
        <v>3</v>
      </c>
      <c r="L88" s="5" t="s">
        <v>3</v>
      </c>
      <c r="M88" s="9"/>
      <c r="N88" s="5" t="s">
        <v>493</v>
      </c>
      <c r="P88" s="5">
        <v>1</v>
      </c>
      <c r="T88" s="5" t="s">
        <v>648</v>
      </c>
    </row>
    <row r="89" spans="1:20" s="5" customFormat="1" x14ac:dyDescent="0.25">
      <c r="A89" s="5">
        <v>4</v>
      </c>
      <c r="B89" s="5">
        <v>21</v>
      </c>
      <c r="C89" s="5">
        <f>(A89-2)*22+12+B89</f>
        <v>77</v>
      </c>
      <c r="D89" s="5" t="s">
        <v>71</v>
      </c>
      <c r="E89" s="5" t="s">
        <v>9</v>
      </c>
      <c r="F89" s="5" t="s">
        <v>632</v>
      </c>
      <c r="H89" s="5">
        <v>0</v>
      </c>
      <c r="I89" s="5">
        <v>0</v>
      </c>
      <c r="J89" s="5" t="s">
        <v>1111</v>
      </c>
      <c r="K89" s="5" t="s">
        <v>3</v>
      </c>
      <c r="L89" s="5" t="s">
        <v>649</v>
      </c>
      <c r="M89" s="9"/>
      <c r="N89" s="5" t="s">
        <v>493</v>
      </c>
    </row>
    <row r="90" spans="1:20" s="5" customFormat="1" x14ac:dyDescent="0.25">
      <c r="A90" s="5">
        <v>4</v>
      </c>
      <c r="B90" s="5">
        <v>21</v>
      </c>
      <c r="C90" s="5">
        <f>(A90-2)*22+12+B90</f>
        <v>77</v>
      </c>
      <c r="D90" s="5" t="s">
        <v>71</v>
      </c>
      <c r="E90" s="5" t="s">
        <v>9</v>
      </c>
      <c r="F90" s="5" t="s">
        <v>967</v>
      </c>
      <c r="H90" s="5">
        <v>0</v>
      </c>
      <c r="I90" s="5">
        <v>1</v>
      </c>
      <c r="J90" s="5" t="s">
        <v>1113</v>
      </c>
      <c r="K90" s="5" t="s">
        <v>1</v>
      </c>
      <c r="L90" s="5" t="s">
        <v>969</v>
      </c>
      <c r="N90" s="5" t="s">
        <v>493</v>
      </c>
      <c r="O90" s="5" t="s">
        <v>845</v>
      </c>
    </row>
    <row r="91" spans="1:20" s="5" customFormat="1" x14ac:dyDescent="0.25">
      <c r="A91" s="5">
        <v>5</v>
      </c>
      <c r="B91" s="5">
        <v>1</v>
      </c>
      <c r="C91" s="5">
        <f>(A91-2)*22+12+B91</f>
        <v>79</v>
      </c>
      <c r="D91" s="5" t="s">
        <v>372</v>
      </c>
      <c r="E91" s="5" t="s">
        <v>9</v>
      </c>
      <c r="F91" s="5" t="s">
        <v>373</v>
      </c>
      <c r="H91" s="5">
        <v>0</v>
      </c>
      <c r="I91" s="5">
        <v>1</v>
      </c>
      <c r="J91" s="5" t="s">
        <v>1113</v>
      </c>
      <c r="K91" s="5" t="s">
        <v>1</v>
      </c>
      <c r="L91" s="5" t="s">
        <v>1210</v>
      </c>
      <c r="N91" s="5" t="s">
        <v>374</v>
      </c>
      <c r="T91" s="5" t="s">
        <v>971</v>
      </c>
    </row>
    <row r="92" spans="1:20" s="5" customFormat="1" x14ac:dyDescent="0.25">
      <c r="A92" s="5">
        <v>5</v>
      </c>
      <c r="B92" s="5">
        <v>1</v>
      </c>
      <c r="C92" s="5">
        <f>(A92-2)*22+12+B92</f>
        <v>79</v>
      </c>
      <c r="D92" s="5" t="s">
        <v>372</v>
      </c>
      <c r="E92" s="5" t="s">
        <v>9</v>
      </c>
      <c r="F92" s="5" t="s">
        <v>373</v>
      </c>
      <c r="H92" s="5">
        <v>0</v>
      </c>
      <c r="I92" s="5">
        <v>1</v>
      </c>
      <c r="J92" s="5" t="s">
        <v>1119</v>
      </c>
      <c r="K92" s="5" t="s">
        <v>1</v>
      </c>
      <c r="L92" s="5" t="s">
        <v>1210</v>
      </c>
      <c r="M92" s="5" t="s">
        <v>561</v>
      </c>
      <c r="N92" s="5" t="s">
        <v>374</v>
      </c>
      <c r="T92" s="5" t="s">
        <v>970</v>
      </c>
    </row>
    <row r="93" spans="1:20" s="5" customFormat="1" x14ac:dyDescent="0.25">
      <c r="A93" s="5">
        <v>5</v>
      </c>
      <c r="B93" s="5">
        <v>2</v>
      </c>
      <c r="C93" s="5">
        <f>(A93-2)*22+12+B93</f>
        <v>80</v>
      </c>
      <c r="D93" s="5" t="s">
        <v>375</v>
      </c>
      <c r="E93" s="5" t="s">
        <v>9</v>
      </c>
      <c r="F93" s="5" t="s">
        <v>972</v>
      </c>
      <c r="H93" s="5">
        <v>0</v>
      </c>
      <c r="I93" s="5">
        <v>1</v>
      </c>
      <c r="J93" s="5" t="s">
        <v>1118</v>
      </c>
      <c r="K93" s="5" t="s">
        <v>1</v>
      </c>
      <c r="L93" s="5" t="s">
        <v>973</v>
      </c>
      <c r="M93" s="11"/>
      <c r="N93" s="5" t="s">
        <v>391</v>
      </c>
      <c r="T93" s="5" t="s">
        <v>648</v>
      </c>
    </row>
    <row r="94" spans="1:20" s="5" customFormat="1" x14ac:dyDescent="0.25">
      <c r="A94" s="5">
        <v>5</v>
      </c>
      <c r="B94" s="5">
        <v>4</v>
      </c>
      <c r="C94" s="5">
        <f>(A94-2)*22+12+B94</f>
        <v>82</v>
      </c>
      <c r="D94" s="5" t="s">
        <v>386</v>
      </c>
      <c r="E94" s="5" t="s">
        <v>9</v>
      </c>
      <c r="F94" s="5" t="s">
        <v>974</v>
      </c>
      <c r="H94" s="5">
        <v>0</v>
      </c>
      <c r="I94" s="5">
        <v>1</v>
      </c>
      <c r="J94" s="5" t="s">
        <v>1118</v>
      </c>
      <c r="K94" s="5" t="s">
        <v>1</v>
      </c>
      <c r="L94" s="5" t="s">
        <v>790</v>
      </c>
      <c r="M94" s="11"/>
      <c r="N94" s="5" t="s">
        <v>253</v>
      </c>
    </row>
    <row r="95" spans="1:20" s="5" customFormat="1" x14ac:dyDescent="0.25">
      <c r="A95" s="5">
        <v>5</v>
      </c>
      <c r="B95" s="5">
        <v>6</v>
      </c>
      <c r="C95" s="5">
        <f>(A95-2)*22+12+B95</f>
        <v>84</v>
      </c>
      <c r="D95" s="5" t="s">
        <v>389</v>
      </c>
      <c r="E95" s="5" t="s">
        <v>9</v>
      </c>
      <c r="F95" s="5" t="s">
        <v>974</v>
      </c>
      <c r="H95" s="5">
        <v>0</v>
      </c>
      <c r="I95" s="5">
        <v>1</v>
      </c>
      <c r="J95" s="5" t="s">
        <v>1118</v>
      </c>
      <c r="K95" s="5" t="s">
        <v>1</v>
      </c>
      <c r="L95" s="5" t="s">
        <v>975</v>
      </c>
      <c r="M95" s="11"/>
      <c r="N95" s="5" t="s">
        <v>795</v>
      </c>
      <c r="Q95" s="5">
        <v>1</v>
      </c>
    </row>
    <row r="96" spans="1:20" s="5" customFormat="1" x14ac:dyDescent="0.25">
      <c r="A96" s="5">
        <v>5</v>
      </c>
      <c r="B96" s="5">
        <v>6</v>
      </c>
      <c r="C96" s="5">
        <f>(A96-2)*22+12+B96</f>
        <v>84</v>
      </c>
      <c r="D96" s="5" t="s">
        <v>389</v>
      </c>
      <c r="E96" s="5" t="s">
        <v>9</v>
      </c>
      <c r="F96" s="5" t="s">
        <v>632</v>
      </c>
      <c r="H96" s="5">
        <v>0</v>
      </c>
      <c r="I96" s="5">
        <v>0</v>
      </c>
      <c r="J96" s="5" t="s">
        <v>1119</v>
      </c>
      <c r="K96" s="5" t="s">
        <v>3</v>
      </c>
      <c r="L96" s="5" t="s">
        <v>1188</v>
      </c>
      <c r="M96" s="5" t="s">
        <v>650</v>
      </c>
      <c r="N96" s="5" t="s">
        <v>391</v>
      </c>
      <c r="T96" s="5" t="s">
        <v>640</v>
      </c>
    </row>
    <row r="97" spans="1:20" s="5" customFormat="1" x14ac:dyDescent="0.25">
      <c r="A97" s="5">
        <v>5</v>
      </c>
      <c r="B97" s="5">
        <v>7</v>
      </c>
      <c r="C97" s="5">
        <f>(A97-2)*22+12+B97</f>
        <v>85</v>
      </c>
      <c r="D97" s="5" t="s">
        <v>628</v>
      </c>
      <c r="E97" s="5" t="s">
        <v>9</v>
      </c>
      <c r="F97" s="5" t="s">
        <v>632</v>
      </c>
      <c r="H97" s="5">
        <v>0</v>
      </c>
      <c r="I97" s="5">
        <v>1</v>
      </c>
      <c r="J97" s="5" t="s">
        <v>1118</v>
      </c>
      <c r="K97" s="5" t="s">
        <v>1</v>
      </c>
      <c r="L97" s="5" t="s">
        <v>653</v>
      </c>
      <c r="N97" s="5" t="s">
        <v>654</v>
      </c>
      <c r="S97" s="5">
        <v>1</v>
      </c>
      <c r="T97" s="5" t="s">
        <v>655</v>
      </c>
    </row>
    <row r="98" spans="1:20" s="5" customFormat="1" x14ac:dyDescent="0.25">
      <c r="A98" s="5">
        <v>5</v>
      </c>
      <c r="B98" s="5">
        <v>7</v>
      </c>
      <c r="C98" s="5">
        <f>(A98-2)*22+12+B98</f>
        <v>85</v>
      </c>
      <c r="D98" s="5" t="s">
        <v>628</v>
      </c>
      <c r="E98" s="5" t="s">
        <v>9</v>
      </c>
      <c r="F98" s="5" t="s">
        <v>632</v>
      </c>
      <c r="H98" s="5">
        <v>0</v>
      </c>
      <c r="I98" s="5">
        <v>1</v>
      </c>
      <c r="J98" s="5" t="s">
        <v>1111</v>
      </c>
      <c r="K98" s="5" t="s">
        <v>1</v>
      </c>
      <c r="L98" s="5" t="s">
        <v>651</v>
      </c>
      <c r="M98" s="9"/>
      <c r="N98" s="5" t="s">
        <v>652</v>
      </c>
      <c r="S98" s="5">
        <v>1</v>
      </c>
      <c r="T98" s="5" t="s">
        <v>635</v>
      </c>
    </row>
    <row r="99" spans="1:20" s="5" customFormat="1" x14ac:dyDescent="0.25">
      <c r="A99" s="5">
        <v>5</v>
      </c>
      <c r="B99" s="5">
        <v>12</v>
      </c>
      <c r="C99" s="5">
        <f>(A99-2)*22+12+B99</f>
        <v>90</v>
      </c>
      <c r="D99" s="5" t="s">
        <v>656</v>
      </c>
      <c r="E99" s="5" t="s">
        <v>9</v>
      </c>
      <c r="F99" s="5" t="s">
        <v>632</v>
      </c>
      <c r="H99" s="5">
        <v>0</v>
      </c>
      <c r="I99" s="5">
        <v>0</v>
      </c>
      <c r="J99" s="5" t="s">
        <v>1114</v>
      </c>
      <c r="K99" s="5" t="s">
        <v>9</v>
      </c>
      <c r="L99" s="5" t="s">
        <v>9</v>
      </c>
      <c r="M99" s="5" t="s">
        <v>13</v>
      </c>
      <c r="N99" s="5" t="s">
        <v>135</v>
      </c>
      <c r="T99" s="5" t="s">
        <v>645</v>
      </c>
    </row>
    <row r="100" spans="1:20" s="5" customFormat="1" x14ac:dyDescent="0.25">
      <c r="A100" s="5">
        <v>5</v>
      </c>
      <c r="B100" s="5">
        <v>14</v>
      </c>
      <c r="C100" s="5">
        <f>(A100-2)*22+12+B100</f>
        <v>92</v>
      </c>
      <c r="D100" s="5" t="s">
        <v>565</v>
      </c>
      <c r="E100" s="5" t="s">
        <v>967</v>
      </c>
      <c r="F100" s="5" t="s">
        <v>553</v>
      </c>
      <c r="H100" s="5">
        <v>0</v>
      </c>
      <c r="I100" s="5">
        <v>1</v>
      </c>
      <c r="J100" s="5" t="s">
        <v>1118</v>
      </c>
      <c r="K100" s="5" t="s">
        <v>1</v>
      </c>
      <c r="L100" s="5" t="s">
        <v>566</v>
      </c>
      <c r="M100" s="11"/>
      <c r="N100" s="5" t="s">
        <v>567</v>
      </c>
      <c r="O100" s="5" t="s">
        <v>568</v>
      </c>
      <c r="T100" s="5" t="s">
        <v>564</v>
      </c>
    </row>
    <row r="101" spans="1:20" s="5" customFormat="1" x14ac:dyDescent="0.25">
      <c r="A101" s="5">
        <v>5</v>
      </c>
      <c r="B101" s="5">
        <v>14</v>
      </c>
      <c r="C101" s="5">
        <f>(A101-2)*22+12+B101</f>
        <v>92</v>
      </c>
      <c r="D101" s="5" t="s">
        <v>565</v>
      </c>
      <c r="E101" s="5" t="s">
        <v>9</v>
      </c>
      <c r="F101" s="5" t="s">
        <v>553</v>
      </c>
      <c r="H101" s="5">
        <v>0</v>
      </c>
      <c r="I101" s="5">
        <v>1</v>
      </c>
      <c r="J101" s="5" t="s">
        <v>1118</v>
      </c>
      <c r="K101" s="5" t="s">
        <v>1</v>
      </c>
      <c r="L101" s="5" t="s">
        <v>1204</v>
      </c>
      <c r="M101" s="11"/>
      <c r="N101" s="5" t="s">
        <v>567</v>
      </c>
      <c r="O101" s="5" t="s">
        <v>568</v>
      </c>
      <c r="T101" s="5" t="s">
        <v>564</v>
      </c>
    </row>
    <row r="102" spans="1:20" s="5" customFormat="1" x14ac:dyDescent="0.25">
      <c r="A102" s="5">
        <v>5</v>
      </c>
      <c r="B102" s="5">
        <v>14</v>
      </c>
      <c r="C102" s="5">
        <f>(A102-2)*22+12+B102</f>
        <v>92</v>
      </c>
      <c r="D102" s="5" t="s">
        <v>565</v>
      </c>
      <c r="E102" s="5" t="s">
        <v>9</v>
      </c>
      <c r="F102" s="5" t="s">
        <v>553</v>
      </c>
      <c r="H102" s="5">
        <v>0</v>
      </c>
      <c r="I102" s="5">
        <v>1</v>
      </c>
      <c r="J102" s="5" t="s">
        <v>1118</v>
      </c>
      <c r="K102" s="5" t="s">
        <v>1</v>
      </c>
      <c r="L102" s="5" t="s">
        <v>1204</v>
      </c>
      <c r="M102" s="11"/>
      <c r="N102" s="5" t="s">
        <v>567</v>
      </c>
      <c r="O102" s="5" t="s">
        <v>568</v>
      </c>
      <c r="T102" s="5" t="s">
        <v>564</v>
      </c>
    </row>
    <row r="103" spans="1:20" s="5" customFormat="1" x14ac:dyDescent="0.25">
      <c r="A103" s="5">
        <v>5</v>
      </c>
      <c r="B103" s="5">
        <v>14</v>
      </c>
      <c r="C103" s="5">
        <f>(A103-2)*22+12+B103</f>
        <v>92</v>
      </c>
      <c r="D103" s="5" t="s">
        <v>565</v>
      </c>
      <c r="E103" s="5" t="s">
        <v>9</v>
      </c>
      <c r="F103" s="5" t="s">
        <v>553</v>
      </c>
      <c r="H103" s="5">
        <v>0</v>
      </c>
      <c r="I103" s="5">
        <v>1</v>
      </c>
      <c r="J103" s="5" t="s">
        <v>1118</v>
      </c>
      <c r="K103" s="5" t="s">
        <v>1</v>
      </c>
      <c r="L103" s="5" t="s">
        <v>1204</v>
      </c>
      <c r="M103" s="11"/>
      <c r="N103" s="5" t="s">
        <v>567</v>
      </c>
      <c r="O103" s="5" t="s">
        <v>568</v>
      </c>
      <c r="T103" s="5" t="s">
        <v>564</v>
      </c>
    </row>
    <row r="104" spans="1:20" s="5" customFormat="1" x14ac:dyDescent="0.25">
      <c r="A104" s="5">
        <v>5</v>
      </c>
      <c r="B104" s="5">
        <v>14</v>
      </c>
      <c r="C104" s="5">
        <f>(A104-2)*22+12+B104</f>
        <v>92</v>
      </c>
      <c r="D104" s="5" t="s">
        <v>565</v>
      </c>
      <c r="E104" s="5" t="s">
        <v>9</v>
      </c>
      <c r="F104" s="5" t="s">
        <v>553</v>
      </c>
      <c r="H104" s="5">
        <v>0</v>
      </c>
      <c r="I104" s="5">
        <v>1</v>
      </c>
      <c r="J104" s="5" t="s">
        <v>1118</v>
      </c>
      <c r="K104" s="5" t="s">
        <v>1</v>
      </c>
      <c r="L104" s="5" t="s">
        <v>1204</v>
      </c>
      <c r="M104" s="11"/>
      <c r="N104" s="5" t="s">
        <v>567</v>
      </c>
      <c r="O104" s="5" t="s">
        <v>568</v>
      </c>
      <c r="T104" s="5" t="s">
        <v>564</v>
      </c>
    </row>
    <row r="105" spans="1:20" s="5" customFormat="1" x14ac:dyDescent="0.25">
      <c r="A105" s="5">
        <v>5</v>
      </c>
      <c r="B105" s="5">
        <v>14</v>
      </c>
      <c r="C105" s="5">
        <f>(A105-2)*22+12+B105</f>
        <v>92</v>
      </c>
      <c r="D105" s="5" t="s">
        <v>565</v>
      </c>
      <c r="E105" s="5" t="s">
        <v>9</v>
      </c>
      <c r="F105" s="5" t="s">
        <v>553</v>
      </c>
      <c r="H105" s="5">
        <v>0</v>
      </c>
      <c r="I105" s="5">
        <v>1</v>
      </c>
      <c r="J105" s="5" t="s">
        <v>1118</v>
      </c>
      <c r="K105" s="5" t="s">
        <v>1</v>
      </c>
      <c r="L105" s="5" t="s">
        <v>1204</v>
      </c>
      <c r="M105" s="11"/>
      <c r="N105" s="5" t="s">
        <v>567</v>
      </c>
      <c r="O105" s="5" t="s">
        <v>568</v>
      </c>
      <c r="T105" s="5" t="s">
        <v>564</v>
      </c>
    </row>
    <row r="106" spans="1:20" s="5" customFormat="1" x14ac:dyDescent="0.25">
      <c r="A106" s="5">
        <v>5</v>
      </c>
      <c r="B106" s="5">
        <v>14</v>
      </c>
      <c r="C106" s="5">
        <f>(A106-2)*22+12+B106</f>
        <v>92</v>
      </c>
      <c r="D106" s="5" t="s">
        <v>565</v>
      </c>
      <c r="E106" s="5" t="s">
        <v>9</v>
      </c>
      <c r="F106" s="5" t="s">
        <v>553</v>
      </c>
      <c r="H106" s="5">
        <v>0</v>
      </c>
      <c r="I106" s="5">
        <v>1</v>
      </c>
      <c r="J106" s="5" t="s">
        <v>1111</v>
      </c>
      <c r="K106" s="5" t="s">
        <v>1</v>
      </c>
      <c r="L106" s="5" t="s">
        <v>569</v>
      </c>
      <c r="M106" s="9"/>
      <c r="N106" s="5" t="s">
        <v>27</v>
      </c>
      <c r="T106" s="5" t="s">
        <v>564</v>
      </c>
    </row>
    <row r="107" spans="1:20" s="5" customFormat="1" x14ac:dyDescent="0.25">
      <c r="A107" s="5">
        <v>5</v>
      </c>
      <c r="B107" s="5">
        <v>14</v>
      </c>
      <c r="C107" s="5">
        <f>(A107-2)*22+12+B107</f>
        <v>92</v>
      </c>
      <c r="D107" s="5" t="s">
        <v>565</v>
      </c>
      <c r="E107" s="5" t="s">
        <v>9</v>
      </c>
      <c r="F107" s="5" t="s">
        <v>553</v>
      </c>
      <c r="H107" s="5">
        <v>0</v>
      </c>
      <c r="I107" s="5">
        <v>1</v>
      </c>
      <c r="J107" s="5" t="s">
        <v>1111</v>
      </c>
      <c r="K107" s="5" t="s">
        <v>1</v>
      </c>
      <c r="L107" s="5" t="s">
        <v>108</v>
      </c>
      <c r="M107" s="9"/>
      <c r="N107" s="5" t="s">
        <v>27</v>
      </c>
      <c r="T107" s="5" t="s">
        <v>564</v>
      </c>
    </row>
    <row r="108" spans="1:20" s="5" customFormat="1" x14ac:dyDescent="0.25">
      <c r="A108" s="5">
        <v>5</v>
      </c>
      <c r="B108" s="5">
        <v>18</v>
      </c>
      <c r="C108" s="5">
        <f>(A108-2)*22+12+B108</f>
        <v>96</v>
      </c>
      <c r="D108" s="5" t="s">
        <v>410</v>
      </c>
      <c r="E108" s="5" t="s">
        <v>9</v>
      </c>
      <c r="F108" s="5" t="s">
        <v>632</v>
      </c>
      <c r="H108" s="5">
        <v>0</v>
      </c>
      <c r="I108" s="5">
        <v>0</v>
      </c>
      <c r="J108" s="5" t="s">
        <v>1114</v>
      </c>
      <c r="K108" s="5" t="s">
        <v>9</v>
      </c>
      <c r="L108" s="5" t="s">
        <v>9</v>
      </c>
      <c r="M108" s="5" t="s">
        <v>13</v>
      </c>
      <c r="N108" s="5" t="s">
        <v>135</v>
      </c>
      <c r="T108" s="5" t="s">
        <v>645</v>
      </c>
    </row>
    <row r="109" spans="1:20" s="5" customFormat="1" x14ac:dyDescent="0.25">
      <c r="A109" s="5">
        <v>5</v>
      </c>
      <c r="B109" s="5">
        <v>22</v>
      </c>
      <c r="C109" s="5">
        <f>(A109-2)*22+12+B109</f>
        <v>100</v>
      </c>
      <c r="D109" s="5" t="s">
        <v>35</v>
      </c>
      <c r="E109" s="5" t="s">
        <v>9</v>
      </c>
      <c r="F109" s="5" t="s">
        <v>632</v>
      </c>
      <c r="H109" s="5">
        <v>0</v>
      </c>
      <c r="I109" s="5">
        <v>0</v>
      </c>
      <c r="J109" s="5" t="s">
        <v>1125</v>
      </c>
      <c r="K109" s="5" t="s">
        <v>3</v>
      </c>
      <c r="L109" s="5" t="s">
        <v>42</v>
      </c>
      <c r="M109" s="5" t="s">
        <v>1141</v>
      </c>
      <c r="N109" s="5" t="s">
        <v>43</v>
      </c>
      <c r="T109" s="5" t="s">
        <v>49</v>
      </c>
    </row>
    <row r="110" spans="1:20" s="5" customFormat="1" x14ac:dyDescent="0.25">
      <c r="A110" s="5">
        <v>6</v>
      </c>
      <c r="B110" s="5">
        <v>1</v>
      </c>
      <c r="C110" s="5">
        <f>(A110-2)*22+12+B110</f>
        <v>101</v>
      </c>
      <c r="D110" s="5" t="s">
        <v>151</v>
      </c>
      <c r="E110" s="5" t="s">
        <v>9</v>
      </c>
      <c r="F110" s="5" t="s">
        <v>632</v>
      </c>
      <c r="H110" s="5">
        <v>0</v>
      </c>
      <c r="I110" s="5">
        <v>0</v>
      </c>
      <c r="J110" s="5" t="s">
        <v>1122</v>
      </c>
      <c r="K110" s="5" t="s">
        <v>9</v>
      </c>
      <c r="L110" s="5" t="s">
        <v>657</v>
      </c>
      <c r="M110" s="5" t="s">
        <v>658</v>
      </c>
      <c r="N110" s="5" t="s">
        <v>135</v>
      </c>
      <c r="T110" s="5" t="s">
        <v>659</v>
      </c>
    </row>
    <row r="111" spans="1:20" s="5" customFormat="1" x14ac:dyDescent="0.25">
      <c r="A111" s="5">
        <v>6</v>
      </c>
      <c r="B111" s="5">
        <v>6</v>
      </c>
      <c r="C111" s="5">
        <f>(A111-2)*22+12+B111</f>
        <v>106</v>
      </c>
      <c r="D111" s="5" t="s">
        <v>45</v>
      </c>
      <c r="E111" s="5" t="s">
        <v>9</v>
      </c>
      <c r="F111" s="5" t="s">
        <v>976</v>
      </c>
      <c r="H111" s="5">
        <v>0</v>
      </c>
      <c r="I111" s="5">
        <v>1</v>
      </c>
      <c r="J111" s="5" t="s">
        <v>1118</v>
      </c>
      <c r="K111" s="5" t="s">
        <v>1</v>
      </c>
      <c r="L111" s="5" t="s">
        <v>977</v>
      </c>
      <c r="M111" s="11"/>
      <c r="N111" s="5" t="s">
        <v>978</v>
      </c>
      <c r="T111" s="5" t="s">
        <v>979</v>
      </c>
    </row>
    <row r="112" spans="1:20" s="5" customFormat="1" x14ac:dyDescent="0.25">
      <c r="A112" s="5">
        <v>6</v>
      </c>
      <c r="B112" s="5">
        <v>6</v>
      </c>
      <c r="C112" s="5">
        <f>(A112-2)*22+12+B112</f>
        <v>106</v>
      </c>
      <c r="D112" s="5" t="s">
        <v>45</v>
      </c>
      <c r="E112" s="5" t="s">
        <v>9</v>
      </c>
      <c r="F112" s="5" t="s">
        <v>980</v>
      </c>
      <c r="H112" s="5">
        <v>0</v>
      </c>
      <c r="I112" s="5">
        <v>1</v>
      </c>
      <c r="J112" s="5" t="s">
        <v>1118</v>
      </c>
      <c r="K112" s="5" t="s">
        <v>1</v>
      </c>
      <c r="L112" s="5" t="s">
        <v>981</v>
      </c>
      <c r="M112" s="11"/>
      <c r="N112" s="5" t="s">
        <v>364</v>
      </c>
    </row>
    <row r="113" spans="1:20" s="5" customFormat="1" x14ac:dyDescent="0.25">
      <c r="A113" s="5">
        <v>6</v>
      </c>
      <c r="B113" s="5">
        <v>6</v>
      </c>
      <c r="C113" s="5">
        <f>(A113-2)*22+12+B113</f>
        <v>106</v>
      </c>
      <c r="D113" s="5" t="s">
        <v>45</v>
      </c>
      <c r="E113" s="5" t="s">
        <v>9</v>
      </c>
      <c r="F113" s="5" t="s">
        <v>632</v>
      </c>
      <c r="H113" s="5">
        <v>0</v>
      </c>
      <c r="I113" s="5">
        <v>0</v>
      </c>
      <c r="J113" s="5" t="s">
        <v>1125</v>
      </c>
      <c r="K113" s="5" t="s">
        <v>9</v>
      </c>
      <c r="L113" s="5" t="s">
        <v>9</v>
      </c>
      <c r="M113" s="5" t="s">
        <v>1141</v>
      </c>
      <c r="N113" s="5" t="s">
        <v>47</v>
      </c>
    </row>
    <row r="114" spans="1:20" s="5" customFormat="1" x14ac:dyDescent="0.25">
      <c r="A114" s="5">
        <v>6</v>
      </c>
      <c r="B114" s="5">
        <v>8</v>
      </c>
      <c r="C114" s="5">
        <f>(A114-2)*22+12+B114</f>
        <v>108</v>
      </c>
      <c r="D114" s="5" t="s">
        <v>439</v>
      </c>
      <c r="E114" s="5" t="s">
        <v>9</v>
      </c>
      <c r="F114" s="5" t="s">
        <v>632</v>
      </c>
      <c r="H114" s="5">
        <v>0</v>
      </c>
      <c r="I114" s="5">
        <v>0</v>
      </c>
      <c r="J114" s="5" t="s">
        <v>1114</v>
      </c>
      <c r="K114" s="5" t="s">
        <v>9</v>
      </c>
      <c r="L114" s="5" t="s">
        <v>9</v>
      </c>
      <c r="M114" s="5" t="s">
        <v>13</v>
      </c>
      <c r="N114" s="5" t="s">
        <v>441</v>
      </c>
      <c r="T114" s="5" t="s">
        <v>645</v>
      </c>
    </row>
    <row r="115" spans="1:20" s="5" customFormat="1" x14ac:dyDescent="0.25">
      <c r="A115" s="5">
        <v>6</v>
      </c>
      <c r="B115" s="5">
        <v>8</v>
      </c>
      <c r="C115" s="5">
        <f>(A115-2)*22+12+B115</f>
        <v>108</v>
      </c>
      <c r="D115" s="5" t="s">
        <v>439</v>
      </c>
      <c r="E115" s="5" t="s">
        <v>9</v>
      </c>
      <c r="F115" s="5" t="s">
        <v>632</v>
      </c>
      <c r="H115" s="5">
        <v>0</v>
      </c>
      <c r="I115" s="5">
        <v>0</v>
      </c>
      <c r="J115" s="5" t="s">
        <v>1114</v>
      </c>
      <c r="K115" s="5" t="s">
        <v>9</v>
      </c>
      <c r="L115" s="5" t="s">
        <v>9</v>
      </c>
      <c r="M115" s="5" t="s">
        <v>13</v>
      </c>
      <c r="N115" s="5" t="s">
        <v>441</v>
      </c>
      <c r="T115" s="5" t="s">
        <v>645</v>
      </c>
    </row>
    <row r="116" spans="1:20" s="5" customFormat="1" x14ac:dyDescent="0.25">
      <c r="A116" s="5">
        <v>6</v>
      </c>
      <c r="B116" s="5">
        <v>8</v>
      </c>
      <c r="C116" s="5">
        <f>(A116-2)*22+12+B116</f>
        <v>108</v>
      </c>
      <c r="D116" s="5" t="s">
        <v>439</v>
      </c>
      <c r="E116" s="5" t="s">
        <v>9</v>
      </c>
      <c r="F116" s="5" t="s">
        <v>632</v>
      </c>
      <c r="H116" s="5">
        <v>0</v>
      </c>
      <c r="I116" s="5">
        <v>0</v>
      </c>
      <c r="J116" s="5" t="s">
        <v>1114</v>
      </c>
      <c r="K116" s="5" t="s">
        <v>9</v>
      </c>
      <c r="L116" s="5" t="s">
        <v>9</v>
      </c>
      <c r="M116" s="5" t="s">
        <v>13</v>
      </c>
      <c r="N116" s="5" t="s">
        <v>441</v>
      </c>
      <c r="T116" s="5" t="s">
        <v>645</v>
      </c>
    </row>
    <row r="117" spans="1:20" s="5" customFormat="1" x14ac:dyDescent="0.25">
      <c r="A117" s="5">
        <v>6</v>
      </c>
      <c r="B117" s="5">
        <v>13</v>
      </c>
      <c r="C117" s="5">
        <f>(A117-2)*22+12+B117</f>
        <v>113</v>
      </c>
      <c r="D117" s="5" t="s">
        <v>442</v>
      </c>
      <c r="E117" s="5" t="s">
        <v>9</v>
      </c>
      <c r="F117" s="5" t="s">
        <v>632</v>
      </c>
      <c r="H117" s="5">
        <v>0</v>
      </c>
      <c r="I117" s="5">
        <v>0</v>
      </c>
      <c r="J117" s="5" t="s">
        <v>1171</v>
      </c>
      <c r="K117" s="5" t="s">
        <v>3</v>
      </c>
      <c r="L117" s="5" t="s">
        <v>1208</v>
      </c>
      <c r="M117" s="5" t="s">
        <v>455</v>
      </c>
      <c r="N117" s="5" t="s">
        <v>47</v>
      </c>
      <c r="O117" s="5" t="s">
        <v>443</v>
      </c>
      <c r="T117" s="5" t="s">
        <v>660</v>
      </c>
    </row>
    <row r="118" spans="1:20" s="5" customFormat="1" x14ac:dyDescent="0.25">
      <c r="A118" s="5">
        <v>6</v>
      </c>
      <c r="B118" s="5">
        <v>13</v>
      </c>
      <c r="C118" s="5">
        <f>(A118-2)*22+12+B118</f>
        <v>113</v>
      </c>
      <c r="D118" s="5" t="s">
        <v>442</v>
      </c>
      <c r="E118" s="5" t="s">
        <v>9</v>
      </c>
      <c r="F118" s="5" t="s">
        <v>632</v>
      </c>
      <c r="H118" s="5">
        <v>0</v>
      </c>
      <c r="I118" s="5">
        <v>0</v>
      </c>
      <c r="J118" s="5" t="s">
        <v>1111</v>
      </c>
      <c r="K118" s="5" t="s">
        <v>3</v>
      </c>
      <c r="L118" s="5" t="s">
        <v>1208</v>
      </c>
      <c r="M118" s="9"/>
      <c r="N118" s="5" t="s">
        <v>47</v>
      </c>
      <c r="O118" s="5" t="s">
        <v>443</v>
      </c>
      <c r="T118" s="5" t="s">
        <v>635</v>
      </c>
    </row>
    <row r="119" spans="1:20" s="5" customFormat="1" x14ac:dyDescent="0.25">
      <c r="A119" s="5">
        <v>6</v>
      </c>
      <c r="B119" s="5">
        <v>21</v>
      </c>
      <c r="C119" s="5">
        <f>(A119-2)*22+12+B119</f>
        <v>121</v>
      </c>
      <c r="D119" s="5" t="s">
        <v>168</v>
      </c>
      <c r="E119" s="5" t="s">
        <v>9</v>
      </c>
      <c r="F119" s="5" t="s">
        <v>632</v>
      </c>
      <c r="H119" s="5">
        <v>0</v>
      </c>
      <c r="I119" s="5">
        <v>0</v>
      </c>
      <c r="J119" s="5" t="s">
        <v>1111</v>
      </c>
      <c r="K119" s="5" t="s">
        <v>3</v>
      </c>
      <c r="L119" s="5" t="s">
        <v>661</v>
      </c>
      <c r="M119" s="9"/>
      <c r="N119" s="5" t="s">
        <v>662</v>
      </c>
    </row>
    <row r="120" spans="1:20" s="5" customFormat="1" x14ac:dyDescent="0.25">
      <c r="A120" s="5">
        <v>6</v>
      </c>
      <c r="B120" s="5">
        <v>22</v>
      </c>
      <c r="C120" s="5">
        <f>(A120-2)*22+12+B120</f>
        <v>122</v>
      </c>
      <c r="D120" s="5" t="s">
        <v>459</v>
      </c>
      <c r="E120" s="5" t="s">
        <v>9</v>
      </c>
      <c r="F120" s="5" t="s">
        <v>632</v>
      </c>
      <c r="H120" s="5">
        <v>0</v>
      </c>
      <c r="I120" s="5">
        <v>0</v>
      </c>
      <c r="J120" s="5" t="s">
        <v>1113</v>
      </c>
      <c r="K120" s="5" t="s">
        <v>3</v>
      </c>
      <c r="L120" s="5" t="s">
        <v>438</v>
      </c>
      <c r="N120" s="5" t="s">
        <v>662</v>
      </c>
      <c r="O120" s="5" t="s">
        <v>663</v>
      </c>
    </row>
    <row r="121" spans="1:20" s="5" customFormat="1" x14ac:dyDescent="0.25">
      <c r="A121" s="5">
        <v>6</v>
      </c>
      <c r="B121" s="5">
        <v>22</v>
      </c>
      <c r="C121" s="5">
        <f>(A121-2)*22+12+B121</f>
        <v>122</v>
      </c>
      <c r="D121" s="5" t="s">
        <v>459</v>
      </c>
      <c r="E121" s="5" t="s">
        <v>9</v>
      </c>
      <c r="F121" s="5" t="s">
        <v>632</v>
      </c>
      <c r="H121" s="5">
        <v>0</v>
      </c>
      <c r="I121" s="5">
        <v>0</v>
      </c>
      <c r="J121" s="5" t="s">
        <v>1113</v>
      </c>
      <c r="K121" s="5" t="s">
        <v>3</v>
      </c>
      <c r="L121" s="5" t="s">
        <v>438</v>
      </c>
      <c r="N121" s="5" t="s">
        <v>662</v>
      </c>
      <c r="O121" s="5" t="s">
        <v>663</v>
      </c>
    </row>
    <row r="122" spans="1:20" s="5" customFormat="1" x14ac:dyDescent="0.25">
      <c r="A122" s="5">
        <v>6</v>
      </c>
      <c r="B122" s="5">
        <v>22</v>
      </c>
      <c r="C122" s="5">
        <f>(A122-2)*22+12+B122</f>
        <v>122</v>
      </c>
      <c r="D122" s="5" t="s">
        <v>459</v>
      </c>
      <c r="E122" s="5" t="s">
        <v>9</v>
      </c>
      <c r="F122" s="5" t="s">
        <v>632</v>
      </c>
      <c r="H122" s="5">
        <v>0</v>
      </c>
      <c r="I122" s="5">
        <v>0</v>
      </c>
      <c r="J122" s="5" t="s">
        <v>1113</v>
      </c>
      <c r="K122" s="5" t="s">
        <v>3</v>
      </c>
      <c r="L122" s="5" t="s">
        <v>438</v>
      </c>
      <c r="N122" s="5" t="s">
        <v>662</v>
      </c>
      <c r="O122" s="5" t="s">
        <v>663</v>
      </c>
    </row>
    <row r="123" spans="1:20" s="5" customFormat="1" x14ac:dyDescent="0.25">
      <c r="A123" s="5">
        <v>7</v>
      </c>
      <c r="B123" s="5">
        <v>7</v>
      </c>
      <c r="C123" s="5">
        <f>(A123-2)*22+12+B123</f>
        <v>129</v>
      </c>
      <c r="D123" s="5" t="s">
        <v>475</v>
      </c>
      <c r="E123" s="5" t="s">
        <v>9</v>
      </c>
      <c r="F123" s="5" t="s">
        <v>632</v>
      </c>
      <c r="H123" s="5">
        <v>0</v>
      </c>
      <c r="I123" s="5">
        <v>0</v>
      </c>
      <c r="J123" s="5" t="s">
        <v>1115</v>
      </c>
      <c r="K123" s="5" t="s">
        <v>1</v>
      </c>
      <c r="L123" s="5" t="s">
        <v>108</v>
      </c>
      <c r="N123" s="5" t="s">
        <v>665</v>
      </c>
      <c r="T123" s="5" t="s">
        <v>655</v>
      </c>
    </row>
    <row r="124" spans="1:20" s="5" customFormat="1" x14ac:dyDescent="0.25">
      <c r="A124" s="5">
        <v>7</v>
      </c>
      <c r="B124" s="5">
        <v>7</v>
      </c>
      <c r="C124" s="5">
        <f>(A124-2)*22+12+B124</f>
        <v>129</v>
      </c>
      <c r="D124" s="5" t="s">
        <v>475</v>
      </c>
      <c r="E124" s="5" t="s">
        <v>9</v>
      </c>
      <c r="F124" s="5" t="s">
        <v>632</v>
      </c>
      <c r="G124" s="5" t="s">
        <v>664</v>
      </c>
      <c r="H124" s="5">
        <v>3</v>
      </c>
      <c r="I124" s="5">
        <v>1</v>
      </c>
      <c r="J124" s="5" t="s">
        <v>1115</v>
      </c>
      <c r="K124" s="5" t="s">
        <v>1</v>
      </c>
      <c r="L124" s="5" t="s">
        <v>108</v>
      </c>
      <c r="N124" s="5" t="s">
        <v>665</v>
      </c>
      <c r="T124" s="5" t="s">
        <v>655</v>
      </c>
    </row>
    <row r="125" spans="1:20" s="5" customFormat="1" x14ac:dyDescent="0.25">
      <c r="A125" s="5">
        <v>7</v>
      </c>
      <c r="B125" s="5">
        <v>7</v>
      </c>
      <c r="C125" s="5">
        <f>(A125-2)*22+12+B125</f>
        <v>129</v>
      </c>
      <c r="D125" s="5" t="s">
        <v>475</v>
      </c>
      <c r="E125" s="5" t="s">
        <v>9</v>
      </c>
      <c r="F125" s="5" t="s">
        <v>632</v>
      </c>
      <c r="G125" s="5" t="s">
        <v>664</v>
      </c>
      <c r="H125" s="5">
        <v>3</v>
      </c>
      <c r="I125" s="5">
        <v>1</v>
      </c>
      <c r="J125" s="5" t="s">
        <v>1115</v>
      </c>
      <c r="K125" s="5" t="s">
        <v>1</v>
      </c>
      <c r="L125" s="5" t="s">
        <v>666</v>
      </c>
      <c r="N125" s="11"/>
      <c r="T125" s="5" t="s">
        <v>667</v>
      </c>
    </row>
    <row r="126" spans="1:20" s="5" customFormat="1" x14ac:dyDescent="0.25">
      <c r="A126" s="5">
        <v>7</v>
      </c>
      <c r="B126" s="5">
        <v>8</v>
      </c>
      <c r="C126" s="5">
        <f>(A126-2)*22+12+B126</f>
        <v>130</v>
      </c>
      <c r="D126" s="5" t="s">
        <v>477</v>
      </c>
      <c r="E126" s="5" t="s">
        <v>9</v>
      </c>
      <c r="F126" s="5" t="s">
        <v>632</v>
      </c>
      <c r="G126" s="5" t="s">
        <v>664</v>
      </c>
      <c r="H126" s="5">
        <v>1</v>
      </c>
      <c r="I126" s="5">
        <v>1</v>
      </c>
      <c r="J126" s="5" t="s">
        <v>1114</v>
      </c>
      <c r="K126" s="5" t="s">
        <v>9</v>
      </c>
      <c r="L126" s="5" t="s">
        <v>1207</v>
      </c>
      <c r="M126" s="5" t="s">
        <v>668</v>
      </c>
      <c r="N126" s="5" t="s">
        <v>27</v>
      </c>
      <c r="T126" s="5" t="s">
        <v>645</v>
      </c>
    </row>
    <row r="127" spans="1:20" s="5" customFormat="1" x14ac:dyDescent="0.25">
      <c r="A127" s="5">
        <v>7</v>
      </c>
      <c r="B127" s="5">
        <v>8</v>
      </c>
      <c r="C127" s="5">
        <f>(A127-2)*22+12+B127</f>
        <v>130</v>
      </c>
      <c r="D127" s="5" t="s">
        <v>477</v>
      </c>
      <c r="E127" s="5" t="s">
        <v>9</v>
      </c>
      <c r="F127" s="5" t="s">
        <v>632</v>
      </c>
      <c r="G127" s="5" t="s">
        <v>664</v>
      </c>
      <c r="H127" s="5">
        <v>3</v>
      </c>
      <c r="I127" s="5">
        <v>1</v>
      </c>
      <c r="J127" s="5" t="s">
        <v>1115</v>
      </c>
      <c r="K127" s="5" t="s">
        <v>1</v>
      </c>
      <c r="L127" s="5" t="s">
        <v>108</v>
      </c>
      <c r="N127" s="11"/>
      <c r="T127" s="5" t="s">
        <v>667</v>
      </c>
    </row>
    <row r="128" spans="1:20" s="5" customFormat="1" x14ac:dyDescent="0.25">
      <c r="A128" s="5">
        <v>7</v>
      </c>
      <c r="B128" s="5">
        <v>8</v>
      </c>
      <c r="C128" s="5">
        <f>(A128-2)*22+12+B128</f>
        <v>130</v>
      </c>
      <c r="D128" s="5" t="s">
        <v>477</v>
      </c>
      <c r="E128" s="5" t="s">
        <v>9</v>
      </c>
      <c r="F128" s="5" t="s">
        <v>632</v>
      </c>
      <c r="G128" s="5" t="s">
        <v>664</v>
      </c>
      <c r="H128" s="5">
        <v>3</v>
      </c>
      <c r="I128" s="5">
        <v>1</v>
      </c>
      <c r="J128" s="5" t="s">
        <v>1115</v>
      </c>
      <c r="K128" s="5" t="s">
        <v>1</v>
      </c>
      <c r="L128" s="5" t="s">
        <v>108</v>
      </c>
      <c r="N128" s="11"/>
      <c r="Q128" s="5">
        <v>1</v>
      </c>
      <c r="T128" s="5" t="s">
        <v>667</v>
      </c>
    </row>
    <row r="129" spans="1:21" s="5" customFormat="1" x14ac:dyDescent="0.25">
      <c r="A129" s="5">
        <v>7</v>
      </c>
      <c r="B129" s="5">
        <v>8</v>
      </c>
      <c r="C129" s="5">
        <f>(A129-2)*22+12+B129</f>
        <v>130</v>
      </c>
      <c r="D129" s="5" t="s">
        <v>477</v>
      </c>
      <c r="E129" s="5" t="s">
        <v>9</v>
      </c>
      <c r="F129" s="5" t="s">
        <v>632</v>
      </c>
      <c r="G129" s="5" t="s">
        <v>664</v>
      </c>
      <c r="H129" s="5">
        <v>3</v>
      </c>
      <c r="I129" s="5">
        <v>1</v>
      </c>
      <c r="J129" s="5" t="s">
        <v>1115</v>
      </c>
      <c r="K129" s="5" t="s">
        <v>1</v>
      </c>
      <c r="L129" s="5" t="s">
        <v>108</v>
      </c>
      <c r="N129" s="11"/>
      <c r="Q129" s="5">
        <v>1</v>
      </c>
      <c r="T129" s="5" t="s">
        <v>667</v>
      </c>
    </row>
    <row r="130" spans="1:21" s="5" customFormat="1" x14ac:dyDescent="0.25">
      <c r="A130" s="5">
        <v>7</v>
      </c>
      <c r="B130" s="5">
        <v>8</v>
      </c>
      <c r="C130" s="5">
        <f>(A130-2)*22+12+B130</f>
        <v>130</v>
      </c>
      <c r="D130" s="5" t="s">
        <v>477</v>
      </c>
      <c r="E130" s="5" t="s">
        <v>9</v>
      </c>
      <c r="F130" s="5" t="s">
        <v>632</v>
      </c>
      <c r="G130" s="5" t="s">
        <v>664</v>
      </c>
      <c r="H130" s="5">
        <v>3</v>
      </c>
      <c r="I130" s="5">
        <v>1</v>
      </c>
      <c r="J130" s="5" t="s">
        <v>1115</v>
      </c>
      <c r="K130" s="5" t="s">
        <v>1</v>
      </c>
      <c r="L130" s="5" t="s">
        <v>108</v>
      </c>
      <c r="N130" s="11"/>
      <c r="Q130" s="5">
        <v>1</v>
      </c>
      <c r="T130" s="5" t="s">
        <v>667</v>
      </c>
    </row>
    <row r="131" spans="1:21" s="5" customFormat="1" x14ac:dyDescent="0.25">
      <c r="A131" s="5">
        <v>7</v>
      </c>
      <c r="B131" s="5">
        <v>8</v>
      </c>
      <c r="C131" s="5">
        <f>(A131-2)*22+12+B131</f>
        <v>130</v>
      </c>
      <c r="D131" s="5" t="s">
        <v>477</v>
      </c>
      <c r="E131" s="5" t="s">
        <v>9</v>
      </c>
      <c r="F131" s="5" t="s">
        <v>632</v>
      </c>
      <c r="G131" s="5" t="s">
        <v>664</v>
      </c>
      <c r="H131" s="5">
        <v>3</v>
      </c>
      <c r="I131" s="5">
        <v>1</v>
      </c>
      <c r="J131" s="5" t="s">
        <v>1115</v>
      </c>
      <c r="K131" s="5" t="s">
        <v>1</v>
      </c>
      <c r="L131" s="5" t="s">
        <v>108</v>
      </c>
      <c r="N131" s="11"/>
      <c r="Q131" s="5">
        <v>1</v>
      </c>
      <c r="T131" s="5" t="s">
        <v>667</v>
      </c>
    </row>
    <row r="132" spans="1:21" s="5" customFormat="1" x14ac:dyDescent="0.25">
      <c r="A132" s="5">
        <v>7</v>
      </c>
      <c r="B132" s="5">
        <v>8</v>
      </c>
      <c r="C132" s="5">
        <f>(A132-2)*22+12+B132</f>
        <v>130</v>
      </c>
      <c r="D132" s="5" t="s">
        <v>477</v>
      </c>
      <c r="E132" s="5" t="s">
        <v>9</v>
      </c>
      <c r="F132" s="5" t="s">
        <v>632</v>
      </c>
      <c r="G132" s="5" t="s">
        <v>664</v>
      </c>
      <c r="H132" s="5">
        <v>3</v>
      </c>
      <c r="I132" s="5">
        <v>1</v>
      </c>
      <c r="J132" s="5" t="s">
        <v>1115</v>
      </c>
      <c r="K132" s="5" t="s">
        <v>1</v>
      </c>
      <c r="L132" s="5" t="s">
        <v>108</v>
      </c>
      <c r="N132" s="11"/>
      <c r="Q132" s="5">
        <v>1</v>
      </c>
      <c r="T132" s="5" t="s">
        <v>667</v>
      </c>
    </row>
    <row r="133" spans="1:21" s="5" customFormat="1" x14ac:dyDescent="0.25">
      <c r="A133" s="5">
        <v>7</v>
      </c>
      <c r="B133" s="5">
        <v>8</v>
      </c>
      <c r="C133" s="5">
        <f>(A133-2)*22+12+B133</f>
        <v>130</v>
      </c>
      <c r="D133" s="5" t="s">
        <v>477</v>
      </c>
      <c r="E133" s="5" t="s">
        <v>9</v>
      </c>
      <c r="F133" s="5" t="s">
        <v>632</v>
      </c>
      <c r="G133" s="5" t="s">
        <v>664</v>
      </c>
      <c r="H133" s="5">
        <v>3</v>
      </c>
      <c r="I133" s="5">
        <v>1</v>
      </c>
      <c r="J133" s="5" t="s">
        <v>1115</v>
      </c>
      <c r="K133" s="5" t="s">
        <v>1</v>
      </c>
      <c r="L133" s="5" t="s">
        <v>108</v>
      </c>
      <c r="N133" s="11"/>
      <c r="Q133" s="5">
        <v>1</v>
      </c>
      <c r="T133" s="5" t="s">
        <v>667</v>
      </c>
    </row>
    <row r="134" spans="1:21" s="5" customFormat="1" x14ac:dyDescent="0.25">
      <c r="A134" s="5">
        <v>7</v>
      </c>
      <c r="B134" s="5">
        <v>8</v>
      </c>
      <c r="C134" s="5">
        <f>(A134-2)*22+12+B134</f>
        <v>130</v>
      </c>
      <c r="D134" s="5" t="s">
        <v>477</v>
      </c>
      <c r="E134" s="5" t="s">
        <v>9</v>
      </c>
      <c r="F134" s="5" t="s">
        <v>632</v>
      </c>
      <c r="G134" s="5" t="s">
        <v>664</v>
      </c>
      <c r="H134" s="5">
        <v>3</v>
      </c>
      <c r="I134" s="5">
        <v>1</v>
      </c>
      <c r="J134" s="5" t="s">
        <v>1115</v>
      </c>
      <c r="K134" s="5" t="s">
        <v>1</v>
      </c>
      <c r="L134" s="5" t="s">
        <v>108</v>
      </c>
      <c r="N134" s="11"/>
      <c r="Q134" s="5">
        <v>1</v>
      </c>
      <c r="T134" s="5" t="s">
        <v>667</v>
      </c>
    </row>
    <row r="135" spans="1:21" s="5" customFormat="1" x14ac:dyDescent="0.25">
      <c r="A135" s="5">
        <v>7</v>
      </c>
      <c r="B135" s="5">
        <v>8</v>
      </c>
      <c r="C135" s="5">
        <f>(A135-2)*22+12+B135</f>
        <v>130</v>
      </c>
      <c r="D135" s="5" t="s">
        <v>477</v>
      </c>
      <c r="E135" s="5" t="s">
        <v>9</v>
      </c>
      <c r="F135" s="5" t="s">
        <v>632</v>
      </c>
      <c r="G135" s="5" t="s">
        <v>664</v>
      </c>
      <c r="H135" s="5">
        <v>3</v>
      </c>
      <c r="I135" s="5">
        <v>1</v>
      </c>
      <c r="J135" s="5" t="s">
        <v>1115</v>
      </c>
      <c r="K135" s="5" t="s">
        <v>1</v>
      </c>
      <c r="L135" s="5" t="s">
        <v>108</v>
      </c>
      <c r="N135" s="11"/>
      <c r="T135" s="5" t="s">
        <v>667</v>
      </c>
    </row>
    <row r="136" spans="1:21" s="5" customFormat="1" x14ac:dyDescent="0.25">
      <c r="A136" s="5">
        <v>7</v>
      </c>
      <c r="B136" s="5">
        <v>8</v>
      </c>
      <c r="C136" s="5">
        <f>(A136-2)*22+12+B136</f>
        <v>130</v>
      </c>
      <c r="D136" s="5" t="s">
        <v>477</v>
      </c>
      <c r="E136" s="5" t="s">
        <v>9</v>
      </c>
      <c r="F136" s="5" t="s">
        <v>632</v>
      </c>
      <c r="G136" s="5" t="s">
        <v>664</v>
      </c>
      <c r="H136" s="5">
        <v>3</v>
      </c>
      <c r="I136" s="5">
        <v>1</v>
      </c>
      <c r="J136" s="5" t="s">
        <v>1115</v>
      </c>
      <c r="K136" s="5" t="s">
        <v>1</v>
      </c>
      <c r="L136" s="5" t="s">
        <v>108</v>
      </c>
      <c r="N136" s="11"/>
      <c r="T136" s="5" t="s">
        <v>667</v>
      </c>
    </row>
    <row r="137" spans="1:21" s="5" customFormat="1" x14ac:dyDescent="0.25">
      <c r="A137" s="5">
        <v>7</v>
      </c>
      <c r="B137" s="5">
        <v>8</v>
      </c>
      <c r="C137" s="5">
        <f>(A137-2)*22+12+B137</f>
        <v>130</v>
      </c>
      <c r="D137" s="5" t="s">
        <v>477</v>
      </c>
      <c r="E137" s="5" t="s">
        <v>9</v>
      </c>
      <c r="F137" s="5" t="s">
        <v>632</v>
      </c>
      <c r="G137" s="5" t="s">
        <v>664</v>
      </c>
      <c r="H137" s="5">
        <v>3</v>
      </c>
      <c r="I137" s="5">
        <v>1</v>
      </c>
      <c r="J137" s="5" t="s">
        <v>1115</v>
      </c>
      <c r="K137" s="5" t="s">
        <v>1</v>
      </c>
      <c r="L137" s="5" t="s">
        <v>108</v>
      </c>
      <c r="N137" s="11"/>
      <c r="T137" s="5" t="s">
        <v>667</v>
      </c>
    </row>
    <row r="138" spans="1:21" s="5" customFormat="1" x14ac:dyDescent="0.25">
      <c r="A138" s="5">
        <v>7</v>
      </c>
      <c r="B138" s="5">
        <v>8</v>
      </c>
      <c r="C138" s="5">
        <f>(A138-2)*22+12+B138</f>
        <v>130</v>
      </c>
      <c r="D138" s="5" t="s">
        <v>477</v>
      </c>
      <c r="E138" s="5" t="s">
        <v>9</v>
      </c>
      <c r="F138" s="5" t="s">
        <v>632</v>
      </c>
      <c r="G138" s="5" t="s">
        <v>664</v>
      </c>
      <c r="H138" s="5">
        <v>3</v>
      </c>
      <c r="I138" s="5">
        <v>1</v>
      </c>
      <c r="J138" s="5" t="s">
        <v>1115</v>
      </c>
      <c r="K138" s="5" t="s">
        <v>1</v>
      </c>
      <c r="L138" s="5" t="s">
        <v>108</v>
      </c>
      <c r="N138" s="11"/>
      <c r="T138" s="5" t="s">
        <v>667</v>
      </c>
    </row>
    <row r="139" spans="1:21" s="5" customFormat="1" x14ac:dyDescent="0.25">
      <c r="A139" s="5">
        <v>7</v>
      </c>
      <c r="B139" s="5">
        <v>8</v>
      </c>
      <c r="C139" s="5">
        <f>(A139-2)*22+12+B139</f>
        <v>130</v>
      </c>
      <c r="D139" s="5" t="s">
        <v>477</v>
      </c>
      <c r="E139" s="5" t="s">
        <v>9</v>
      </c>
      <c r="F139" s="5" t="s">
        <v>632</v>
      </c>
      <c r="G139" s="5" t="s">
        <v>664</v>
      </c>
      <c r="H139" s="5">
        <v>3</v>
      </c>
      <c r="I139" s="5">
        <v>1</v>
      </c>
      <c r="J139" s="5" t="s">
        <v>1115</v>
      </c>
      <c r="K139" s="5" t="s">
        <v>1</v>
      </c>
      <c r="L139" s="5" t="s">
        <v>108</v>
      </c>
      <c r="N139" s="11"/>
      <c r="T139" s="5" t="s">
        <v>667</v>
      </c>
    </row>
    <row r="140" spans="1:21" s="5" customFormat="1" x14ac:dyDescent="0.25">
      <c r="A140" s="5">
        <v>7</v>
      </c>
      <c r="B140" s="5">
        <v>8</v>
      </c>
      <c r="C140" s="5">
        <f>(A140-2)*22+12+B140</f>
        <v>130</v>
      </c>
      <c r="D140" s="5" t="s">
        <v>477</v>
      </c>
      <c r="E140" s="5" t="s">
        <v>9</v>
      </c>
      <c r="F140" s="5" t="s">
        <v>632</v>
      </c>
      <c r="G140" s="5" t="s">
        <v>664</v>
      </c>
      <c r="H140" s="5">
        <v>3</v>
      </c>
      <c r="I140" s="5">
        <v>1</v>
      </c>
      <c r="J140" s="5" t="s">
        <v>1115</v>
      </c>
      <c r="K140" s="5" t="s">
        <v>1</v>
      </c>
      <c r="L140" s="5" t="s">
        <v>108</v>
      </c>
      <c r="N140" s="11"/>
      <c r="Q140" s="5">
        <v>1</v>
      </c>
      <c r="T140" s="5" t="s">
        <v>667</v>
      </c>
    </row>
    <row r="141" spans="1:21" s="5" customFormat="1" x14ac:dyDescent="0.25">
      <c r="A141" s="5">
        <v>7</v>
      </c>
      <c r="B141" s="5">
        <v>8</v>
      </c>
      <c r="C141" s="5">
        <f>(A141-2)*22+12+B141</f>
        <v>130</v>
      </c>
      <c r="D141" s="5" t="s">
        <v>477</v>
      </c>
      <c r="E141" s="5" t="s">
        <v>9</v>
      </c>
      <c r="F141" s="5" t="s">
        <v>632</v>
      </c>
      <c r="G141" s="5" t="s">
        <v>664</v>
      </c>
      <c r="H141" s="5">
        <v>3</v>
      </c>
      <c r="I141" s="5">
        <v>1</v>
      </c>
      <c r="J141" s="5" t="s">
        <v>1115</v>
      </c>
      <c r="K141" s="5" t="s">
        <v>1</v>
      </c>
      <c r="L141" s="5" t="s">
        <v>108</v>
      </c>
      <c r="N141" s="11"/>
      <c r="Q141" s="5">
        <v>1</v>
      </c>
      <c r="T141" s="5" t="s">
        <v>667</v>
      </c>
    </row>
    <row r="142" spans="1:21" s="6" customFormat="1" x14ac:dyDescent="0.25">
      <c r="A142" s="5">
        <v>7</v>
      </c>
      <c r="B142" s="5">
        <v>8</v>
      </c>
      <c r="C142" s="5">
        <f>(A142-2)*22+12+B142</f>
        <v>130</v>
      </c>
      <c r="D142" s="5" t="s">
        <v>477</v>
      </c>
      <c r="E142" s="5" t="s">
        <v>9</v>
      </c>
      <c r="F142" s="5" t="s">
        <v>632</v>
      </c>
      <c r="G142" s="5" t="s">
        <v>664</v>
      </c>
      <c r="H142" s="5">
        <v>3</v>
      </c>
      <c r="I142" s="5">
        <v>1</v>
      </c>
      <c r="J142" s="5" t="s">
        <v>1115</v>
      </c>
      <c r="K142" s="5" t="s">
        <v>1</v>
      </c>
      <c r="L142" s="5" t="s">
        <v>108</v>
      </c>
      <c r="M142" s="5"/>
      <c r="N142" s="11"/>
      <c r="O142" s="5"/>
      <c r="P142" s="5"/>
      <c r="Q142" s="5">
        <v>1</v>
      </c>
      <c r="R142" s="5"/>
      <c r="S142" s="5"/>
      <c r="T142" s="5" t="s">
        <v>667</v>
      </c>
      <c r="U142" s="5"/>
    </row>
    <row r="143" spans="1:21" s="5" customFormat="1" x14ac:dyDescent="0.25">
      <c r="A143" s="5">
        <v>7</v>
      </c>
      <c r="B143" s="5">
        <v>8</v>
      </c>
      <c r="C143" s="5">
        <f>(A143-2)*22+12+B143</f>
        <v>130</v>
      </c>
      <c r="D143" s="5" t="s">
        <v>477</v>
      </c>
      <c r="E143" s="5" t="s">
        <v>9</v>
      </c>
      <c r="F143" s="5" t="s">
        <v>632</v>
      </c>
      <c r="G143" s="5" t="s">
        <v>664</v>
      </c>
      <c r="H143" s="5">
        <v>3</v>
      </c>
      <c r="I143" s="5">
        <v>1</v>
      </c>
      <c r="J143" s="5" t="s">
        <v>1115</v>
      </c>
      <c r="K143" s="5" t="s">
        <v>9</v>
      </c>
      <c r="L143" s="5" t="s">
        <v>1207</v>
      </c>
      <c r="N143" s="5" t="s">
        <v>27</v>
      </c>
      <c r="T143" s="5" t="s">
        <v>645</v>
      </c>
    </row>
    <row r="144" spans="1:21" s="5" customFormat="1" x14ac:dyDescent="0.25">
      <c r="A144" s="5">
        <v>7</v>
      </c>
      <c r="B144" s="5">
        <v>8</v>
      </c>
      <c r="C144" s="5">
        <f>(A144-2)*22+12+B144</f>
        <v>130</v>
      </c>
      <c r="D144" s="5" t="s">
        <v>477</v>
      </c>
      <c r="E144" s="5" t="s">
        <v>9</v>
      </c>
      <c r="F144" s="5" t="s">
        <v>632</v>
      </c>
      <c r="G144" s="5" t="s">
        <v>664</v>
      </c>
      <c r="H144" s="5">
        <v>3</v>
      </c>
      <c r="I144" s="5">
        <v>1</v>
      </c>
      <c r="J144" s="5" t="s">
        <v>1115</v>
      </c>
      <c r="K144" s="5" t="s">
        <v>9</v>
      </c>
      <c r="L144" s="5" t="s">
        <v>1207</v>
      </c>
      <c r="N144" s="5" t="s">
        <v>27</v>
      </c>
      <c r="T144" s="5" t="s">
        <v>645</v>
      </c>
    </row>
    <row r="145" spans="1:21" s="5" customFormat="1" x14ac:dyDescent="0.25">
      <c r="A145" s="5">
        <v>7</v>
      </c>
      <c r="B145" s="5">
        <v>10</v>
      </c>
      <c r="C145" s="5">
        <f>(A145-2)*22+12+B145</f>
        <v>132</v>
      </c>
      <c r="D145" s="5" t="s">
        <v>982</v>
      </c>
      <c r="E145" s="5" t="s">
        <v>9</v>
      </c>
      <c r="F145" s="5" t="s">
        <v>983</v>
      </c>
      <c r="H145" s="5">
        <v>0</v>
      </c>
      <c r="I145" s="5">
        <v>1</v>
      </c>
      <c r="J145" s="5" t="s">
        <v>1113</v>
      </c>
      <c r="K145" s="5" t="s">
        <v>1</v>
      </c>
      <c r="L145" s="5" t="s">
        <v>984</v>
      </c>
      <c r="N145" s="5" t="s">
        <v>67</v>
      </c>
      <c r="T145" s="5" t="s">
        <v>985</v>
      </c>
    </row>
    <row r="146" spans="1:21" s="6" customFormat="1" x14ac:dyDescent="0.25">
      <c r="A146" s="5">
        <v>7</v>
      </c>
      <c r="B146" s="5">
        <v>11</v>
      </c>
      <c r="C146" s="5">
        <f>(A146-2)*22+12+B146</f>
        <v>133</v>
      </c>
      <c r="D146" s="5" t="s">
        <v>483</v>
      </c>
      <c r="E146" s="5" t="s">
        <v>9</v>
      </c>
      <c r="F146" s="5" t="s">
        <v>55</v>
      </c>
      <c r="G146" s="5"/>
      <c r="H146" s="5">
        <v>0</v>
      </c>
      <c r="I146" s="5">
        <v>1</v>
      </c>
      <c r="J146" s="5" t="s">
        <v>1112</v>
      </c>
      <c r="K146" s="5" t="s">
        <v>1</v>
      </c>
      <c r="L146" s="5" t="s">
        <v>986</v>
      </c>
      <c r="M146" s="5" t="s">
        <v>58</v>
      </c>
      <c r="N146" s="5" t="s">
        <v>987</v>
      </c>
      <c r="O146" s="5"/>
      <c r="P146" s="5"/>
      <c r="Q146" s="5"/>
      <c r="R146" s="5"/>
      <c r="S146" s="5"/>
      <c r="T146" s="5" t="s">
        <v>988</v>
      </c>
      <c r="U146" s="5"/>
    </row>
    <row r="147" spans="1:21" s="5" customFormat="1" x14ac:dyDescent="0.25">
      <c r="A147" s="5">
        <v>7</v>
      </c>
      <c r="B147" s="5">
        <v>12</v>
      </c>
      <c r="C147" s="5">
        <f>(A147-2)*22+12+B147</f>
        <v>134</v>
      </c>
      <c r="D147" s="5" t="s">
        <v>490</v>
      </c>
      <c r="E147" s="5" t="s">
        <v>9</v>
      </c>
      <c r="F147" s="5" t="s">
        <v>632</v>
      </c>
      <c r="H147" s="5">
        <v>0</v>
      </c>
      <c r="I147" s="5">
        <v>0</v>
      </c>
      <c r="J147" s="5" t="s">
        <v>1112</v>
      </c>
      <c r="K147" s="5" t="s">
        <v>3</v>
      </c>
      <c r="L147" s="5" t="s">
        <v>55</v>
      </c>
      <c r="M147" s="5" t="s">
        <v>58</v>
      </c>
      <c r="N147" s="5" t="s">
        <v>64</v>
      </c>
      <c r="T147" s="5" t="s">
        <v>669</v>
      </c>
    </row>
    <row r="148" spans="1:21" s="5" customFormat="1" x14ac:dyDescent="0.25">
      <c r="A148" s="5">
        <v>7</v>
      </c>
      <c r="B148" s="5">
        <v>15</v>
      </c>
      <c r="C148" s="5">
        <f>(A148-2)*22+12+B148</f>
        <v>137</v>
      </c>
      <c r="D148" s="5" t="s">
        <v>670</v>
      </c>
      <c r="E148" s="5" t="s">
        <v>9</v>
      </c>
      <c r="F148" s="5" t="s">
        <v>632</v>
      </c>
      <c r="H148" s="5">
        <v>0</v>
      </c>
      <c r="I148" s="5">
        <v>0</v>
      </c>
      <c r="J148" s="5" t="s">
        <v>1113</v>
      </c>
      <c r="K148" s="5" t="s">
        <v>3</v>
      </c>
      <c r="L148" s="5" t="s">
        <v>3</v>
      </c>
      <c r="N148" s="5" t="s">
        <v>67</v>
      </c>
      <c r="T148" s="5" t="s">
        <v>640</v>
      </c>
    </row>
    <row r="149" spans="1:21" s="5" customFormat="1" x14ac:dyDescent="0.25">
      <c r="A149" s="5">
        <v>7</v>
      </c>
      <c r="B149" s="5">
        <v>17</v>
      </c>
      <c r="C149" s="5">
        <f>(A149-2)*22+12+B149</f>
        <v>139</v>
      </c>
      <c r="D149" s="5" t="s">
        <v>497</v>
      </c>
      <c r="E149" s="5" t="s">
        <v>9</v>
      </c>
      <c r="F149" s="5" t="s">
        <v>632</v>
      </c>
      <c r="H149" s="5">
        <v>0</v>
      </c>
      <c r="I149" s="5">
        <v>0</v>
      </c>
      <c r="J149" s="5" t="s">
        <v>1121</v>
      </c>
      <c r="K149" s="5" t="s">
        <v>9</v>
      </c>
      <c r="L149" s="5" t="s">
        <v>9</v>
      </c>
      <c r="M149" s="5" t="s">
        <v>671</v>
      </c>
      <c r="N149" s="5" t="s">
        <v>67</v>
      </c>
      <c r="T149" s="5" t="s">
        <v>645</v>
      </c>
    </row>
    <row r="150" spans="1:21" s="5" customFormat="1" x14ac:dyDescent="0.25">
      <c r="A150" s="5">
        <v>7</v>
      </c>
      <c r="B150" s="5">
        <v>17</v>
      </c>
      <c r="C150" s="5">
        <f>(A150-2)*22+12+B150</f>
        <v>139</v>
      </c>
      <c r="D150" s="5" t="s">
        <v>497</v>
      </c>
      <c r="E150" s="5" t="s">
        <v>9</v>
      </c>
      <c r="F150" s="5" t="s">
        <v>632</v>
      </c>
      <c r="H150" s="5">
        <v>0</v>
      </c>
      <c r="I150" s="5">
        <v>1</v>
      </c>
      <c r="J150" s="5" t="s">
        <v>1114</v>
      </c>
      <c r="K150" s="5" t="s">
        <v>9</v>
      </c>
      <c r="L150" s="5" t="s">
        <v>673</v>
      </c>
      <c r="M150" s="5" t="s">
        <v>674</v>
      </c>
      <c r="N150" s="5" t="s">
        <v>672</v>
      </c>
      <c r="S150" s="5">
        <v>1</v>
      </c>
      <c r="T150" s="5" t="s">
        <v>675</v>
      </c>
    </row>
    <row r="151" spans="1:21" s="5" customFormat="1" x14ac:dyDescent="0.25">
      <c r="A151" s="5">
        <v>7</v>
      </c>
      <c r="B151" s="5">
        <v>17</v>
      </c>
      <c r="C151" s="5">
        <f>(A151-2)*22+12+B151</f>
        <v>139</v>
      </c>
      <c r="D151" s="5" t="s">
        <v>497</v>
      </c>
      <c r="E151" s="5" t="s">
        <v>9</v>
      </c>
      <c r="F151" s="5" t="s">
        <v>632</v>
      </c>
      <c r="H151" s="5">
        <v>0</v>
      </c>
      <c r="I151" s="5">
        <v>0</v>
      </c>
      <c r="J151" s="5" t="s">
        <v>1114</v>
      </c>
      <c r="K151" s="5" t="s">
        <v>9</v>
      </c>
      <c r="L151" s="5" t="s">
        <v>9</v>
      </c>
      <c r="M151" s="5" t="s">
        <v>232</v>
      </c>
      <c r="N151" s="5" t="s">
        <v>67</v>
      </c>
      <c r="T151" s="5" t="s">
        <v>645</v>
      </c>
    </row>
    <row r="152" spans="1:21" s="5" customFormat="1" x14ac:dyDescent="0.25">
      <c r="A152" s="5">
        <v>7</v>
      </c>
      <c r="B152" s="5">
        <v>17</v>
      </c>
      <c r="C152" s="5">
        <f>(A152-2)*22+12+B152</f>
        <v>139</v>
      </c>
      <c r="D152" s="5" t="s">
        <v>497</v>
      </c>
      <c r="E152" s="5" t="s">
        <v>9</v>
      </c>
      <c r="F152" s="5" t="s">
        <v>632</v>
      </c>
      <c r="G152" s="5" t="s">
        <v>664</v>
      </c>
      <c r="H152" s="5">
        <v>3</v>
      </c>
      <c r="I152" s="5">
        <v>1</v>
      </c>
      <c r="J152" s="5" t="s">
        <v>1115</v>
      </c>
      <c r="K152" s="5" t="s">
        <v>1</v>
      </c>
      <c r="L152" s="5" t="s">
        <v>543</v>
      </c>
      <c r="N152" s="5" t="s">
        <v>672</v>
      </c>
      <c r="S152" s="5">
        <v>1</v>
      </c>
      <c r="T152" s="5" t="s">
        <v>645</v>
      </c>
    </row>
    <row r="153" spans="1:21" s="5" customFormat="1" x14ac:dyDescent="0.25">
      <c r="A153" s="5">
        <v>7</v>
      </c>
      <c r="B153" s="5">
        <v>21</v>
      </c>
      <c r="C153" s="5">
        <f>(A153-2)*22+12+B153</f>
        <v>143</v>
      </c>
      <c r="D153" s="5" t="s">
        <v>502</v>
      </c>
      <c r="E153" s="5" t="s">
        <v>9</v>
      </c>
      <c r="F153" s="5" t="s">
        <v>983</v>
      </c>
      <c r="H153" s="5">
        <v>0</v>
      </c>
      <c r="I153" s="5">
        <v>1</v>
      </c>
      <c r="J153" s="5" t="s">
        <v>1154</v>
      </c>
      <c r="K153" s="5" t="s">
        <v>1</v>
      </c>
      <c r="L153" s="5" t="s">
        <v>712</v>
      </c>
      <c r="M153" s="5" t="s">
        <v>550</v>
      </c>
      <c r="N153" s="5" t="s">
        <v>314</v>
      </c>
      <c r="T153" s="5" t="s">
        <v>989</v>
      </c>
    </row>
    <row r="154" spans="1:21" s="5" customFormat="1" x14ac:dyDescent="0.25">
      <c r="A154" s="5">
        <v>7</v>
      </c>
      <c r="B154" s="5">
        <v>22</v>
      </c>
      <c r="C154" s="5">
        <f>(A154-2)*22+12+B154</f>
        <v>144</v>
      </c>
      <c r="D154" s="5" t="s">
        <v>62</v>
      </c>
      <c r="E154" s="5" t="s">
        <v>9</v>
      </c>
      <c r="F154" s="5" t="s">
        <v>983</v>
      </c>
      <c r="H154" s="5">
        <v>0</v>
      </c>
      <c r="I154" s="5">
        <v>1</v>
      </c>
      <c r="J154" s="5" t="s">
        <v>1113</v>
      </c>
      <c r="K154" s="5" t="s">
        <v>1</v>
      </c>
      <c r="L154" s="5" t="s">
        <v>712</v>
      </c>
      <c r="M154" s="5" t="s">
        <v>998</v>
      </c>
      <c r="N154" s="5" t="s">
        <v>505</v>
      </c>
      <c r="P154" s="5">
        <v>1</v>
      </c>
    </row>
    <row r="155" spans="1:21" s="5" customFormat="1" x14ac:dyDescent="0.25">
      <c r="A155" s="5">
        <v>7</v>
      </c>
      <c r="B155" s="5">
        <v>22</v>
      </c>
      <c r="C155" s="5">
        <f>(A155-2)*22+12+B155</f>
        <v>144</v>
      </c>
      <c r="D155" s="5" t="s">
        <v>62</v>
      </c>
      <c r="E155" s="5" t="s">
        <v>9</v>
      </c>
      <c r="F155" s="5" t="s">
        <v>983</v>
      </c>
      <c r="H155" s="5">
        <v>0</v>
      </c>
      <c r="I155" s="5">
        <v>1</v>
      </c>
      <c r="J155" s="5" t="s">
        <v>1113</v>
      </c>
      <c r="K155" s="5" t="s">
        <v>1</v>
      </c>
      <c r="L155" s="5" t="s">
        <v>712</v>
      </c>
      <c r="M155" s="5" t="s">
        <v>998</v>
      </c>
      <c r="N155" s="5" t="s">
        <v>505</v>
      </c>
      <c r="P155" s="5">
        <v>1</v>
      </c>
    </row>
    <row r="156" spans="1:21" s="5" customFormat="1" x14ac:dyDescent="0.25">
      <c r="A156" s="5">
        <v>7</v>
      </c>
      <c r="B156" s="5">
        <v>22</v>
      </c>
      <c r="C156" s="5">
        <f>(A156-2)*22+12+B156</f>
        <v>144</v>
      </c>
      <c r="D156" s="5" t="s">
        <v>62</v>
      </c>
      <c r="E156" s="5" t="s">
        <v>9</v>
      </c>
      <c r="F156" s="5" t="s">
        <v>983</v>
      </c>
      <c r="H156" s="5">
        <v>0</v>
      </c>
      <c r="I156" s="5">
        <v>1</v>
      </c>
      <c r="J156" s="5" t="s">
        <v>1113</v>
      </c>
      <c r="K156" s="5" t="s">
        <v>1</v>
      </c>
      <c r="L156" s="5" t="s">
        <v>712</v>
      </c>
      <c r="M156" s="5" t="s">
        <v>998</v>
      </c>
      <c r="N156" s="5" t="s">
        <v>505</v>
      </c>
      <c r="P156" s="5">
        <v>1</v>
      </c>
    </row>
    <row r="157" spans="1:21" s="5" customFormat="1" x14ac:dyDescent="0.25">
      <c r="A157" s="5">
        <v>7</v>
      </c>
      <c r="B157" s="5">
        <v>22</v>
      </c>
      <c r="C157" s="5">
        <f>(A157-2)*22+12+B157</f>
        <v>144</v>
      </c>
      <c r="D157" s="5" t="s">
        <v>62</v>
      </c>
      <c r="E157" s="5" t="s">
        <v>9</v>
      </c>
      <c r="F157" s="5" t="s">
        <v>983</v>
      </c>
      <c r="H157" s="5">
        <v>0</v>
      </c>
      <c r="I157" s="5">
        <v>1</v>
      </c>
      <c r="J157" s="5" t="s">
        <v>1113</v>
      </c>
      <c r="K157" s="5" t="s">
        <v>1</v>
      </c>
      <c r="L157" s="5" t="s">
        <v>712</v>
      </c>
      <c r="M157" s="5" t="s">
        <v>998</v>
      </c>
      <c r="N157" s="5" t="s">
        <v>505</v>
      </c>
      <c r="P157" s="5">
        <v>1</v>
      </c>
    </row>
    <row r="158" spans="1:21" s="5" customFormat="1" x14ac:dyDescent="0.25">
      <c r="A158" s="5">
        <v>7</v>
      </c>
      <c r="B158" s="5">
        <v>22</v>
      </c>
      <c r="C158" s="5">
        <f>(A158-2)*22+12+B158</f>
        <v>144</v>
      </c>
      <c r="D158" s="5" t="s">
        <v>62</v>
      </c>
      <c r="E158" s="5" t="s">
        <v>9</v>
      </c>
      <c r="F158" s="5" t="s">
        <v>983</v>
      </c>
      <c r="H158" s="5">
        <v>0</v>
      </c>
      <c r="I158" s="5">
        <v>1</v>
      </c>
      <c r="J158" s="5" t="s">
        <v>1113</v>
      </c>
      <c r="K158" s="5" t="s">
        <v>1</v>
      </c>
      <c r="L158" s="5" t="s">
        <v>712</v>
      </c>
      <c r="M158" s="5" t="s">
        <v>998</v>
      </c>
      <c r="N158" s="5" t="s">
        <v>505</v>
      </c>
      <c r="P158" s="5">
        <v>1</v>
      </c>
    </row>
    <row r="159" spans="1:21" s="5" customFormat="1" x14ac:dyDescent="0.25">
      <c r="A159" s="5">
        <v>7</v>
      </c>
      <c r="B159" s="5">
        <v>22</v>
      </c>
      <c r="C159" s="5">
        <f>(A159-2)*22+12+B159</f>
        <v>144</v>
      </c>
      <c r="D159" s="5" t="s">
        <v>62</v>
      </c>
      <c r="E159" s="5" t="s">
        <v>9</v>
      </c>
      <c r="F159" s="5" t="s">
        <v>983</v>
      </c>
      <c r="H159" s="5">
        <v>0</v>
      </c>
      <c r="I159" s="5">
        <v>1</v>
      </c>
      <c r="J159" s="5" t="s">
        <v>1113</v>
      </c>
      <c r="K159" s="5" t="s">
        <v>1</v>
      </c>
      <c r="L159" s="5" t="s">
        <v>712</v>
      </c>
      <c r="M159" s="5" t="s">
        <v>998</v>
      </c>
      <c r="N159" s="5" t="s">
        <v>505</v>
      </c>
      <c r="P159" s="5">
        <v>1</v>
      </c>
    </row>
    <row r="160" spans="1:21" s="5" customFormat="1" x14ac:dyDescent="0.25">
      <c r="A160" s="5">
        <v>7</v>
      </c>
      <c r="B160" s="5">
        <v>22</v>
      </c>
      <c r="C160" s="5">
        <f>(A160-2)*22+12+B160</f>
        <v>144</v>
      </c>
      <c r="D160" s="5" t="s">
        <v>62</v>
      </c>
      <c r="E160" s="5" t="s">
        <v>9</v>
      </c>
      <c r="F160" s="5" t="s">
        <v>983</v>
      </c>
      <c r="H160" s="5">
        <v>0</v>
      </c>
      <c r="I160" s="5">
        <v>1</v>
      </c>
      <c r="J160" s="5" t="s">
        <v>1113</v>
      </c>
      <c r="K160" s="5" t="s">
        <v>1</v>
      </c>
      <c r="L160" s="5" t="s">
        <v>712</v>
      </c>
      <c r="M160" s="5" t="s">
        <v>998</v>
      </c>
      <c r="N160" s="5" t="s">
        <v>505</v>
      </c>
      <c r="P160" s="5">
        <v>1</v>
      </c>
    </row>
    <row r="161" spans="1:16" s="5" customFormat="1" x14ac:dyDescent="0.25">
      <c r="A161" s="5">
        <v>7</v>
      </c>
      <c r="B161" s="5">
        <v>22</v>
      </c>
      <c r="C161" s="5">
        <f>(A161-2)*22+12+B161</f>
        <v>144</v>
      </c>
      <c r="D161" s="5" t="s">
        <v>62</v>
      </c>
      <c r="E161" s="5" t="s">
        <v>9</v>
      </c>
      <c r="F161" s="5" t="s">
        <v>983</v>
      </c>
      <c r="H161" s="5">
        <v>0</v>
      </c>
      <c r="I161" s="5">
        <v>1</v>
      </c>
      <c r="J161" s="5" t="s">
        <v>1113</v>
      </c>
      <c r="K161" s="5" t="s">
        <v>1</v>
      </c>
      <c r="L161" s="5" t="s">
        <v>712</v>
      </c>
      <c r="M161" s="5" t="s">
        <v>998</v>
      </c>
      <c r="N161" s="5" t="s">
        <v>505</v>
      </c>
      <c r="P161" s="5">
        <v>1</v>
      </c>
    </row>
    <row r="162" spans="1:16" s="5" customFormat="1" x14ac:dyDescent="0.25">
      <c r="A162" s="5">
        <v>7</v>
      </c>
      <c r="B162" s="5">
        <v>22</v>
      </c>
      <c r="C162" s="5">
        <f>(A162-2)*22+12+B162</f>
        <v>144</v>
      </c>
      <c r="D162" s="5" t="s">
        <v>62</v>
      </c>
      <c r="E162" s="5" t="s">
        <v>9</v>
      </c>
      <c r="F162" s="5" t="s">
        <v>983</v>
      </c>
      <c r="H162" s="5">
        <v>0</v>
      </c>
      <c r="I162" s="5">
        <v>1</v>
      </c>
      <c r="J162" s="5" t="s">
        <v>1113</v>
      </c>
      <c r="K162" s="5" t="s">
        <v>1</v>
      </c>
      <c r="L162" s="5" t="s">
        <v>712</v>
      </c>
      <c r="M162" s="5" t="s">
        <v>998</v>
      </c>
      <c r="N162" s="5" t="s">
        <v>505</v>
      </c>
      <c r="P162" s="5">
        <v>1</v>
      </c>
    </row>
    <row r="163" spans="1:16" s="5" customFormat="1" x14ac:dyDescent="0.25">
      <c r="A163" s="5">
        <v>7</v>
      </c>
      <c r="B163" s="5">
        <v>22</v>
      </c>
      <c r="C163" s="5">
        <f>(A163-2)*22+12+B163</f>
        <v>144</v>
      </c>
      <c r="D163" s="5" t="s">
        <v>62</v>
      </c>
      <c r="E163" s="5" t="s">
        <v>9</v>
      </c>
      <c r="F163" s="5" t="s">
        <v>983</v>
      </c>
      <c r="H163" s="5">
        <v>0</v>
      </c>
      <c r="I163" s="5">
        <v>1</v>
      </c>
      <c r="J163" s="5" t="s">
        <v>1113</v>
      </c>
      <c r="K163" s="5" t="s">
        <v>1</v>
      </c>
      <c r="L163" s="5" t="s">
        <v>712</v>
      </c>
      <c r="M163" s="5" t="s">
        <v>998</v>
      </c>
      <c r="N163" s="5" t="s">
        <v>505</v>
      </c>
      <c r="P163" s="5">
        <v>1</v>
      </c>
    </row>
    <row r="164" spans="1:16" s="5" customFormat="1" x14ac:dyDescent="0.25">
      <c r="A164" s="5">
        <v>7</v>
      </c>
      <c r="B164" s="5">
        <v>22</v>
      </c>
      <c r="C164" s="5">
        <f>(A164-2)*22+12+B164</f>
        <v>144</v>
      </c>
      <c r="D164" s="5" t="s">
        <v>62</v>
      </c>
      <c r="E164" s="5" t="s">
        <v>9</v>
      </c>
      <c r="F164" s="5" t="s">
        <v>983</v>
      </c>
      <c r="H164" s="5">
        <v>0</v>
      </c>
      <c r="I164" s="5">
        <v>1</v>
      </c>
      <c r="J164" s="5" t="s">
        <v>1113</v>
      </c>
      <c r="K164" s="5" t="s">
        <v>1</v>
      </c>
      <c r="L164" s="5" t="s">
        <v>712</v>
      </c>
      <c r="M164" s="5" t="s">
        <v>998</v>
      </c>
      <c r="N164" s="5" t="s">
        <v>505</v>
      </c>
      <c r="P164" s="5">
        <v>1</v>
      </c>
    </row>
    <row r="165" spans="1:16" s="5" customFormat="1" x14ac:dyDescent="0.25">
      <c r="A165" s="5">
        <v>7</v>
      </c>
      <c r="B165" s="5">
        <v>22</v>
      </c>
      <c r="C165" s="5">
        <f>(A165-2)*22+12+B165</f>
        <v>144</v>
      </c>
      <c r="D165" s="5" t="s">
        <v>62</v>
      </c>
      <c r="E165" s="5" t="s">
        <v>9</v>
      </c>
      <c r="F165" s="5" t="s">
        <v>983</v>
      </c>
      <c r="H165" s="5">
        <v>0</v>
      </c>
      <c r="I165" s="5">
        <v>1</v>
      </c>
      <c r="J165" s="5" t="s">
        <v>1113</v>
      </c>
      <c r="K165" s="5" t="s">
        <v>1</v>
      </c>
      <c r="L165" s="5" t="s">
        <v>712</v>
      </c>
      <c r="M165" s="5" t="s">
        <v>998</v>
      </c>
      <c r="N165" s="5" t="s">
        <v>505</v>
      </c>
      <c r="P165" s="5">
        <v>1</v>
      </c>
    </row>
    <row r="166" spans="1:16" s="5" customFormat="1" x14ac:dyDescent="0.25">
      <c r="A166" s="5">
        <v>7</v>
      </c>
      <c r="B166" s="5">
        <v>22</v>
      </c>
      <c r="C166" s="5">
        <f>(A166-2)*22+12+B166</f>
        <v>144</v>
      </c>
      <c r="D166" s="5" t="s">
        <v>62</v>
      </c>
      <c r="E166" s="5" t="s">
        <v>9</v>
      </c>
      <c r="F166" s="5" t="s">
        <v>983</v>
      </c>
      <c r="H166" s="5">
        <v>0</v>
      </c>
      <c r="I166" s="5">
        <v>1</v>
      </c>
      <c r="J166" s="5" t="s">
        <v>1119</v>
      </c>
      <c r="K166" s="5" t="s">
        <v>1</v>
      </c>
      <c r="L166" s="5" t="s">
        <v>712</v>
      </c>
      <c r="M166" s="5" t="s">
        <v>5</v>
      </c>
      <c r="N166" s="5" t="s">
        <v>505</v>
      </c>
    </row>
    <row r="167" spans="1:16" s="5" customFormat="1" x14ac:dyDescent="0.25">
      <c r="A167" s="5">
        <v>7</v>
      </c>
      <c r="B167" s="5">
        <v>22</v>
      </c>
      <c r="C167" s="5">
        <f>(A167-2)*22+12+B167</f>
        <v>144</v>
      </c>
      <c r="D167" s="5" t="s">
        <v>62</v>
      </c>
      <c r="E167" s="5" t="s">
        <v>9</v>
      </c>
      <c r="F167" s="5" t="s">
        <v>983</v>
      </c>
      <c r="H167" s="5">
        <v>0</v>
      </c>
      <c r="I167" s="5">
        <v>1</v>
      </c>
      <c r="J167" s="5" t="s">
        <v>1119</v>
      </c>
      <c r="K167" s="5" t="s">
        <v>1</v>
      </c>
      <c r="L167" s="5" t="s">
        <v>712</v>
      </c>
      <c r="M167" s="5" t="s">
        <v>5</v>
      </c>
      <c r="N167" s="5" t="s">
        <v>505</v>
      </c>
    </row>
    <row r="168" spans="1:16" s="5" customFormat="1" x14ac:dyDescent="0.25">
      <c r="A168" s="5">
        <v>7</v>
      </c>
      <c r="B168" s="5">
        <v>22</v>
      </c>
      <c r="C168" s="5">
        <f>(A168-2)*22+12+B168</f>
        <v>144</v>
      </c>
      <c r="D168" s="5" t="s">
        <v>62</v>
      </c>
      <c r="E168" s="5" t="s">
        <v>9</v>
      </c>
      <c r="F168" s="5" t="s">
        <v>63</v>
      </c>
      <c r="H168" s="5">
        <v>0</v>
      </c>
      <c r="I168" s="5">
        <v>1</v>
      </c>
      <c r="J168" s="5" t="s">
        <v>1112</v>
      </c>
      <c r="K168" s="5" t="s">
        <v>1</v>
      </c>
      <c r="L168" s="5" t="s">
        <v>181</v>
      </c>
      <c r="M168" s="5" t="s">
        <v>23</v>
      </c>
      <c r="N168" s="5" t="s">
        <v>505</v>
      </c>
    </row>
  </sheetData>
  <sortState ref="A2:T168">
    <sortCondition ref="A2:A168"/>
    <sortCondition ref="B2:B168"/>
    <sortCondition ref="J2:J168"/>
    <sortCondition ref="L2:L168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zoomScaleNormal="100" workbookViewId="0">
      <selection activeCell="H2" sqref="H2"/>
    </sheetView>
  </sheetViews>
  <sheetFormatPr defaultColWidth="19.7109375" defaultRowHeight="12" x14ac:dyDescent="0.2"/>
  <cols>
    <col min="1" max="1" width="6.5703125" style="2" bestFit="1" customWidth="1"/>
    <col min="2" max="3" width="7.140625" style="2" bestFit="1" customWidth="1"/>
    <col min="4" max="4" width="19.42578125" style="2" bestFit="1" customWidth="1"/>
    <col min="5" max="5" width="8.5703125" style="2" bestFit="1" customWidth="1"/>
    <col min="6" max="6" width="15" style="2" bestFit="1" customWidth="1"/>
    <col min="7" max="7" width="17.7109375" style="2" bestFit="1" customWidth="1"/>
    <col min="8" max="8" width="3" style="2" bestFit="1" customWidth="1"/>
    <col min="9" max="9" width="6.5703125" style="2" bestFit="1" customWidth="1"/>
    <col min="10" max="10" width="8.7109375" style="2" bestFit="1" customWidth="1"/>
    <col min="11" max="11" width="8.5703125" style="2" bestFit="1" customWidth="1"/>
    <col min="12" max="12" width="15.28515625" style="2" bestFit="1" customWidth="1"/>
    <col min="13" max="13" width="16.28515625" style="2" bestFit="1" customWidth="1"/>
    <col min="14" max="14" width="19.140625" style="2" bestFit="1" customWidth="1"/>
    <col min="15" max="15" width="16.85546875" style="2" bestFit="1" customWidth="1"/>
    <col min="16" max="16" width="5.28515625" style="2" bestFit="1" customWidth="1"/>
    <col min="17" max="17" width="9.28515625" style="2" bestFit="1" customWidth="1"/>
    <col min="18" max="18" width="3" style="2" bestFit="1" customWidth="1"/>
    <col min="19" max="19" width="2.5703125" style="2" bestFit="1" customWidth="1"/>
    <col min="20" max="20" width="37.5703125" style="2" bestFit="1" customWidth="1"/>
    <col min="21" max="16384" width="19.7109375" style="2"/>
  </cols>
  <sheetData>
    <row r="1" spans="1:20" s="5" customFormat="1" ht="12.75" x14ac:dyDescent="0.25">
      <c r="A1" s="5" t="s">
        <v>703</v>
      </c>
      <c r="B1" s="5" t="s">
        <v>138</v>
      </c>
      <c r="C1" s="5" t="s">
        <v>86</v>
      </c>
      <c r="D1" s="5" t="s">
        <v>990</v>
      </c>
      <c r="E1" s="5" t="s">
        <v>704</v>
      </c>
      <c r="F1" s="5" t="s">
        <v>705</v>
      </c>
      <c r="G1" s="5" t="s">
        <v>706</v>
      </c>
      <c r="H1" s="5" t="s">
        <v>991</v>
      </c>
      <c r="I1" s="5" t="s">
        <v>1162</v>
      </c>
      <c r="J1" s="5" t="s">
        <v>139</v>
      </c>
      <c r="K1" s="5" t="s">
        <v>137</v>
      </c>
      <c r="L1" s="5" t="s">
        <v>141</v>
      </c>
      <c r="M1" s="5" t="s">
        <v>709</v>
      </c>
      <c r="N1" s="5" t="s">
        <v>710</v>
      </c>
      <c r="O1" s="5" t="s">
        <v>711</v>
      </c>
      <c r="P1" s="5" t="s">
        <v>707</v>
      </c>
      <c r="Q1" s="5" t="s">
        <v>708</v>
      </c>
      <c r="R1" s="5" t="s">
        <v>1106</v>
      </c>
      <c r="S1" s="5" t="s">
        <v>1107</v>
      </c>
    </row>
    <row r="2" spans="1:20" s="5" customFormat="1" ht="12.75" x14ac:dyDescent="0.25">
      <c r="A2" s="5">
        <v>2</v>
      </c>
      <c r="B2" s="5">
        <v>10</v>
      </c>
      <c r="C2" s="5">
        <f>(A2-2)*22+12+B2</f>
        <v>22</v>
      </c>
      <c r="D2" s="5" t="s">
        <v>8</v>
      </c>
      <c r="E2" s="5" t="s">
        <v>1</v>
      </c>
      <c r="F2" s="5" t="s">
        <v>69</v>
      </c>
      <c r="G2" s="5" t="s">
        <v>2</v>
      </c>
      <c r="H2" s="5">
        <v>2</v>
      </c>
      <c r="I2" s="5">
        <v>0</v>
      </c>
      <c r="J2" s="5" t="s">
        <v>1114</v>
      </c>
      <c r="K2" s="5" t="s">
        <v>9</v>
      </c>
      <c r="L2" s="5" t="s">
        <v>9</v>
      </c>
      <c r="M2" s="5" t="s">
        <v>13</v>
      </c>
      <c r="N2" s="5" t="s">
        <v>10</v>
      </c>
      <c r="T2" s="5" t="s">
        <v>70</v>
      </c>
    </row>
    <row r="3" spans="1:20" s="5" customFormat="1" ht="12.75" x14ac:dyDescent="0.25">
      <c r="A3" s="5">
        <v>3</v>
      </c>
      <c r="B3" s="5">
        <v>9</v>
      </c>
      <c r="C3" s="5">
        <f>(A3-2)*22+12+B3</f>
        <v>43</v>
      </c>
      <c r="D3" s="5" t="s">
        <v>173</v>
      </c>
      <c r="E3" s="5" t="s">
        <v>9</v>
      </c>
      <c r="F3" s="5" t="s">
        <v>950</v>
      </c>
      <c r="G3" s="5" t="s">
        <v>174</v>
      </c>
      <c r="H3" s="5">
        <v>2</v>
      </c>
      <c r="I3" s="5">
        <v>1</v>
      </c>
      <c r="J3" s="5" t="s">
        <v>1118</v>
      </c>
      <c r="K3" s="5" t="s">
        <v>1</v>
      </c>
      <c r="L3" s="5" t="s">
        <v>1011</v>
      </c>
      <c r="M3" s="11"/>
      <c r="N3" s="5" t="s">
        <v>6</v>
      </c>
      <c r="O3" s="5" t="s">
        <v>176</v>
      </c>
      <c r="R3" s="5">
        <v>1</v>
      </c>
      <c r="T3" s="5" t="s">
        <v>177</v>
      </c>
    </row>
    <row r="4" spans="1:20" s="5" customFormat="1" ht="12.75" x14ac:dyDescent="0.25">
      <c r="A4" s="5">
        <v>3</v>
      </c>
      <c r="B4" s="5">
        <v>9</v>
      </c>
      <c r="C4" s="5">
        <f>(A4-2)*22+12+B4</f>
        <v>43</v>
      </c>
      <c r="D4" s="5" t="s">
        <v>173</v>
      </c>
      <c r="E4" s="5" t="s">
        <v>9</v>
      </c>
      <c r="F4" s="5" t="s">
        <v>950</v>
      </c>
      <c r="H4" s="5">
        <v>0</v>
      </c>
      <c r="I4" s="5">
        <v>1</v>
      </c>
      <c r="J4" s="5" t="s">
        <v>1118</v>
      </c>
      <c r="K4" s="5" t="s">
        <v>1</v>
      </c>
      <c r="L4" s="5" t="s">
        <v>1008</v>
      </c>
      <c r="M4" s="11"/>
      <c r="N4" s="5" t="s">
        <v>27</v>
      </c>
      <c r="O4" s="5" t="s">
        <v>951</v>
      </c>
      <c r="R4" s="5">
        <v>1</v>
      </c>
      <c r="T4" s="5" t="s">
        <v>952</v>
      </c>
    </row>
    <row r="5" spans="1:20" s="5" customFormat="1" ht="12.75" x14ac:dyDescent="0.25">
      <c r="A5" s="5">
        <v>3</v>
      </c>
      <c r="B5" s="5">
        <v>9</v>
      </c>
      <c r="C5" s="5">
        <f>(A5-2)*22+12+B5</f>
        <v>43</v>
      </c>
      <c r="D5" s="5" t="s">
        <v>173</v>
      </c>
      <c r="E5" s="5" t="s">
        <v>9</v>
      </c>
      <c r="F5" s="5" t="s">
        <v>950</v>
      </c>
      <c r="H5" s="5">
        <v>0</v>
      </c>
      <c r="I5" s="5">
        <v>1</v>
      </c>
      <c r="J5" s="5" t="s">
        <v>1118</v>
      </c>
      <c r="K5" s="5" t="s">
        <v>1</v>
      </c>
      <c r="L5" s="5" t="s">
        <v>1009</v>
      </c>
      <c r="M5" s="11"/>
      <c r="N5" s="5" t="s">
        <v>6</v>
      </c>
      <c r="O5" s="5" t="s">
        <v>607</v>
      </c>
      <c r="R5" s="5">
        <v>1</v>
      </c>
      <c r="T5" s="5" t="s">
        <v>177</v>
      </c>
    </row>
    <row r="6" spans="1:20" s="5" customFormat="1" ht="12.75" x14ac:dyDescent="0.25">
      <c r="A6" s="5">
        <v>3</v>
      </c>
      <c r="B6" s="5">
        <v>9</v>
      </c>
      <c r="C6" s="5">
        <f>(A6-2)*22+12+B6</f>
        <v>43</v>
      </c>
      <c r="D6" s="5" t="s">
        <v>173</v>
      </c>
      <c r="E6" s="5" t="s">
        <v>1</v>
      </c>
      <c r="F6" s="5" t="s">
        <v>69</v>
      </c>
      <c r="G6" s="5" t="s">
        <v>72</v>
      </c>
      <c r="H6" s="5">
        <v>2</v>
      </c>
      <c r="I6" s="5">
        <v>0</v>
      </c>
      <c r="J6" s="5" t="s">
        <v>1112</v>
      </c>
      <c r="K6" s="5" t="s">
        <v>3</v>
      </c>
      <c r="L6" s="5" t="s">
        <v>178</v>
      </c>
      <c r="M6" s="5" t="s">
        <v>58</v>
      </c>
      <c r="N6" s="5" t="s">
        <v>15</v>
      </c>
      <c r="T6" s="5" t="s">
        <v>179</v>
      </c>
    </row>
    <row r="7" spans="1:20" s="5" customFormat="1" ht="12.75" x14ac:dyDescent="0.25">
      <c r="A7" s="5">
        <v>3</v>
      </c>
      <c r="B7" s="5">
        <v>13</v>
      </c>
      <c r="C7" s="5">
        <f>(A7-2)*22+12+B7</f>
        <v>47</v>
      </c>
      <c r="D7" s="5" t="s">
        <v>21</v>
      </c>
      <c r="E7" s="5" t="s">
        <v>1</v>
      </c>
      <c r="F7" s="5" t="s">
        <v>69</v>
      </c>
      <c r="G7" s="5" t="s">
        <v>72</v>
      </c>
      <c r="H7" s="5">
        <v>2</v>
      </c>
      <c r="I7" s="5">
        <v>0</v>
      </c>
      <c r="J7" s="5" t="s">
        <v>1113</v>
      </c>
      <c r="K7" s="5" t="s">
        <v>3</v>
      </c>
      <c r="L7" s="5" t="s">
        <v>81</v>
      </c>
      <c r="N7" s="5" t="s">
        <v>6</v>
      </c>
      <c r="O7" s="5" t="s">
        <v>7</v>
      </c>
      <c r="T7" s="5" t="s">
        <v>82</v>
      </c>
    </row>
    <row r="8" spans="1:20" s="5" customFormat="1" ht="12.75" x14ac:dyDescent="0.25">
      <c r="A8" s="5">
        <v>3</v>
      </c>
      <c r="B8" s="5">
        <v>13</v>
      </c>
      <c r="C8" s="5">
        <f>(A8-2)*22+12+B8</f>
        <v>47</v>
      </c>
      <c r="D8" s="5" t="s">
        <v>21</v>
      </c>
      <c r="E8" s="5" t="s">
        <v>1</v>
      </c>
      <c r="F8" s="5" t="s">
        <v>69</v>
      </c>
      <c r="G8" s="5" t="s">
        <v>72</v>
      </c>
      <c r="H8" s="5">
        <v>2</v>
      </c>
      <c r="I8" s="5">
        <v>0</v>
      </c>
      <c r="J8" s="5" t="s">
        <v>1113</v>
      </c>
      <c r="K8" s="5" t="s">
        <v>3</v>
      </c>
      <c r="L8" s="5" t="s">
        <v>1193</v>
      </c>
      <c r="N8" s="5" t="s">
        <v>78</v>
      </c>
      <c r="T8" s="5" t="s">
        <v>79</v>
      </c>
    </row>
    <row r="9" spans="1:20" s="5" customFormat="1" ht="12.75" x14ac:dyDescent="0.25">
      <c r="A9" s="5">
        <v>3</v>
      </c>
      <c r="B9" s="5">
        <v>13</v>
      </c>
      <c r="C9" s="5">
        <f>(A9-2)*22+12+B9</f>
        <v>47</v>
      </c>
      <c r="D9" s="5" t="s">
        <v>21</v>
      </c>
      <c r="E9" s="5" t="s">
        <v>1</v>
      </c>
      <c r="F9" s="5" t="s">
        <v>69</v>
      </c>
      <c r="G9" s="5" t="s">
        <v>72</v>
      </c>
      <c r="H9" s="5">
        <v>2</v>
      </c>
      <c r="I9" s="5">
        <v>0</v>
      </c>
      <c r="J9" s="5" t="s">
        <v>1113</v>
      </c>
      <c r="K9" s="5" t="s">
        <v>3</v>
      </c>
      <c r="L9" s="5" t="s">
        <v>1193</v>
      </c>
      <c r="N9" s="5" t="s">
        <v>78</v>
      </c>
      <c r="T9" s="5" t="s">
        <v>79</v>
      </c>
    </row>
    <row r="10" spans="1:20" s="5" customFormat="1" ht="12.75" x14ac:dyDescent="0.25">
      <c r="A10" s="5">
        <v>3</v>
      </c>
      <c r="B10" s="5">
        <v>13</v>
      </c>
      <c r="C10" s="5">
        <f>(A10-2)*22+12+B10</f>
        <v>47</v>
      </c>
      <c r="D10" s="5" t="s">
        <v>21</v>
      </c>
      <c r="E10" s="5" t="s">
        <v>1</v>
      </c>
      <c r="F10" s="5" t="s">
        <v>69</v>
      </c>
      <c r="G10" s="5" t="s">
        <v>1001</v>
      </c>
      <c r="H10" s="5">
        <v>1</v>
      </c>
      <c r="I10" s="5">
        <v>0</v>
      </c>
      <c r="J10" s="5" t="s">
        <v>1113</v>
      </c>
      <c r="K10" s="5" t="s">
        <v>3</v>
      </c>
      <c r="L10" s="5" t="s">
        <v>1193</v>
      </c>
      <c r="N10" s="5" t="s">
        <v>6</v>
      </c>
      <c r="O10" s="5" t="s">
        <v>7</v>
      </c>
    </row>
    <row r="11" spans="1:20" s="5" customFormat="1" ht="14.25" customHeight="1" x14ac:dyDescent="0.25">
      <c r="A11" s="5">
        <v>3</v>
      </c>
      <c r="B11" s="5">
        <v>13</v>
      </c>
      <c r="C11" s="5">
        <f>(A11-2)*22+12+B11</f>
        <v>47</v>
      </c>
      <c r="D11" s="5" t="s">
        <v>21</v>
      </c>
      <c r="E11" s="5" t="s">
        <v>1</v>
      </c>
      <c r="F11" s="5" t="s">
        <v>69</v>
      </c>
      <c r="G11" s="5" t="s">
        <v>2</v>
      </c>
      <c r="H11" s="5">
        <v>2</v>
      </c>
      <c r="I11" s="5">
        <v>0</v>
      </c>
      <c r="J11" s="5" t="s">
        <v>1113</v>
      </c>
      <c r="K11" s="5" t="s">
        <v>3</v>
      </c>
      <c r="L11" s="5" t="s">
        <v>1193</v>
      </c>
      <c r="N11" s="5" t="s">
        <v>6</v>
      </c>
      <c r="O11" s="5" t="s">
        <v>7</v>
      </c>
    </row>
    <row r="12" spans="1:20" s="5" customFormat="1" ht="12.75" x14ac:dyDescent="0.25">
      <c r="A12" s="5">
        <v>3</v>
      </c>
      <c r="B12" s="5">
        <v>13</v>
      </c>
      <c r="C12" s="5">
        <f>(A12-2)*22+12+B12</f>
        <v>47</v>
      </c>
      <c r="D12" s="5" t="s">
        <v>21</v>
      </c>
      <c r="E12" s="5" t="s">
        <v>1</v>
      </c>
      <c r="F12" s="5" t="s">
        <v>69</v>
      </c>
      <c r="G12" s="5" t="s">
        <v>72</v>
      </c>
      <c r="H12" s="5">
        <v>2</v>
      </c>
      <c r="I12" s="5">
        <v>0</v>
      </c>
      <c r="J12" s="5" t="s">
        <v>1113</v>
      </c>
      <c r="K12" s="5" t="s">
        <v>3</v>
      </c>
      <c r="L12" s="5" t="s">
        <v>1193</v>
      </c>
      <c r="N12" s="5" t="s">
        <v>6</v>
      </c>
      <c r="O12" s="5" t="s">
        <v>7</v>
      </c>
    </row>
    <row r="13" spans="1:20" s="5" customFormat="1" ht="12.75" x14ac:dyDescent="0.25">
      <c r="A13" s="5">
        <v>3</v>
      </c>
      <c r="B13" s="5">
        <v>16</v>
      </c>
      <c r="C13" s="5">
        <f>(A13-2)*22+12+B13</f>
        <v>50</v>
      </c>
      <c r="D13" s="5" t="s">
        <v>26</v>
      </c>
      <c r="E13" s="5" t="s">
        <v>9</v>
      </c>
      <c r="F13" s="5" t="s">
        <v>950</v>
      </c>
      <c r="H13" s="5">
        <v>0</v>
      </c>
      <c r="I13" s="5">
        <v>1</v>
      </c>
      <c r="J13" s="5" t="s">
        <v>1118</v>
      </c>
      <c r="K13" s="5" t="s">
        <v>1</v>
      </c>
      <c r="L13" s="5" t="s">
        <v>958</v>
      </c>
      <c r="M13" s="11"/>
      <c r="N13" s="5" t="s">
        <v>27</v>
      </c>
      <c r="T13" s="5" t="s">
        <v>1212</v>
      </c>
    </row>
    <row r="14" spans="1:20" s="5" customFormat="1" ht="12.75" x14ac:dyDescent="0.25">
      <c r="A14" s="5">
        <v>3</v>
      </c>
      <c r="B14" s="5">
        <v>16</v>
      </c>
      <c r="C14" s="5">
        <f>(A14-2)*22+12+B14</f>
        <v>50</v>
      </c>
      <c r="D14" s="5" t="s">
        <v>26</v>
      </c>
      <c r="E14" s="5" t="s">
        <v>1</v>
      </c>
      <c r="F14" s="5" t="s">
        <v>69</v>
      </c>
      <c r="G14" s="5" t="s">
        <v>522</v>
      </c>
      <c r="H14" s="5">
        <v>2</v>
      </c>
      <c r="I14" s="5">
        <v>0</v>
      </c>
      <c r="J14" s="5" t="s">
        <v>1114</v>
      </c>
      <c r="K14" s="5" t="s">
        <v>9</v>
      </c>
      <c r="L14" s="5" t="s">
        <v>9</v>
      </c>
      <c r="N14" s="5" t="s">
        <v>27</v>
      </c>
      <c r="P14" s="5">
        <v>1</v>
      </c>
    </row>
    <row r="15" spans="1:20" s="5" customFormat="1" ht="12.75" x14ac:dyDescent="0.25">
      <c r="A15" s="5">
        <v>3</v>
      </c>
      <c r="B15" s="5">
        <v>16</v>
      </c>
      <c r="C15" s="5">
        <f>(A15-2)*22+12+B15</f>
        <v>50</v>
      </c>
      <c r="D15" s="5" t="s">
        <v>26</v>
      </c>
      <c r="E15" s="5" t="s">
        <v>1</v>
      </c>
      <c r="F15" s="5" t="s">
        <v>69</v>
      </c>
      <c r="G15" s="5" t="s">
        <v>522</v>
      </c>
      <c r="H15" s="5">
        <v>1</v>
      </c>
      <c r="I15" s="5">
        <v>0</v>
      </c>
      <c r="J15" s="5" t="s">
        <v>1114</v>
      </c>
      <c r="K15" s="5" t="s">
        <v>9</v>
      </c>
      <c r="L15" s="5" t="s">
        <v>9</v>
      </c>
      <c r="N15" s="5" t="s">
        <v>27</v>
      </c>
      <c r="P15" s="5">
        <v>1</v>
      </c>
    </row>
    <row r="16" spans="1:20" s="5" customFormat="1" ht="12.75" x14ac:dyDescent="0.25">
      <c r="A16" s="5">
        <v>3</v>
      </c>
      <c r="B16" s="5">
        <v>19</v>
      </c>
      <c r="C16" s="5">
        <f>(A16-2)*22+12+B16</f>
        <v>53</v>
      </c>
      <c r="D16" s="5" t="s">
        <v>134</v>
      </c>
      <c r="E16" s="5" t="s">
        <v>1</v>
      </c>
      <c r="F16" s="5" t="s">
        <v>69</v>
      </c>
      <c r="H16" s="5">
        <v>0</v>
      </c>
      <c r="I16" s="5">
        <v>0</v>
      </c>
      <c r="J16" s="5" t="s">
        <v>1114</v>
      </c>
      <c r="K16" s="5" t="s">
        <v>9</v>
      </c>
      <c r="L16" s="5" t="s">
        <v>9</v>
      </c>
      <c r="M16" s="5" t="s">
        <v>142</v>
      </c>
      <c r="N16" s="5" t="s">
        <v>143</v>
      </c>
      <c r="T16" s="5" t="s">
        <v>144</v>
      </c>
    </row>
    <row r="17" spans="1:21" s="5" customFormat="1" ht="12.75" x14ac:dyDescent="0.25">
      <c r="A17" s="5">
        <v>4</v>
      </c>
      <c r="B17" s="5">
        <v>1</v>
      </c>
      <c r="C17" s="5">
        <f>(A17-2)*22+12+B17</f>
        <v>57</v>
      </c>
      <c r="D17" s="5" t="s">
        <v>145</v>
      </c>
      <c r="E17" s="5" t="s">
        <v>1</v>
      </c>
      <c r="F17" s="5" t="s">
        <v>69</v>
      </c>
      <c r="H17" s="5">
        <v>0</v>
      </c>
      <c r="I17" s="5">
        <v>0</v>
      </c>
      <c r="J17" s="5" t="s">
        <v>1125</v>
      </c>
      <c r="K17" s="5" t="s">
        <v>9</v>
      </c>
      <c r="L17" s="5" t="s">
        <v>146</v>
      </c>
      <c r="M17" s="5" t="s">
        <v>1141</v>
      </c>
      <c r="N17" s="5" t="s">
        <v>147</v>
      </c>
      <c r="O17" s="5" t="s">
        <v>148</v>
      </c>
      <c r="T17" s="5" t="s">
        <v>149</v>
      </c>
    </row>
    <row r="18" spans="1:21" s="6" customFormat="1" ht="12.75" x14ac:dyDescent="0.25">
      <c r="A18" s="5">
        <v>4</v>
      </c>
      <c r="B18" s="5">
        <v>8</v>
      </c>
      <c r="C18" s="5">
        <f>(A18-2)*22+12+B18</f>
        <v>64</v>
      </c>
      <c r="D18" s="5" t="s">
        <v>83</v>
      </c>
      <c r="E18" s="5" t="s">
        <v>1</v>
      </c>
      <c r="F18" s="5" t="s">
        <v>69</v>
      </c>
      <c r="G18" s="5" t="s">
        <v>72</v>
      </c>
      <c r="H18" s="5">
        <v>2</v>
      </c>
      <c r="I18" s="5">
        <v>0</v>
      </c>
      <c r="J18" s="5" t="s">
        <v>1112</v>
      </c>
      <c r="K18" s="5" t="s">
        <v>3</v>
      </c>
      <c r="L18" s="5" t="s">
        <v>1183</v>
      </c>
      <c r="M18" s="5" t="s">
        <v>84</v>
      </c>
      <c r="N18" s="5" t="s">
        <v>85</v>
      </c>
      <c r="O18" s="5"/>
      <c r="P18" s="5"/>
      <c r="Q18" s="5"/>
      <c r="R18" s="5"/>
      <c r="S18" s="5"/>
      <c r="T18" s="5"/>
      <c r="U18" s="5"/>
    </row>
    <row r="19" spans="1:21" s="5" customFormat="1" ht="12.75" x14ac:dyDescent="0.25">
      <c r="A19" s="5">
        <v>4</v>
      </c>
      <c r="B19" s="5">
        <v>21</v>
      </c>
      <c r="C19" s="5">
        <f>(A19-2)*22+12+B19</f>
        <v>77</v>
      </c>
      <c r="D19" s="5" t="s">
        <v>71</v>
      </c>
      <c r="E19" s="5" t="s">
        <v>1</v>
      </c>
      <c r="F19" s="5" t="s">
        <v>69</v>
      </c>
      <c r="G19" s="5" t="s">
        <v>72</v>
      </c>
      <c r="H19" s="5">
        <v>2</v>
      </c>
      <c r="I19" s="5">
        <v>0</v>
      </c>
      <c r="J19" s="5" t="s">
        <v>1113</v>
      </c>
      <c r="K19" s="5" t="s">
        <v>3</v>
      </c>
      <c r="L19" s="5" t="s">
        <v>73</v>
      </c>
      <c r="M19" s="5" t="s">
        <v>74</v>
      </c>
      <c r="N19" s="5" t="s">
        <v>75</v>
      </c>
      <c r="T19" s="5" t="s">
        <v>76</v>
      </c>
    </row>
    <row r="20" spans="1:21" s="5" customFormat="1" ht="12.75" x14ac:dyDescent="0.25">
      <c r="A20" s="5">
        <v>5</v>
      </c>
      <c r="B20" s="5">
        <v>9</v>
      </c>
      <c r="C20" s="5">
        <f>(A20-2)*22+12+B20</f>
        <v>87</v>
      </c>
      <c r="D20" s="5" t="s">
        <v>150</v>
      </c>
      <c r="E20" s="5" t="s">
        <v>1</v>
      </c>
      <c r="F20" s="5" t="s">
        <v>69</v>
      </c>
      <c r="H20" s="5">
        <v>0</v>
      </c>
      <c r="I20" s="5">
        <v>0</v>
      </c>
      <c r="J20" s="5" t="s">
        <v>1114</v>
      </c>
      <c r="K20" s="5" t="s">
        <v>9</v>
      </c>
      <c r="L20" s="5" t="s">
        <v>9</v>
      </c>
      <c r="M20" s="5" t="s">
        <v>13</v>
      </c>
      <c r="N20" s="5" t="s">
        <v>135</v>
      </c>
      <c r="T20" s="5" t="s">
        <v>70</v>
      </c>
    </row>
    <row r="21" spans="1:21" s="5" customFormat="1" ht="12.75" x14ac:dyDescent="0.25">
      <c r="A21" s="5">
        <v>5</v>
      </c>
      <c r="B21" s="5">
        <v>9</v>
      </c>
      <c r="C21" s="5">
        <f>(A21-2)*22+12+B21</f>
        <v>87</v>
      </c>
      <c r="D21" s="5" t="s">
        <v>150</v>
      </c>
      <c r="E21" s="5" t="s">
        <v>1</v>
      </c>
      <c r="F21" s="5" t="s">
        <v>69</v>
      </c>
      <c r="H21" s="5">
        <v>0</v>
      </c>
      <c r="I21" s="5">
        <v>0</v>
      </c>
      <c r="J21" s="5" t="s">
        <v>1114</v>
      </c>
      <c r="K21" s="5" t="s">
        <v>9</v>
      </c>
      <c r="L21" s="5" t="s">
        <v>9</v>
      </c>
      <c r="M21" s="5" t="s">
        <v>13</v>
      </c>
      <c r="N21" s="5" t="s">
        <v>135</v>
      </c>
      <c r="T21" s="5" t="s">
        <v>70</v>
      </c>
    </row>
    <row r="22" spans="1:21" s="6" customFormat="1" ht="12.75" x14ac:dyDescent="0.25">
      <c r="A22" s="5">
        <v>6</v>
      </c>
      <c r="B22" s="5">
        <v>1</v>
      </c>
      <c r="C22" s="5">
        <f>(A22-2)*22+12+B22</f>
        <v>101</v>
      </c>
      <c r="D22" s="5" t="s">
        <v>151</v>
      </c>
      <c r="E22" s="5" t="s">
        <v>1</v>
      </c>
      <c r="F22" s="5" t="s">
        <v>69</v>
      </c>
      <c r="G22" s="5"/>
      <c r="H22" s="5">
        <v>0</v>
      </c>
      <c r="I22" s="5">
        <v>0</v>
      </c>
      <c r="J22" s="5" t="s">
        <v>1112</v>
      </c>
      <c r="K22" s="5" t="s">
        <v>116</v>
      </c>
      <c r="L22" s="5" t="s">
        <v>152</v>
      </c>
      <c r="M22" s="5" t="s">
        <v>58</v>
      </c>
      <c r="N22" s="5" t="s">
        <v>153</v>
      </c>
      <c r="O22" s="5"/>
      <c r="P22" s="5"/>
      <c r="Q22" s="5"/>
      <c r="R22" s="5"/>
      <c r="S22" s="5"/>
      <c r="T22" s="5"/>
      <c r="U22" s="5"/>
    </row>
    <row r="23" spans="1:21" s="5" customFormat="1" ht="12.75" x14ac:dyDescent="0.25">
      <c r="A23" s="5">
        <v>6</v>
      </c>
      <c r="B23" s="5">
        <v>2</v>
      </c>
      <c r="C23" s="5">
        <f>(A23-2)*22+12+B23</f>
        <v>102</v>
      </c>
      <c r="D23" s="5" t="s">
        <v>154</v>
      </c>
      <c r="E23" s="5" t="s">
        <v>1</v>
      </c>
      <c r="F23" s="5" t="s">
        <v>69</v>
      </c>
      <c r="H23" s="5">
        <v>0</v>
      </c>
      <c r="I23" s="5">
        <v>0</v>
      </c>
      <c r="J23" s="5" t="s">
        <v>1125</v>
      </c>
      <c r="K23" s="5" t="s">
        <v>3</v>
      </c>
      <c r="L23" s="5" t="s">
        <v>1191</v>
      </c>
      <c r="M23" s="5" t="s">
        <v>1141</v>
      </c>
      <c r="N23" s="5" t="s">
        <v>67</v>
      </c>
      <c r="T23" s="5" t="s">
        <v>155</v>
      </c>
    </row>
    <row r="24" spans="1:21" s="5" customFormat="1" ht="12.75" x14ac:dyDescent="0.25">
      <c r="A24" s="5">
        <v>6</v>
      </c>
      <c r="B24" s="5">
        <v>10</v>
      </c>
      <c r="C24" s="5">
        <f>(A24-2)*22+12+B24</f>
        <v>110</v>
      </c>
      <c r="D24" s="5" t="s">
        <v>156</v>
      </c>
      <c r="E24" s="5" t="s">
        <v>1</v>
      </c>
      <c r="F24" s="5" t="s">
        <v>69</v>
      </c>
      <c r="H24" s="5">
        <v>0</v>
      </c>
      <c r="I24" s="5">
        <v>0</v>
      </c>
      <c r="J24" s="5" t="s">
        <v>1122</v>
      </c>
      <c r="K24" s="5" t="s">
        <v>3</v>
      </c>
      <c r="L24" s="5" t="s">
        <v>157</v>
      </c>
      <c r="M24" s="5" t="s">
        <v>158</v>
      </c>
      <c r="N24" s="5" t="s">
        <v>67</v>
      </c>
      <c r="T24" s="5" t="s">
        <v>159</v>
      </c>
    </row>
    <row r="25" spans="1:21" s="5" customFormat="1" ht="12.75" x14ac:dyDescent="0.25">
      <c r="A25" s="5">
        <v>6</v>
      </c>
      <c r="B25" s="5">
        <v>12</v>
      </c>
      <c r="C25" s="5">
        <f>(A25-2)*22+12+B25</f>
        <v>112</v>
      </c>
      <c r="D25" s="5" t="s">
        <v>160</v>
      </c>
      <c r="E25" s="5" t="s">
        <v>1</v>
      </c>
      <c r="F25" s="5" t="s">
        <v>69</v>
      </c>
      <c r="H25" s="5">
        <v>0</v>
      </c>
      <c r="I25" s="5">
        <v>0</v>
      </c>
      <c r="J25" s="5" t="s">
        <v>1121</v>
      </c>
      <c r="K25" s="5" t="s">
        <v>3</v>
      </c>
      <c r="L25" s="5" t="s">
        <v>161</v>
      </c>
      <c r="M25" s="5" t="s">
        <v>58</v>
      </c>
      <c r="N25" s="5" t="s">
        <v>160</v>
      </c>
      <c r="T25" s="5" t="s">
        <v>162</v>
      </c>
    </row>
    <row r="26" spans="1:21" s="5" customFormat="1" ht="12.75" x14ac:dyDescent="0.25">
      <c r="A26" s="5">
        <v>6</v>
      </c>
      <c r="B26" s="5">
        <v>20</v>
      </c>
      <c r="C26" s="5">
        <f>(A26-2)*22+12+B26</f>
        <v>120</v>
      </c>
      <c r="D26" s="5" t="s">
        <v>163</v>
      </c>
      <c r="E26" s="5" t="s">
        <v>1</v>
      </c>
      <c r="F26" s="5" t="s">
        <v>69</v>
      </c>
      <c r="H26" s="5">
        <v>0</v>
      </c>
      <c r="I26" s="5">
        <v>1</v>
      </c>
      <c r="J26" s="5" t="s">
        <v>1173</v>
      </c>
      <c r="K26" s="5" t="s">
        <v>3</v>
      </c>
      <c r="L26" s="5" t="s">
        <v>164</v>
      </c>
      <c r="M26" s="5" t="s">
        <v>158</v>
      </c>
      <c r="N26" s="5" t="s">
        <v>165</v>
      </c>
    </row>
    <row r="27" spans="1:21" s="5" customFormat="1" ht="12.75" x14ac:dyDescent="0.25">
      <c r="A27" s="5">
        <v>6</v>
      </c>
      <c r="B27" s="5">
        <v>20</v>
      </c>
      <c r="C27" s="5">
        <f>(A27-2)*22+12+B27</f>
        <v>120</v>
      </c>
      <c r="D27" s="5" t="s">
        <v>163</v>
      </c>
      <c r="E27" s="5" t="s">
        <v>1</v>
      </c>
      <c r="F27" s="5" t="s">
        <v>69</v>
      </c>
      <c r="H27" s="5">
        <v>0</v>
      </c>
      <c r="I27" s="5">
        <v>1</v>
      </c>
      <c r="J27" s="5" t="s">
        <v>1155</v>
      </c>
      <c r="K27" s="5" t="s">
        <v>1</v>
      </c>
      <c r="L27" s="5" t="s">
        <v>166</v>
      </c>
      <c r="M27" s="5" t="s">
        <v>158</v>
      </c>
      <c r="N27" s="5" t="s">
        <v>47</v>
      </c>
      <c r="T27" s="5" t="s">
        <v>167</v>
      </c>
    </row>
    <row r="28" spans="1:21" s="5" customFormat="1" ht="12.75" x14ac:dyDescent="0.25">
      <c r="A28" s="5">
        <v>6</v>
      </c>
      <c r="B28" s="5">
        <v>21</v>
      </c>
      <c r="C28" s="5">
        <f>(A28-2)*22+12+B28</f>
        <v>121</v>
      </c>
      <c r="D28" s="5" t="s">
        <v>168</v>
      </c>
      <c r="E28" s="5" t="s">
        <v>1</v>
      </c>
      <c r="F28" s="5" t="s">
        <v>69</v>
      </c>
      <c r="H28" s="5">
        <v>0</v>
      </c>
      <c r="I28" s="5">
        <v>1</v>
      </c>
      <c r="J28" s="5" t="s">
        <v>1113</v>
      </c>
      <c r="K28" s="5" t="s">
        <v>1</v>
      </c>
      <c r="L28" s="5" t="s">
        <v>170</v>
      </c>
      <c r="M28" s="5" t="s">
        <v>169</v>
      </c>
      <c r="N28" s="5" t="s">
        <v>171</v>
      </c>
      <c r="T28" s="5" t="s">
        <v>172</v>
      </c>
    </row>
    <row r="29" spans="1:21" s="5" customFormat="1" ht="12.75" x14ac:dyDescent="0.25">
      <c r="A29" s="5">
        <v>5</v>
      </c>
      <c r="B29" s="5">
        <v>7</v>
      </c>
      <c r="C29" s="5">
        <f>(A29-2)*22+12+B29</f>
        <v>85</v>
      </c>
      <c r="D29" s="5" t="s">
        <v>628</v>
      </c>
      <c r="E29" s="5" t="s">
        <v>9</v>
      </c>
      <c r="F29" s="5" t="s">
        <v>632</v>
      </c>
      <c r="H29" s="5">
        <v>0</v>
      </c>
      <c r="I29" s="5">
        <v>1</v>
      </c>
      <c r="J29" s="5" t="s">
        <v>1118</v>
      </c>
      <c r="K29" s="5" t="s">
        <v>1</v>
      </c>
      <c r="L29" s="5" t="s">
        <v>653</v>
      </c>
      <c r="N29" s="5" t="s">
        <v>654</v>
      </c>
      <c r="S29" s="5">
        <v>1</v>
      </c>
      <c r="T29" s="5" t="s">
        <v>655</v>
      </c>
    </row>
  </sheetData>
  <sortState ref="A2:T28">
    <sortCondition ref="A2:A28"/>
    <sortCondition ref="B2:B28"/>
    <sortCondition ref="J2:J28"/>
    <sortCondition ref="L2:L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selection activeCell="L3" sqref="L3"/>
    </sheetView>
  </sheetViews>
  <sheetFormatPr defaultRowHeight="15" x14ac:dyDescent="0.25"/>
  <cols>
    <col min="1" max="1" width="6.5703125" style="14" bestFit="1" customWidth="1"/>
    <col min="2" max="2" width="7.140625" style="14" bestFit="1" customWidth="1"/>
    <col min="3" max="3" width="7.140625" style="14" customWidth="1"/>
    <col min="4" max="4" width="27.28515625" style="14" bestFit="1" customWidth="1"/>
    <col min="5" max="5" width="8.5703125" style="14" bestFit="1" customWidth="1"/>
    <col min="6" max="6" width="6.85546875" style="14" bestFit="1" customWidth="1"/>
    <col min="7" max="7" width="7.7109375" style="14" bestFit="1" customWidth="1"/>
    <col min="8" max="8" width="3" style="14" bestFit="1" customWidth="1"/>
    <col min="9" max="9" width="6.5703125" style="14" bestFit="1" customWidth="1"/>
    <col min="10" max="10" width="9.42578125" style="14" bestFit="1" customWidth="1"/>
    <col min="11" max="11" width="8.5703125" style="14" bestFit="1" customWidth="1"/>
    <col min="12" max="12" width="15.5703125" style="14" bestFit="1" customWidth="1"/>
    <col min="13" max="13" width="5.85546875" style="14" bestFit="1" customWidth="1"/>
    <col min="14" max="14" width="13.5703125" style="14" bestFit="1" customWidth="1"/>
    <col min="15" max="15" width="9.140625" style="14"/>
    <col min="16" max="16" width="5.28515625" style="14" bestFit="1" customWidth="1"/>
    <col min="17" max="17" width="9.28515625" style="14" bestFit="1" customWidth="1"/>
    <col min="18" max="18" width="3" style="14" bestFit="1" customWidth="1"/>
    <col min="19" max="19" width="2.5703125" style="14" bestFit="1" customWidth="1"/>
    <col min="20" max="20" width="19.5703125" style="14" bestFit="1" customWidth="1"/>
    <col min="21" max="16384" width="9.140625" style="14"/>
  </cols>
  <sheetData>
    <row r="1" spans="1:21" s="12" customFormat="1" ht="12.75" x14ac:dyDescent="0.25">
      <c r="A1" s="12" t="s">
        <v>703</v>
      </c>
      <c r="B1" s="12" t="s">
        <v>138</v>
      </c>
      <c r="C1" s="12" t="s">
        <v>86</v>
      </c>
      <c r="D1" s="12" t="s">
        <v>990</v>
      </c>
      <c r="E1" s="12" t="s">
        <v>704</v>
      </c>
      <c r="F1" s="12" t="s">
        <v>705</v>
      </c>
      <c r="G1" s="12" t="s">
        <v>706</v>
      </c>
      <c r="H1" s="12" t="s">
        <v>991</v>
      </c>
      <c r="I1" s="12" t="s">
        <v>1162</v>
      </c>
      <c r="J1" s="12" t="s">
        <v>139</v>
      </c>
      <c r="K1" s="12" t="s">
        <v>137</v>
      </c>
      <c r="L1" s="12" t="s">
        <v>141</v>
      </c>
      <c r="M1" s="12" t="s">
        <v>709</v>
      </c>
      <c r="N1" s="12" t="s">
        <v>710</v>
      </c>
      <c r="O1" s="12" t="s">
        <v>711</v>
      </c>
      <c r="P1" s="12" t="s">
        <v>707</v>
      </c>
      <c r="Q1" s="12" t="s">
        <v>708</v>
      </c>
      <c r="R1" s="12" t="s">
        <v>1106</v>
      </c>
      <c r="S1" s="12" t="s">
        <v>1107</v>
      </c>
    </row>
    <row r="2" spans="1:21" s="12" customFormat="1" ht="12.75" x14ac:dyDescent="0.25">
      <c r="A2" s="12">
        <v>6</v>
      </c>
      <c r="B2" s="12">
        <v>19</v>
      </c>
      <c r="C2" s="12">
        <f>(A2-2)*22+12+B2</f>
        <v>119</v>
      </c>
      <c r="D2" s="12" t="s">
        <v>458</v>
      </c>
      <c r="E2" s="12" t="s">
        <v>1</v>
      </c>
      <c r="F2" s="12" t="s">
        <v>1103</v>
      </c>
      <c r="G2" s="12" t="s">
        <v>602</v>
      </c>
      <c r="H2" s="12">
        <v>2</v>
      </c>
      <c r="I2" s="12">
        <v>1</v>
      </c>
      <c r="J2" s="12" t="s">
        <v>1111</v>
      </c>
      <c r="K2" s="12" t="s">
        <v>3</v>
      </c>
      <c r="L2" s="12" t="s">
        <v>1182</v>
      </c>
      <c r="N2" s="12" t="s">
        <v>78</v>
      </c>
      <c r="T2" s="12" t="s">
        <v>603</v>
      </c>
    </row>
    <row r="3" spans="1:21" s="12" customFormat="1" ht="12.75" x14ac:dyDescent="0.25">
      <c r="A3" s="12">
        <v>7</v>
      </c>
      <c r="B3" s="12">
        <v>7</v>
      </c>
      <c r="C3" s="12">
        <f t="shared" ref="C3:C5" si="0">(A3-2)*22+12+B3</f>
        <v>129</v>
      </c>
      <c r="D3" s="12" t="s">
        <v>475</v>
      </c>
      <c r="E3" s="12" t="s">
        <v>1</v>
      </c>
      <c r="F3" s="12" t="s">
        <v>1103</v>
      </c>
      <c r="G3" s="12" t="s">
        <v>664</v>
      </c>
      <c r="H3" s="12">
        <v>1</v>
      </c>
      <c r="I3" s="12">
        <v>1</v>
      </c>
      <c r="J3" s="12" t="s">
        <v>1112</v>
      </c>
      <c r="K3" s="12" t="s">
        <v>1</v>
      </c>
      <c r="L3" s="12" t="s">
        <v>1104</v>
      </c>
      <c r="M3" s="12" t="s">
        <v>58</v>
      </c>
      <c r="N3" s="12" t="s">
        <v>64</v>
      </c>
      <c r="O3" s="12" t="s">
        <v>60</v>
      </c>
      <c r="T3" s="12" t="s">
        <v>1105</v>
      </c>
    </row>
    <row r="4" spans="1:21" s="13" customFormat="1" ht="12.75" x14ac:dyDescent="0.25">
      <c r="A4" s="12">
        <v>7</v>
      </c>
      <c r="B4" s="12">
        <v>22</v>
      </c>
      <c r="C4" s="12">
        <f t="shared" si="0"/>
        <v>144</v>
      </c>
      <c r="D4" s="12" t="s">
        <v>62</v>
      </c>
      <c r="E4" s="12" t="s">
        <v>1</v>
      </c>
      <c r="F4" s="12" t="s">
        <v>1103</v>
      </c>
      <c r="G4" s="12"/>
      <c r="H4" s="12">
        <v>0</v>
      </c>
      <c r="I4" s="12">
        <v>0</v>
      </c>
      <c r="J4" s="12" t="s">
        <v>1112</v>
      </c>
      <c r="K4" s="12" t="s">
        <v>3</v>
      </c>
      <c r="L4" s="12" t="s">
        <v>55</v>
      </c>
      <c r="M4" s="12" t="s">
        <v>23</v>
      </c>
      <c r="N4" s="12" t="s">
        <v>64</v>
      </c>
      <c r="O4" s="12"/>
      <c r="P4" s="12"/>
      <c r="Q4" s="12"/>
      <c r="R4" s="12"/>
      <c r="S4" s="12"/>
      <c r="T4" s="12"/>
      <c r="U4" s="12"/>
    </row>
    <row r="5" spans="1:21" s="12" customFormat="1" ht="12.75" x14ac:dyDescent="0.25">
      <c r="A5" s="12">
        <v>7</v>
      </c>
      <c r="B5" s="12">
        <v>22</v>
      </c>
      <c r="C5" s="12">
        <f t="shared" si="0"/>
        <v>144</v>
      </c>
      <c r="D5" s="12" t="s">
        <v>62</v>
      </c>
      <c r="E5" s="12" t="s">
        <v>1</v>
      </c>
      <c r="F5" s="12" t="s">
        <v>1103</v>
      </c>
      <c r="H5" s="12">
        <v>0</v>
      </c>
      <c r="I5" s="12">
        <v>0</v>
      </c>
      <c r="J5" s="12" t="s">
        <v>1112</v>
      </c>
      <c r="K5" s="12" t="s">
        <v>9</v>
      </c>
      <c r="L5" s="12" t="s">
        <v>63</v>
      </c>
      <c r="M5" s="12" t="s">
        <v>58</v>
      </c>
      <c r="N5" s="12" t="s">
        <v>64</v>
      </c>
    </row>
  </sheetData>
  <sortState ref="A2:T5">
    <sortCondition ref="A2:A5"/>
    <sortCondition ref="B2:B5"/>
    <sortCondition ref="L2:L5"/>
    <sortCondition ref="J2:J5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selection activeCell="G8" sqref="G8"/>
    </sheetView>
  </sheetViews>
  <sheetFormatPr defaultColWidth="9.28515625" defaultRowHeight="12" x14ac:dyDescent="0.2"/>
  <cols>
    <col min="1" max="1" width="6.5703125" style="4" bestFit="1" customWidth="1"/>
    <col min="2" max="2" width="7.140625" style="4" bestFit="1" customWidth="1"/>
    <col min="3" max="3" width="7.140625" style="4" customWidth="1"/>
    <col min="4" max="4" width="19.42578125" style="4" bestFit="1" customWidth="1"/>
    <col min="5" max="5" width="8.5703125" style="4" bestFit="1" customWidth="1"/>
    <col min="6" max="6" width="13.7109375" style="4" bestFit="1" customWidth="1"/>
    <col min="7" max="7" width="13.85546875" style="4" bestFit="1" customWidth="1"/>
    <col min="8" max="8" width="3" style="4" bestFit="1" customWidth="1"/>
    <col min="9" max="9" width="6.5703125" style="4" bestFit="1" customWidth="1"/>
    <col min="10" max="10" width="10.140625" style="4" bestFit="1" customWidth="1"/>
    <col min="11" max="11" width="8.5703125" style="4" bestFit="1" customWidth="1"/>
    <col min="12" max="12" width="24.140625" style="4" bestFit="1" customWidth="1"/>
    <col min="13" max="13" width="16.28515625" style="4" bestFit="1" customWidth="1"/>
    <col min="14" max="14" width="14" style="4" bestFit="1" customWidth="1"/>
    <col min="15" max="15" width="16.85546875" style="4" bestFit="1" customWidth="1"/>
    <col min="16" max="16" width="5.28515625" style="4" bestFit="1" customWidth="1"/>
    <col min="17" max="17" width="9.28515625" style="4" bestFit="1" customWidth="1"/>
    <col min="18" max="18" width="3" style="4" bestFit="1" customWidth="1"/>
    <col min="19" max="19" width="2.5703125" style="4" bestFit="1" customWidth="1"/>
    <col min="20" max="20" width="82.140625" style="4" bestFit="1" customWidth="1"/>
    <col min="21" max="21" width="18.140625" style="4" bestFit="1" customWidth="1"/>
    <col min="22" max="22" width="17.85546875" style="4" bestFit="1" customWidth="1"/>
    <col min="23" max="16384" width="9.28515625" style="4"/>
  </cols>
  <sheetData>
    <row r="1" spans="1:20" s="5" customFormat="1" ht="12.75" x14ac:dyDescent="0.25">
      <c r="A1" s="5" t="s">
        <v>703</v>
      </c>
      <c r="B1" s="5" t="s">
        <v>138</v>
      </c>
      <c r="C1" s="5" t="s">
        <v>86</v>
      </c>
      <c r="D1" s="5" t="s">
        <v>990</v>
      </c>
      <c r="E1" s="5" t="s">
        <v>704</v>
      </c>
      <c r="F1" s="5" t="s">
        <v>705</v>
      </c>
      <c r="G1" s="5" t="s">
        <v>706</v>
      </c>
      <c r="H1" s="5" t="s">
        <v>991</v>
      </c>
      <c r="I1" s="5" t="s">
        <v>1162</v>
      </c>
      <c r="J1" s="5" t="s">
        <v>139</v>
      </c>
      <c r="K1" s="5" t="s">
        <v>137</v>
      </c>
      <c r="L1" s="5" t="s">
        <v>141</v>
      </c>
      <c r="M1" s="5" t="s">
        <v>709</v>
      </c>
      <c r="N1" s="5" t="s">
        <v>710</v>
      </c>
      <c r="O1" s="5" t="s">
        <v>711</v>
      </c>
      <c r="P1" s="5" t="s">
        <v>707</v>
      </c>
      <c r="Q1" s="5" t="s">
        <v>708</v>
      </c>
      <c r="R1" s="5" t="s">
        <v>1106</v>
      </c>
      <c r="S1" s="5" t="s">
        <v>1107</v>
      </c>
    </row>
    <row r="2" spans="1:20" s="5" customFormat="1" ht="12.75" x14ac:dyDescent="0.25">
      <c r="A2" s="5">
        <v>1</v>
      </c>
      <c r="B2" s="5">
        <v>2</v>
      </c>
      <c r="C2" s="5">
        <v>2</v>
      </c>
      <c r="D2" s="5" t="s">
        <v>189</v>
      </c>
      <c r="E2" s="5" t="s">
        <v>1</v>
      </c>
      <c r="F2" s="5" t="s">
        <v>522</v>
      </c>
      <c r="G2" s="5" t="s">
        <v>802</v>
      </c>
      <c r="H2" s="5">
        <v>1</v>
      </c>
      <c r="I2" s="5">
        <v>0</v>
      </c>
      <c r="J2" s="5" t="s">
        <v>1114</v>
      </c>
      <c r="K2" s="5" t="s">
        <v>9</v>
      </c>
      <c r="L2" s="5" t="s">
        <v>677</v>
      </c>
      <c r="M2" s="5" t="s">
        <v>13</v>
      </c>
      <c r="N2" s="5" t="s">
        <v>27</v>
      </c>
      <c r="T2" s="5" t="s">
        <v>678</v>
      </c>
    </row>
    <row r="3" spans="1:20" s="5" customFormat="1" ht="12.75" x14ac:dyDescent="0.25">
      <c r="A3" s="5">
        <v>1</v>
      </c>
      <c r="B3" s="5">
        <v>9</v>
      </c>
      <c r="C3" s="5">
        <v>9</v>
      </c>
      <c r="D3" s="5" t="s">
        <v>521</v>
      </c>
      <c r="E3" s="5" t="s">
        <v>1</v>
      </c>
      <c r="F3" s="5" t="s">
        <v>522</v>
      </c>
      <c r="G3" s="5" t="s">
        <v>72</v>
      </c>
      <c r="H3" s="5">
        <v>1</v>
      </c>
      <c r="I3" s="5">
        <v>0</v>
      </c>
      <c r="J3" s="5" t="s">
        <v>1121</v>
      </c>
      <c r="K3" s="5" t="s">
        <v>3</v>
      </c>
      <c r="L3" s="5" t="s">
        <v>523</v>
      </c>
      <c r="M3" s="5" t="s">
        <v>524</v>
      </c>
      <c r="N3" s="5" t="s">
        <v>6</v>
      </c>
      <c r="O3" s="5" t="s">
        <v>525</v>
      </c>
      <c r="T3" s="5" t="s">
        <v>526</v>
      </c>
    </row>
    <row r="4" spans="1:20" s="5" customFormat="1" ht="12.75" x14ac:dyDescent="0.25">
      <c r="A4" s="5">
        <v>2</v>
      </c>
      <c r="B4" s="5">
        <v>10</v>
      </c>
      <c r="C4" s="5">
        <f>(A4-2)*22+12+B4</f>
        <v>22</v>
      </c>
      <c r="D4" s="5" t="s">
        <v>8</v>
      </c>
      <c r="E4" s="5" t="s">
        <v>1</v>
      </c>
      <c r="F4" s="5" t="s">
        <v>522</v>
      </c>
      <c r="G4" s="5" t="s">
        <v>536</v>
      </c>
      <c r="H4" s="5">
        <v>1</v>
      </c>
      <c r="I4" s="5">
        <v>0</v>
      </c>
      <c r="J4" s="5" t="s">
        <v>1128</v>
      </c>
      <c r="K4" s="5" t="s">
        <v>3</v>
      </c>
      <c r="L4" s="5" t="s">
        <v>541</v>
      </c>
      <c r="M4" s="5" t="s">
        <v>352</v>
      </c>
      <c r="N4" s="5" t="s">
        <v>10</v>
      </c>
      <c r="T4" s="5" t="s">
        <v>542</v>
      </c>
    </row>
    <row r="5" spans="1:20" s="5" customFormat="1" ht="12.75" x14ac:dyDescent="0.25">
      <c r="A5" s="5">
        <v>2</v>
      </c>
      <c r="B5" s="5">
        <v>12</v>
      </c>
      <c r="C5" s="5">
        <f>(A5-2)*22+12+B5</f>
        <v>24</v>
      </c>
      <c r="D5" s="5" t="s">
        <v>265</v>
      </c>
      <c r="E5" s="5" t="s">
        <v>1</v>
      </c>
      <c r="F5" s="5" t="s">
        <v>522</v>
      </c>
      <c r="H5" s="5">
        <v>0</v>
      </c>
      <c r="I5" s="5">
        <v>0</v>
      </c>
      <c r="J5" s="5" t="s">
        <v>1156</v>
      </c>
      <c r="K5" s="5" t="s">
        <v>3</v>
      </c>
      <c r="L5" s="5" t="s">
        <v>269</v>
      </c>
      <c r="M5" s="5" t="s">
        <v>679</v>
      </c>
      <c r="N5" s="5" t="s">
        <v>680</v>
      </c>
    </row>
    <row r="6" spans="1:20" s="5" customFormat="1" ht="12.75" x14ac:dyDescent="0.25">
      <c r="A6" s="5">
        <v>2</v>
      </c>
      <c r="B6" s="5">
        <v>15</v>
      </c>
      <c r="C6" s="5">
        <f>(A6-2)*22+12+B6</f>
        <v>27</v>
      </c>
      <c r="D6" s="5" t="s">
        <v>105</v>
      </c>
      <c r="E6" s="5" t="s">
        <v>1</v>
      </c>
      <c r="F6" s="5" t="s">
        <v>522</v>
      </c>
      <c r="H6" s="5">
        <v>0</v>
      </c>
      <c r="I6" s="5">
        <v>0</v>
      </c>
      <c r="J6" s="5" t="s">
        <v>1114</v>
      </c>
      <c r="K6" s="5" t="s">
        <v>9</v>
      </c>
      <c r="L6" s="5" t="s">
        <v>681</v>
      </c>
      <c r="M6" s="5" t="s">
        <v>682</v>
      </c>
      <c r="N6" s="5" t="s">
        <v>207</v>
      </c>
      <c r="T6" s="5" t="s">
        <v>678</v>
      </c>
    </row>
    <row r="7" spans="1:20" s="5" customFormat="1" ht="12.75" x14ac:dyDescent="0.25">
      <c r="A7" s="5">
        <v>3</v>
      </c>
      <c r="B7" s="5">
        <v>1</v>
      </c>
      <c r="C7" s="5">
        <f>(A7-2)*22+12+B7</f>
        <v>35</v>
      </c>
      <c r="D7" s="5" t="s">
        <v>543</v>
      </c>
      <c r="E7" s="5" t="s">
        <v>1</v>
      </c>
      <c r="F7" s="5" t="s">
        <v>522</v>
      </c>
      <c r="G7" s="5" t="s">
        <v>536</v>
      </c>
      <c r="H7" s="5">
        <v>1</v>
      </c>
      <c r="I7" s="5">
        <v>0</v>
      </c>
      <c r="J7" s="5" t="s">
        <v>1114</v>
      </c>
      <c r="K7" s="5" t="s">
        <v>9</v>
      </c>
      <c r="L7" s="5" t="s">
        <v>544</v>
      </c>
      <c r="M7" s="5" t="s">
        <v>13</v>
      </c>
      <c r="N7" s="5" t="s">
        <v>15</v>
      </c>
      <c r="O7" s="5" t="s">
        <v>545</v>
      </c>
    </row>
    <row r="8" spans="1:20" s="5" customFormat="1" ht="12.75" x14ac:dyDescent="0.25">
      <c r="A8" s="5">
        <v>3</v>
      </c>
      <c r="B8" s="5">
        <v>9</v>
      </c>
      <c r="C8" s="5">
        <f>(A8-2)*22+12+B8</f>
        <v>43</v>
      </c>
      <c r="D8" s="5" t="s">
        <v>173</v>
      </c>
      <c r="E8" s="5" t="s">
        <v>9</v>
      </c>
      <c r="F8" s="5" t="s">
        <v>174</v>
      </c>
      <c r="G8" s="5" t="s">
        <v>950</v>
      </c>
      <c r="H8" s="5">
        <v>1</v>
      </c>
      <c r="I8" s="5">
        <v>1</v>
      </c>
      <c r="J8" s="5" t="s">
        <v>1118</v>
      </c>
      <c r="K8" s="5" t="s">
        <v>1</v>
      </c>
      <c r="L8" s="5" t="s">
        <v>1011</v>
      </c>
      <c r="M8" s="11"/>
      <c r="N8" s="5" t="s">
        <v>6</v>
      </c>
      <c r="O8" s="5" t="s">
        <v>176</v>
      </c>
      <c r="R8" s="5">
        <v>1</v>
      </c>
      <c r="T8" s="5" t="s">
        <v>177</v>
      </c>
    </row>
    <row r="9" spans="1:20" s="5" customFormat="1" ht="12.75" x14ac:dyDescent="0.25">
      <c r="A9" s="5">
        <v>3</v>
      </c>
      <c r="B9" s="5">
        <v>9</v>
      </c>
      <c r="C9" s="5">
        <f>(A9-2)*22+12+B9</f>
        <v>43</v>
      </c>
      <c r="D9" s="5" t="s">
        <v>173</v>
      </c>
      <c r="E9" s="5" t="s">
        <v>1</v>
      </c>
      <c r="F9" s="5" t="s">
        <v>522</v>
      </c>
      <c r="H9" s="5">
        <v>0</v>
      </c>
      <c r="I9" s="5">
        <v>0</v>
      </c>
      <c r="J9" s="5" t="s">
        <v>1114</v>
      </c>
      <c r="K9" s="5" t="s">
        <v>9</v>
      </c>
      <c r="L9" s="5" t="s">
        <v>1002</v>
      </c>
      <c r="M9" s="5" t="s">
        <v>14</v>
      </c>
      <c r="N9" s="5" t="s">
        <v>605</v>
      </c>
      <c r="R9" s="5">
        <v>1</v>
      </c>
      <c r="T9" s="5" t="s">
        <v>683</v>
      </c>
    </row>
    <row r="10" spans="1:20" s="5" customFormat="1" ht="12.75" x14ac:dyDescent="0.25">
      <c r="A10" s="5">
        <v>3</v>
      </c>
      <c r="B10" s="5">
        <v>13</v>
      </c>
      <c r="C10" s="5">
        <f>(A10-2)*22+12+B10</f>
        <v>47</v>
      </c>
      <c r="D10" s="5" t="s">
        <v>21</v>
      </c>
      <c r="E10" s="5" t="s">
        <v>1</v>
      </c>
      <c r="F10" s="5" t="s">
        <v>522</v>
      </c>
      <c r="H10" s="5">
        <v>0</v>
      </c>
      <c r="I10" s="5">
        <v>0</v>
      </c>
      <c r="J10" s="5" t="s">
        <v>1128</v>
      </c>
      <c r="K10" s="5" t="s">
        <v>3</v>
      </c>
      <c r="L10" s="5" t="s">
        <v>684</v>
      </c>
      <c r="M10" s="5" t="s">
        <v>685</v>
      </c>
      <c r="N10" s="5" t="s">
        <v>6</v>
      </c>
      <c r="O10" s="5" t="s">
        <v>686</v>
      </c>
      <c r="T10" s="5" t="s">
        <v>687</v>
      </c>
    </row>
    <row r="11" spans="1:20" s="5" customFormat="1" ht="12.75" x14ac:dyDescent="0.25">
      <c r="A11" s="5">
        <v>3</v>
      </c>
      <c r="B11" s="5">
        <v>13</v>
      </c>
      <c r="C11" s="5">
        <f>(A11-2)*22+12+B11</f>
        <v>47</v>
      </c>
      <c r="D11" s="5" t="s">
        <v>21</v>
      </c>
      <c r="E11" s="5" t="s">
        <v>1</v>
      </c>
      <c r="F11" s="5" t="s">
        <v>522</v>
      </c>
      <c r="H11" s="5">
        <v>0</v>
      </c>
      <c r="I11" s="5">
        <v>0</v>
      </c>
      <c r="J11" s="5" t="s">
        <v>1128</v>
      </c>
      <c r="K11" s="5" t="s">
        <v>3</v>
      </c>
      <c r="L11" s="5" t="s">
        <v>688</v>
      </c>
      <c r="M11" s="5" t="s">
        <v>689</v>
      </c>
      <c r="N11" s="5" t="s">
        <v>364</v>
      </c>
      <c r="T11" s="5" t="s">
        <v>690</v>
      </c>
    </row>
    <row r="12" spans="1:20" s="5" customFormat="1" ht="12.75" x14ac:dyDescent="0.25">
      <c r="A12" s="5">
        <v>3</v>
      </c>
      <c r="B12" s="5">
        <v>16</v>
      </c>
      <c r="C12" s="5">
        <f>(A12-2)*22+12+B12</f>
        <v>50</v>
      </c>
      <c r="D12" s="5" t="s">
        <v>26</v>
      </c>
      <c r="E12" s="5" t="s">
        <v>1</v>
      </c>
      <c r="F12" s="5" t="s">
        <v>522</v>
      </c>
      <c r="G12" s="5" t="s">
        <v>2</v>
      </c>
      <c r="H12" s="5">
        <v>2</v>
      </c>
      <c r="I12" s="5">
        <v>0</v>
      </c>
      <c r="J12" s="5" t="s">
        <v>1114</v>
      </c>
      <c r="K12" s="5" t="s">
        <v>9</v>
      </c>
      <c r="L12" s="5" t="s">
        <v>9</v>
      </c>
      <c r="M12" s="5" t="s">
        <v>13</v>
      </c>
      <c r="N12" s="5" t="s">
        <v>27</v>
      </c>
      <c r="O12" s="5" t="s">
        <v>28</v>
      </c>
      <c r="T12" s="5" t="s">
        <v>29</v>
      </c>
    </row>
    <row r="13" spans="1:20" s="5" customFormat="1" ht="12.75" x14ac:dyDescent="0.25">
      <c r="A13" s="5">
        <v>3</v>
      </c>
      <c r="B13" s="5">
        <v>16</v>
      </c>
      <c r="C13" s="5">
        <f>(A13-2)*22+12+B13</f>
        <v>50</v>
      </c>
      <c r="D13" s="5" t="s">
        <v>26</v>
      </c>
      <c r="E13" s="5" t="s">
        <v>1</v>
      </c>
      <c r="F13" s="5" t="s">
        <v>522</v>
      </c>
      <c r="G13" s="5" t="s">
        <v>69</v>
      </c>
      <c r="H13" s="5">
        <v>1</v>
      </c>
      <c r="I13" s="5">
        <v>0</v>
      </c>
      <c r="J13" s="5" t="s">
        <v>1114</v>
      </c>
      <c r="K13" s="5" t="s">
        <v>9</v>
      </c>
      <c r="L13" s="5" t="s">
        <v>9</v>
      </c>
      <c r="N13" s="5" t="s">
        <v>27</v>
      </c>
      <c r="P13" s="5">
        <v>1</v>
      </c>
    </row>
    <row r="14" spans="1:20" s="5" customFormat="1" ht="12.75" x14ac:dyDescent="0.25">
      <c r="A14" s="5">
        <v>3</v>
      </c>
      <c r="B14" s="5">
        <v>16</v>
      </c>
      <c r="C14" s="5">
        <f>(A14-2)*22+12+B14</f>
        <v>50</v>
      </c>
      <c r="D14" s="5" t="s">
        <v>26</v>
      </c>
      <c r="E14" s="5" t="s">
        <v>1</v>
      </c>
      <c r="F14" s="5" t="s">
        <v>522</v>
      </c>
      <c r="G14" s="5" t="s">
        <v>69</v>
      </c>
      <c r="H14" s="5">
        <v>2</v>
      </c>
      <c r="I14" s="5">
        <v>0</v>
      </c>
      <c r="J14" s="5" t="s">
        <v>1114</v>
      </c>
      <c r="K14" s="5" t="s">
        <v>9</v>
      </c>
      <c r="L14" s="5" t="s">
        <v>9</v>
      </c>
      <c r="N14" s="5" t="s">
        <v>27</v>
      </c>
      <c r="P14" s="5">
        <v>1</v>
      </c>
    </row>
    <row r="15" spans="1:20" s="5" customFormat="1" ht="12.75" x14ac:dyDescent="0.25">
      <c r="A15" s="5">
        <v>4</v>
      </c>
      <c r="B15" s="5">
        <v>1</v>
      </c>
      <c r="C15" s="5">
        <f>(A15-2)*22+12+B15</f>
        <v>57</v>
      </c>
      <c r="D15" s="5" t="s">
        <v>145</v>
      </c>
      <c r="E15" s="5" t="s">
        <v>1</v>
      </c>
      <c r="F15" s="5" t="s">
        <v>522</v>
      </c>
      <c r="G15" s="5" t="s">
        <v>604</v>
      </c>
      <c r="H15" s="5">
        <v>1</v>
      </c>
      <c r="I15" s="5">
        <v>0</v>
      </c>
      <c r="J15" s="5" t="s">
        <v>1114</v>
      </c>
      <c r="K15" s="5" t="s">
        <v>9</v>
      </c>
      <c r="L15" s="5" t="s">
        <v>617</v>
      </c>
      <c r="M15" s="5" t="s">
        <v>13</v>
      </c>
      <c r="N15" s="5" t="s">
        <v>147</v>
      </c>
      <c r="O15" s="5" t="s">
        <v>148</v>
      </c>
      <c r="T15" s="5" t="s">
        <v>618</v>
      </c>
    </row>
    <row r="16" spans="1:20" s="5" customFormat="1" ht="12.75" x14ac:dyDescent="0.25">
      <c r="A16" s="5">
        <v>4</v>
      </c>
      <c r="B16" s="5">
        <v>8</v>
      </c>
      <c r="C16" s="5">
        <f>(A16-2)*22+12+B16</f>
        <v>64</v>
      </c>
      <c r="D16" s="5" t="s">
        <v>83</v>
      </c>
      <c r="E16" s="5" t="s">
        <v>1</v>
      </c>
      <c r="F16" s="5" t="s">
        <v>522</v>
      </c>
      <c r="G16" s="5" t="s">
        <v>72</v>
      </c>
      <c r="H16" s="5">
        <v>2</v>
      </c>
      <c r="I16" s="5">
        <v>0</v>
      </c>
      <c r="J16" s="5" t="s">
        <v>1112</v>
      </c>
      <c r="K16" s="5" t="s">
        <v>3</v>
      </c>
      <c r="L16" s="5" t="s">
        <v>1183</v>
      </c>
      <c r="M16" s="5" t="s">
        <v>84</v>
      </c>
      <c r="N16" s="5" t="s">
        <v>85</v>
      </c>
    </row>
    <row r="17" spans="1:21" s="5" customFormat="1" ht="12.75" x14ac:dyDescent="0.25">
      <c r="A17" s="5">
        <v>4</v>
      </c>
      <c r="B17" s="5">
        <v>9</v>
      </c>
      <c r="C17" s="5">
        <f>(A17-2)*22+12+B17</f>
        <v>65</v>
      </c>
      <c r="D17" s="5" t="s">
        <v>358</v>
      </c>
      <c r="E17" s="5" t="s">
        <v>1</v>
      </c>
      <c r="F17" s="5" t="s">
        <v>522</v>
      </c>
      <c r="H17" s="5">
        <v>0</v>
      </c>
      <c r="I17" s="5">
        <v>0</v>
      </c>
      <c r="J17" s="5" t="s">
        <v>1153</v>
      </c>
      <c r="K17" s="5" t="s">
        <v>3</v>
      </c>
      <c r="L17" s="5" t="s">
        <v>691</v>
      </c>
      <c r="M17" s="5" t="s">
        <v>679</v>
      </c>
      <c r="N17" s="5" t="s">
        <v>692</v>
      </c>
      <c r="U17" s="5" t="s">
        <v>693</v>
      </c>
    </row>
    <row r="18" spans="1:21" s="5" customFormat="1" ht="12.75" x14ac:dyDescent="0.25">
      <c r="A18" s="5">
        <v>4</v>
      </c>
      <c r="B18" s="5">
        <v>17</v>
      </c>
      <c r="C18" s="5">
        <f>(A18-2)*22+12+B18</f>
        <v>73</v>
      </c>
      <c r="D18" s="5" t="s">
        <v>185</v>
      </c>
      <c r="E18" s="5" t="s">
        <v>1</v>
      </c>
      <c r="F18" s="5" t="s">
        <v>522</v>
      </c>
      <c r="G18" s="5" t="s">
        <v>72</v>
      </c>
      <c r="H18" s="5">
        <v>2</v>
      </c>
      <c r="I18" s="5">
        <v>0</v>
      </c>
      <c r="J18" s="5" t="s">
        <v>1114</v>
      </c>
      <c r="K18" s="5" t="s">
        <v>9</v>
      </c>
      <c r="L18" s="5" t="s">
        <v>9</v>
      </c>
      <c r="M18" s="5" t="s">
        <v>13</v>
      </c>
      <c r="N18" s="5" t="s">
        <v>135</v>
      </c>
      <c r="T18" s="5" t="s">
        <v>186</v>
      </c>
    </row>
    <row r="19" spans="1:21" s="5" customFormat="1" ht="12.75" x14ac:dyDescent="0.25">
      <c r="A19" s="5">
        <v>4</v>
      </c>
      <c r="B19" s="5">
        <v>21</v>
      </c>
      <c r="C19" s="5">
        <f>(A19-2)*22+12+B19</f>
        <v>77</v>
      </c>
      <c r="D19" s="5" t="s">
        <v>71</v>
      </c>
      <c r="E19" s="5" t="s">
        <v>1</v>
      </c>
      <c r="F19" s="5" t="s">
        <v>522</v>
      </c>
      <c r="G19" s="5" t="s">
        <v>72</v>
      </c>
      <c r="H19" s="5">
        <v>2</v>
      </c>
      <c r="I19" s="5">
        <v>0</v>
      </c>
      <c r="J19" s="5" t="s">
        <v>1113</v>
      </c>
      <c r="K19" s="5" t="s">
        <v>3</v>
      </c>
      <c r="L19" s="5" t="s">
        <v>73</v>
      </c>
      <c r="M19" s="5" t="s">
        <v>74</v>
      </c>
      <c r="N19" s="5" t="s">
        <v>75</v>
      </c>
      <c r="T19" s="5" t="s">
        <v>76</v>
      </c>
    </row>
    <row r="20" spans="1:21" s="5" customFormat="1" ht="12.75" x14ac:dyDescent="0.25">
      <c r="A20" s="5">
        <v>4</v>
      </c>
      <c r="B20" s="5">
        <v>21</v>
      </c>
      <c r="C20" s="5">
        <f>(A20-2)*22+12+B20</f>
        <v>77</v>
      </c>
      <c r="D20" s="5" t="s">
        <v>71</v>
      </c>
      <c r="E20" s="5" t="s">
        <v>1</v>
      </c>
      <c r="F20" s="5" t="s">
        <v>522</v>
      </c>
      <c r="H20" s="5">
        <v>0</v>
      </c>
      <c r="I20" s="5">
        <v>0</v>
      </c>
      <c r="J20" s="5" t="s">
        <v>1125</v>
      </c>
      <c r="K20" s="5" t="s">
        <v>3</v>
      </c>
      <c r="L20" s="5" t="s">
        <v>610</v>
      </c>
      <c r="M20" s="5" t="s">
        <v>694</v>
      </c>
      <c r="N20" s="5" t="s">
        <v>493</v>
      </c>
      <c r="O20" s="5" t="s">
        <v>695</v>
      </c>
      <c r="T20" s="5" t="s">
        <v>76</v>
      </c>
    </row>
    <row r="21" spans="1:21" s="5" customFormat="1" ht="12.75" x14ac:dyDescent="0.25">
      <c r="A21" s="5">
        <v>5</v>
      </c>
      <c r="B21" s="5">
        <v>18</v>
      </c>
      <c r="C21" s="5">
        <f>(A21-2)*22+12+B21</f>
        <v>96</v>
      </c>
      <c r="D21" s="5" t="s">
        <v>410</v>
      </c>
      <c r="E21" s="5" t="s">
        <v>1</v>
      </c>
      <c r="F21" s="5" t="s">
        <v>522</v>
      </c>
      <c r="G21" s="5" t="s">
        <v>181</v>
      </c>
      <c r="H21" s="5">
        <v>2</v>
      </c>
      <c r="I21" s="5">
        <v>0</v>
      </c>
      <c r="J21" s="5" t="s">
        <v>1114</v>
      </c>
      <c r="K21" s="5" t="s">
        <v>9</v>
      </c>
      <c r="L21" s="5" t="s">
        <v>9</v>
      </c>
      <c r="M21" s="5" t="s">
        <v>13</v>
      </c>
      <c r="N21" s="5" t="s">
        <v>135</v>
      </c>
      <c r="T21" s="5" t="s">
        <v>702</v>
      </c>
    </row>
    <row r="22" spans="1:21" s="5" customFormat="1" ht="12.75" x14ac:dyDescent="0.25">
      <c r="A22" s="5">
        <v>6</v>
      </c>
      <c r="B22" s="5">
        <v>2</v>
      </c>
      <c r="C22" s="5">
        <f>(A22-2)*22+12+B22</f>
        <v>102</v>
      </c>
      <c r="D22" s="5" t="s">
        <v>154</v>
      </c>
      <c r="E22" s="5" t="s">
        <v>1</v>
      </c>
      <c r="F22" s="5" t="s">
        <v>522</v>
      </c>
      <c r="H22" s="5">
        <v>0</v>
      </c>
      <c r="I22" s="5">
        <v>0</v>
      </c>
      <c r="J22" s="5" t="s">
        <v>1119</v>
      </c>
      <c r="K22" s="5" t="s">
        <v>3</v>
      </c>
      <c r="L22" s="5" t="s">
        <v>696</v>
      </c>
      <c r="M22" s="5" t="s">
        <v>5</v>
      </c>
      <c r="N22" s="5" t="s">
        <v>67</v>
      </c>
      <c r="T22" s="5" t="s">
        <v>697</v>
      </c>
    </row>
    <row r="23" spans="1:21" s="5" customFormat="1" ht="12.75" x14ac:dyDescent="0.25">
      <c r="A23" s="5">
        <v>6</v>
      </c>
      <c r="B23" s="5">
        <v>8</v>
      </c>
      <c r="C23" s="5">
        <f>(A23-2)*22+12+B23</f>
        <v>108</v>
      </c>
      <c r="D23" s="5" t="s">
        <v>439</v>
      </c>
      <c r="E23" s="5" t="s">
        <v>1</v>
      </c>
      <c r="F23" s="5" t="s">
        <v>522</v>
      </c>
      <c r="H23" s="5">
        <v>0</v>
      </c>
      <c r="I23" s="5">
        <v>0</v>
      </c>
      <c r="J23" s="5" t="s">
        <v>1114</v>
      </c>
      <c r="K23" s="5" t="s">
        <v>9</v>
      </c>
      <c r="L23" s="5" t="s">
        <v>9</v>
      </c>
      <c r="M23" s="5" t="s">
        <v>13</v>
      </c>
      <c r="N23" s="5" t="s">
        <v>698</v>
      </c>
      <c r="T23" s="5" t="s">
        <v>678</v>
      </c>
    </row>
    <row r="24" spans="1:21" s="5" customFormat="1" ht="12.75" x14ac:dyDescent="0.25">
      <c r="A24" s="5">
        <v>6</v>
      </c>
      <c r="B24" s="5">
        <v>16</v>
      </c>
      <c r="C24" s="5">
        <f>(A24-2)*22+12+B24</f>
        <v>116</v>
      </c>
      <c r="D24" s="5" t="s">
        <v>527</v>
      </c>
      <c r="E24" s="5" t="s">
        <v>1</v>
      </c>
      <c r="F24" s="5" t="s">
        <v>522</v>
      </c>
      <c r="G24" s="5" t="s">
        <v>72</v>
      </c>
      <c r="H24" s="5">
        <v>1</v>
      </c>
      <c r="I24" s="5">
        <v>0</v>
      </c>
      <c r="J24" s="5" t="s">
        <v>1128</v>
      </c>
      <c r="K24" s="5" t="s">
        <v>3</v>
      </c>
      <c r="L24" s="5" t="s">
        <v>528</v>
      </c>
      <c r="M24" s="5" t="s">
        <v>529</v>
      </c>
      <c r="N24" s="5" t="s">
        <v>530</v>
      </c>
      <c r="T24" s="5" t="s">
        <v>531</v>
      </c>
    </row>
    <row r="25" spans="1:21" s="5" customFormat="1" ht="12.75" x14ac:dyDescent="0.25">
      <c r="A25" s="5">
        <v>7</v>
      </c>
      <c r="B25" s="5">
        <v>1</v>
      </c>
      <c r="C25" s="5">
        <f>(A25-2)*22+12+B25</f>
        <v>123</v>
      </c>
      <c r="D25" s="5" t="s">
        <v>462</v>
      </c>
      <c r="E25" s="5" t="s">
        <v>1</v>
      </c>
      <c r="F25" s="5" t="s">
        <v>522</v>
      </c>
      <c r="H25" s="5">
        <v>0</v>
      </c>
      <c r="I25" s="5">
        <v>0</v>
      </c>
      <c r="J25" s="5" t="s">
        <v>1157</v>
      </c>
      <c r="K25" s="5" t="s">
        <v>3</v>
      </c>
      <c r="L25" s="5" t="s">
        <v>1211</v>
      </c>
      <c r="M25" s="5" t="s">
        <v>304</v>
      </c>
      <c r="N25" s="5" t="s">
        <v>64</v>
      </c>
      <c r="O25" s="5" t="s">
        <v>60</v>
      </c>
      <c r="T25" s="5" t="s">
        <v>699</v>
      </c>
    </row>
    <row r="26" spans="1:21" s="5" customFormat="1" ht="12.75" x14ac:dyDescent="0.25">
      <c r="A26" s="5">
        <v>7</v>
      </c>
      <c r="B26" s="5">
        <v>1</v>
      </c>
      <c r="C26" s="5">
        <f>(A26-2)*22+12+B26</f>
        <v>123</v>
      </c>
      <c r="D26" s="5" t="s">
        <v>462</v>
      </c>
      <c r="E26" s="5" t="s">
        <v>1</v>
      </c>
      <c r="F26" s="5" t="s">
        <v>522</v>
      </c>
      <c r="H26" s="5">
        <v>0</v>
      </c>
      <c r="I26" s="5">
        <v>0</v>
      </c>
      <c r="J26" s="5" t="s">
        <v>1157</v>
      </c>
      <c r="K26" s="5" t="s">
        <v>3</v>
      </c>
      <c r="L26" s="5" t="s">
        <v>1211</v>
      </c>
      <c r="M26" s="5" t="s">
        <v>304</v>
      </c>
      <c r="N26" s="5" t="s">
        <v>64</v>
      </c>
      <c r="O26" s="5" t="s">
        <v>60</v>
      </c>
      <c r="T26" s="5" t="s">
        <v>699</v>
      </c>
    </row>
    <row r="27" spans="1:21" s="5" customFormat="1" ht="12.75" x14ac:dyDescent="0.25">
      <c r="A27" s="5">
        <v>7</v>
      </c>
      <c r="B27" s="5">
        <v>1</v>
      </c>
      <c r="C27" s="5">
        <f>(A27-2)*22+12+B27</f>
        <v>123</v>
      </c>
      <c r="D27" s="5" t="s">
        <v>462</v>
      </c>
      <c r="E27" s="5" t="s">
        <v>1</v>
      </c>
      <c r="F27" s="5" t="s">
        <v>522</v>
      </c>
      <c r="H27" s="5">
        <v>0</v>
      </c>
      <c r="I27" s="5">
        <v>0</v>
      </c>
      <c r="J27" s="5" t="s">
        <v>1157</v>
      </c>
      <c r="K27" s="5" t="s">
        <v>3</v>
      </c>
      <c r="L27" s="5" t="s">
        <v>1211</v>
      </c>
      <c r="M27" s="5" t="s">
        <v>304</v>
      </c>
      <c r="N27" s="5" t="s">
        <v>64</v>
      </c>
      <c r="O27" s="5" t="s">
        <v>60</v>
      </c>
      <c r="T27" s="5" t="s">
        <v>699</v>
      </c>
    </row>
    <row r="28" spans="1:21" s="5" customFormat="1" ht="12.75" x14ac:dyDescent="0.25">
      <c r="A28" s="5">
        <v>7</v>
      </c>
      <c r="B28" s="5">
        <v>9</v>
      </c>
      <c r="C28" s="5">
        <f>(A28-2)*22+12+B28</f>
        <v>131</v>
      </c>
      <c r="D28" s="5" t="s">
        <v>479</v>
      </c>
      <c r="E28" s="5" t="s">
        <v>1</v>
      </c>
      <c r="F28" s="5" t="s">
        <v>522</v>
      </c>
      <c r="H28" s="5">
        <v>0</v>
      </c>
      <c r="I28" s="5">
        <v>0</v>
      </c>
      <c r="J28" s="5" t="s">
        <v>1112</v>
      </c>
      <c r="K28" s="5" t="s">
        <v>3</v>
      </c>
      <c r="L28" s="5" t="s">
        <v>55</v>
      </c>
      <c r="M28" s="5" t="s">
        <v>480</v>
      </c>
      <c r="N28" s="5" t="s">
        <v>59</v>
      </c>
      <c r="O28" s="5" t="s">
        <v>700</v>
      </c>
      <c r="T28" s="5" t="s">
        <v>531</v>
      </c>
    </row>
    <row r="29" spans="1:21" s="5" customFormat="1" ht="12.75" x14ac:dyDescent="0.25">
      <c r="A29" s="5">
        <v>7</v>
      </c>
      <c r="B29" s="5">
        <v>11</v>
      </c>
      <c r="C29" s="5">
        <f>(A29-2)*22+12+B29</f>
        <v>133</v>
      </c>
      <c r="D29" s="5" t="s">
        <v>483</v>
      </c>
      <c r="E29" s="5" t="s">
        <v>1</v>
      </c>
      <c r="F29" s="5" t="s">
        <v>522</v>
      </c>
      <c r="H29" s="5">
        <v>0</v>
      </c>
      <c r="I29" s="5">
        <v>0</v>
      </c>
      <c r="J29" s="5" t="s">
        <v>1119</v>
      </c>
      <c r="K29" s="5" t="s">
        <v>3</v>
      </c>
      <c r="L29" s="5" t="s">
        <v>55</v>
      </c>
      <c r="M29" s="5" t="s">
        <v>5</v>
      </c>
      <c r="N29" s="5" t="s">
        <v>59</v>
      </c>
      <c r="O29" s="5" t="s">
        <v>484</v>
      </c>
      <c r="T29" s="5" t="s">
        <v>701</v>
      </c>
    </row>
    <row r="30" spans="1:21" s="5" customFormat="1" ht="12.75" x14ac:dyDescent="0.25">
      <c r="A30" s="5">
        <v>7</v>
      </c>
      <c r="B30" s="5">
        <v>18</v>
      </c>
      <c r="C30" s="5">
        <f>(A30-2)*22+12+B30</f>
        <v>140</v>
      </c>
      <c r="D30" s="5" t="s">
        <v>594</v>
      </c>
      <c r="E30" s="5" t="s">
        <v>1</v>
      </c>
      <c r="F30" s="5" t="s">
        <v>522</v>
      </c>
      <c r="H30" s="5">
        <v>0</v>
      </c>
      <c r="I30" s="5">
        <v>0</v>
      </c>
      <c r="J30" s="5" t="s">
        <v>1112</v>
      </c>
      <c r="K30" s="5" t="s">
        <v>3</v>
      </c>
      <c r="L30" s="5" t="s">
        <v>55</v>
      </c>
      <c r="M30" s="5" t="s">
        <v>23</v>
      </c>
      <c r="N30" s="5" t="s">
        <v>500</v>
      </c>
    </row>
  </sheetData>
  <sortState ref="A2:U30">
    <sortCondition ref="A2:A30"/>
    <sortCondition ref="B2:B30"/>
    <sortCondition ref="J2:J30"/>
    <sortCondition ref="L2:L30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L13" sqref="L13"/>
    </sheetView>
  </sheetViews>
  <sheetFormatPr defaultRowHeight="12" x14ac:dyDescent="0.2"/>
  <cols>
    <col min="1" max="1" width="6.5703125" style="2" bestFit="1" customWidth="1"/>
    <col min="2" max="2" width="7.140625" style="2" bestFit="1" customWidth="1"/>
    <col min="3" max="3" width="7.140625" style="2" customWidth="1"/>
    <col min="4" max="5" width="8.5703125" style="2" bestFit="1" customWidth="1"/>
    <col min="6" max="6" width="13.5703125" style="2" bestFit="1" customWidth="1"/>
    <col min="7" max="7" width="12.85546875" style="2" bestFit="1" customWidth="1"/>
    <col min="8" max="8" width="3" style="2" bestFit="1" customWidth="1"/>
    <col min="9" max="9" width="6.5703125" style="2" bestFit="1" customWidth="1"/>
    <col min="10" max="10" width="11" style="2" bestFit="1" customWidth="1"/>
    <col min="11" max="11" width="8.5703125" style="2" bestFit="1" customWidth="1"/>
    <col min="12" max="12" width="9.140625" style="2" bestFit="1" customWidth="1"/>
    <col min="13" max="13" width="12.28515625" style="2" bestFit="1" customWidth="1"/>
    <col min="14" max="14" width="11.42578125" style="2" bestFit="1" customWidth="1"/>
    <col min="15" max="15" width="9.140625" style="2" bestFit="1" customWidth="1"/>
    <col min="16" max="16" width="5.28515625" style="2" bestFit="1" customWidth="1"/>
    <col min="17" max="17" width="9.28515625" style="2" bestFit="1" customWidth="1"/>
    <col min="18" max="18" width="47.140625" style="2" bestFit="1" customWidth="1"/>
    <col min="19" max="19" width="2.5703125" style="2" bestFit="1" customWidth="1"/>
    <col min="20" max="20" width="47.140625" style="2" bestFit="1" customWidth="1"/>
    <col min="21" max="16384" width="9.140625" style="2"/>
  </cols>
  <sheetData>
    <row r="1" spans="1:19" s="5" customFormat="1" ht="12.75" x14ac:dyDescent="0.25">
      <c r="A1" s="5" t="s">
        <v>703</v>
      </c>
      <c r="B1" s="5" t="s">
        <v>138</v>
      </c>
      <c r="C1" s="5" t="s">
        <v>86</v>
      </c>
      <c r="D1" s="5" t="s">
        <v>990</v>
      </c>
      <c r="E1" s="5" t="s">
        <v>704</v>
      </c>
      <c r="F1" s="5" t="s">
        <v>705</v>
      </c>
      <c r="G1" s="5" t="s">
        <v>706</v>
      </c>
      <c r="H1" s="5" t="s">
        <v>991</v>
      </c>
      <c r="I1" s="5" t="s">
        <v>1162</v>
      </c>
      <c r="J1" s="5" t="s">
        <v>139</v>
      </c>
      <c r="K1" s="5" t="s">
        <v>137</v>
      </c>
      <c r="L1" s="5" t="s">
        <v>141</v>
      </c>
      <c r="M1" s="5" t="s">
        <v>709</v>
      </c>
      <c r="N1" s="5" t="s">
        <v>710</v>
      </c>
      <c r="O1" s="5" t="s">
        <v>711</v>
      </c>
      <c r="P1" s="5" t="s">
        <v>707</v>
      </c>
      <c r="Q1" s="5" t="s">
        <v>708</v>
      </c>
      <c r="R1" s="5" t="s">
        <v>1106</v>
      </c>
      <c r="S1" s="5" t="s">
        <v>1107</v>
      </c>
    </row>
    <row r="2" spans="1:19" s="5" customFormat="1" ht="12.75" x14ac:dyDescent="0.25">
      <c r="A2" s="5">
        <v>7</v>
      </c>
      <c r="B2" s="5">
        <v>22</v>
      </c>
      <c r="C2" s="5">
        <f t="shared" ref="C2:C24" si="0">(A2-2)*22+12+B2</f>
        <v>144</v>
      </c>
      <c r="D2" s="5" t="s">
        <v>62</v>
      </c>
      <c r="E2" s="5" t="s">
        <v>1</v>
      </c>
      <c r="F2" s="5" t="s">
        <v>715</v>
      </c>
      <c r="H2" s="5">
        <v>0</v>
      </c>
      <c r="I2" s="5">
        <v>0</v>
      </c>
      <c r="J2" s="5" t="s">
        <v>1174</v>
      </c>
      <c r="K2" s="5" t="s">
        <v>9</v>
      </c>
      <c r="L2" s="5" t="s">
        <v>63</v>
      </c>
      <c r="M2" s="5" t="s">
        <v>58</v>
      </c>
      <c r="N2" s="5" t="s">
        <v>505</v>
      </c>
      <c r="P2" s="7"/>
      <c r="Q2" s="7"/>
      <c r="R2" s="5" t="s">
        <v>184</v>
      </c>
    </row>
    <row r="3" spans="1:19" s="5" customFormat="1" ht="12.75" x14ac:dyDescent="0.25">
      <c r="A3" s="5">
        <v>7</v>
      </c>
      <c r="B3" s="5">
        <v>22</v>
      </c>
      <c r="C3" s="5">
        <f t="shared" si="0"/>
        <v>144</v>
      </c>
      <c r="D3" s="5" t="s">
        <v>62</v>
      </c>
      <c r="E3" s="5" t="s">
        <v>1</v>
      </c>
      <c r="F3" s="5" t="s">
        <v>712</v>
      </c>
      <c r="H3" s="5">
        <v>0</v>
      </c>
      <c r="I3" s="5">
        <v>0</v>
      </c>
      <c r="J3" s="5" t="s">
        <v>1113</v>
      </c>
      <c r="K3" s="5" t="s">
        <v>9</v>
      </c>
      <c r="L3" s="5" t="s">
        <v>63</v>
      </c>
      <c r="M3" s="5" t="s">
        <v>23</v>
      </c>
      <c r="N3" s="5" t="s">
        <v>505</v>
      </c>
      <c r="P3" s="7"/>
      <c r="Q3" s="7"/>
    </row>
    <row r="4" spans="1:19" s="5" customFormat="1" ht="12.75" x14ac:dyDescent="0.25">
      <c r="A4" s="5">
        <v>7</v>
      </c>
      <c r="B4" s="5">
        <v>11</v>
      </c>
      <c r="C4" s="5">
        <f t="shared" si="0"/>
        <v>133</v>
      </c>
      <c r="D4" s="5" t="s">
        <v>483</v>
      </c>
      <c r="E4" s="5" t="s">
        <v>1</v>
      </c>
      <c r="F4" s="5" t="s">
        <v>65</v>
      </c>
      <c r="H4" s="5">
        <v>0</v>
      </c>
      <c r="I4" s="5">
        <v>0</v>
      </c>
      <c r="J4" s="5" t="s">
        <v>1125</v>
      </c>
      <c r="K4" s="5" t="s">
        <v>3</v>
      </c>
      <c r="L4" s="5" t="s">
        <v>55</v>
      </c>
      <c r="M4" s="5" t="s">
        <v>1141</v>
      </c>
      <c r="N4" s="5" t="s">
        <v>59</v>
      </c>
      <c r="P4" s="7"/>
      <c r="Q4" s="7"/>
      <c r="R4" s="5" t="s">
        <v>714</v>
      </c>
    </row>
    <row r="5" spans="1:19" s="5" customFormat="1" ht="12.75" x14ac:dyDescent="0.25">
      <c r="A5" s="5">
        <v>7</v>
      </c>
      <c r="B5" s="5">
        <v>20</v>
      </c>
      <c r="C5" s="5">
        <f t="shared" si="0"/>
        <v>142</v>
      </c>
      <c r="D5" s="5" t="s">
        <v>57</v>
      </c>
      <c r="E5" s="5" t="s">
        <v>1</v>
      </c>
      <c r="F5" s="5" t="s">
        <v>77</v>
      </c>
      <c r="H5" s="5">
        <v>0</v>
      </c>
      <c r="I5" s="5">
        <v>0</v>
      </c>
      <c r="J5" s="5" t="s">
        <v>1119</v>
      </c>
      <c r="K5" s="5" t="s">
        <v>3</v>
      </c>
      <c r="L5" s="5" t="s">
        <v>55</v>
      </c>
      <c r="M5" s="5" t="s">
        <v>480</v>
      </c>
      <c r="N5" s="5" t="s">
        <v>314</v>
      </c>
      <c r="P5" s="7"/>
      <c r="Q5" s="7"/>
      <c r="R5" s="5" t="s">
        <v>501</v>
      </c>
    </row>
    <row r="6" spans="1:19" s="5" customFormat="1" ht="12.75" x14ac:dyDescent="0.25">
      <c r="A6" s="5">
        <v>7</v>
      </c>
      <c r="B6" s="5">
        <v>20</v>
      </c>
      <c r="C6" s="5">
        <f t="shared" si="0"/>
        <v>142</v>
      </c>
      <c r="D6" s="5" t="s">
        <v>57</v>
      </c>
      <c r="E6" s="5" t="s">
        <v>1</v>
      </c>
      <c r="F6" s="5" t="s">
        <v>65</v>
      </c>
      <c r="H6" s="5">
        <v>0</v>
      </c>
      <c r="I6" s="5">
        <v>0</v>
      </c>
      <c r="J6" s="5" t="s">
        <v>1119</v>
      </c>
      <c r="K6" s="5" t="s">
        <v>3</v>
      </c>
      <c r="L6" s="5" t="s">
        <v>55</v>
      </c>
      <c r="M6" s="5" t="s">
        <v>480</v>
      </c>
      <c r="N6" s="5" t="s">
        <v>314</v>
      </c>
      <c r="P6" s="7"/>
      <c r="Q6" s="7"/>
      <c r="R6" s="5" t="s">
        <v>501</v>
      </c>
    </row>
    <row r="7" spans="1:19" s="5" customFormat="1" ht="12.75" x14ac:dyDescent="0.25">
      <c r="A7" s="5">
        <v>7</v>
      </c>
      <c r="B7" s="5">
        <v>22</v>
      </c>
      <c r="C7" s="5">
        <f t="shared" si="0"/>
        <v>144</v>
      </c>
      <c r="D7" s="5" t="s">
        <v>62</v>
      </c>
      <c r="E7" s="5" t="s">
        <v>1</v>
      </c>
      <c r="F7" s="5" t="s">
        <v>712</v>
      </c>
      <c r="H7" s="5">
        <v>0</v>
      </c>
      <c r="I7" s="5">
        <v>0</v>
      </c>
      <c r="J7" s="5" t="s">
        <v>1119</v>
      </c>
      <c r="K7" s="5" t="s">
        <v>9</v>
      </c>
      <c r="L7" s="5" t="s">
        <v>63</v>
      </c>
      <c r="M7" s="5" t="s">
        <v>504</v>
      </c>
      <c r="N7" s="5" t="s">
        <v>505</v>
      </c>
      <c r="P7" s="7"/>
      <c r="Q7" s="7"/>
    </row>
    <row r="8" spans="1:19" s="5" customFormat="1" ht="12.75" x14ac:dyDescent="0.25">
      <c r="A8" s="5">
        <v>7</v>
      </c>
      <c r="B8" s="5">
        <v>22</v>
      </c>
      <c r="C8" s="5">
        <f t="shared" si="0"/>
        <v>144</v>
      </c>
      <c r="D8" s="5" t="s">
        <v>62</v>
      </c>
      <c r="E8" s="5" t="s">
        <v>1</v>
      </c>
      <c r="F8" s="5" t="s">
        <v>712</v>
      </c>
      <c r="H8" s="5">
        <v>0</v>
      </c>
      <c r="I8" s="5">
        <v>0</v>
      </c>
      <c r="J8" s="5" t="s">
        <v>1119</v>
      </c>
      <c r="K8" s="5" t="s">
        <v>9</v>
      </c>
      <c r="L8" s="5" t="s">
        <v>63</v>
      </c>
      <c r="M8" s="5" t="s">
        <v>23</v>
      </c>
      <c r="N8" s="5" t="s">
        <v>505</v>
      </c>
      <c r="P8" s="7"/>
      <c r="Q8" s="7"/>
    </row>
    <row r="9" spans="1:19" s="5" customFormat="1" ht="12.75" x14ac:dyDescent="0.25">
      <c r="A9" s="5">
        <v>7</v>
      </c>
      <c r="B9" s="5">
        <v>22</v>
      </c>
      <c r="C9" s="5">
        <f t="shared" si="0"/>
        <v>144</v>
      </c>
      <c r="D9" s="5" t="s">
        <v>62</v>
      </c>
      <c r="E9" s="5" t="s">
        <v>1</v>
      </c>
      <c r="F9" s="5" t="s">
        <v>715</v>
      </c>
      <c r="H9" s="5">
        <v>0</v>
      </c>
      <c r="I9" s="5">
        <v>0</v>
      </c>
      <c r="J9" s="5" t="s">
        <v>1119</v>
      </c>
      <c r="K9" s="5" t="s">
        <v>9</v>
      </c>
      <c r="L9" s="5" t="s">
        <v>63</v>
      </c>
      <c r="M9" s="5" t="s">
        <v>23</v>
      </c>
      <c r="N9" s="5" t="s">
        <v>505</v>
      </c>
      <c r="P9" s="7"/>
      <c r="Q9" s="7"/>
    </row>
    <row r="10" spans="1:19" s="5" customFormat="1" ht="12.75" x14ac:dyDescent="0.25">
      <c r="A10" s="5">
        <v>7</v>
      </c>
      <c r="B10" s="5">
        <v>20</v>
      </c>
      <c r="C10" s="5">
        <f t="shared" si="0"/>
        <v>142</v>
      </c>
      <c r="D10" s="5" t="s">
        <v>57</v>
      </c>
      <c r="E10" s="5" t="s">
        <v>1</v>
      </c>
      <c r="F10" s="5" t="s">
        <v>77</v>
      </c>
      <c r="H10" s="5">
        <v>0</v>
      </c>
      <c r="I10" s="5">
        <v>0</v>
      </c>
      <c r="J10" s="5" t="s">
        <v>1112</v>
      </c>
      <c r="K10" s="5" t="s">
        <v>3</v>
      </c>
      <c r="L10" s="5" t="s">
        <v>55</v>
      </c>
      <c r="M10" s="5" t="s">
        <v>23</v>
      </c>
      <c r="N10" s="5" t="s">
        <v>314</v>
      </c>
      <c r="P10" s="7"/>
      <c r="Q10" s="7"/>
    </row>
    <row r="11" spans="1:19" s="5" customFormat="1" ht="12.75" x14ac:dyDescent="0.25">
      <c r="A11" s="5">
        <v>7</v>
      </c>
      <c r="B11" s="5">
        <v>20</v>
      </c>
      <c r="C11" s="5">
        <f t="shared" si="0"/>
        <v>142</v>
      </c>
      <c r="D11" s="5" t="s">
        <v>57</v>
      </c>
      <c r="E11" s="5" t="s">
        <v>1</v>
      </c>
      <c r="F11" s="5" t="s">
        <v>715</v>
      </c>
      <c r="H11" s="5">
        <v>0</v>
      </c>
      <c r="I11" s="5">
        <v>0</v>
      </c>
      <c r="J11" s="5" t="s">
        <v>1112</v>
      </c>
      <c r="K11" s="5" t="s">
        <v>3</v>
      </c>
      <c r="L11" s="5" t="s">
        <v>55</v>
      </c>
      <c r="M11" s="5" t="s">
        <v>23</v>
      </c>
      <c r="N11" s="5" t="s">
        <v>314</v>
      </c>
      <c r="P11" s="7"/>
      <c r="Q11" s="7"/>
      <c r="R11" s="5" t="s">
        <v>501</v>
      </c>
    </row>
    <row r="12" spans="1:19" s="5" customFormat="1" ht="12.75" x14ac:dyDescent="0.25">
      <c r="A12" s="5">
        <v>7</v>
      </c>
      <c r="B12" s="5">
        <v>20</v>
      </c>
      <c r="C12" s="5">
        <f t="shared" si="0"/>
        <v>142</v>
      </c>
      <c r="D12" s="5" t="s">
        <v>57</v>
      </c>
      <c r="E12" s="5" t="s">
        <v>1</v>
      </c>
      <c r="F12" s="5" t="s">
        <v>715</v>
      </c>
      <c r="H12" s="5">
        <v>0</v>
      </c>
      <c r="I12" s="5">
        <v>0</v>
      </c>
      <c r="J12" s="5" t="s">
        <v>1112</v>
      </c>
      <c r="K12" s="5" t="s">
        <v>3</v>
      </c>
      <c r="L12" s="5" t="s">
        <v>55</v>
      </c>
      <c r="M12" s="5" t="s">
        <v>23</v>
      </c>
      <c r="N12" s="5" t="s">
        <v>314</v>
      </c>
      <c r="P12" s="7"/>
      <c r="Q12" s="7"/>
      <c r="R12" s="5" t="s">
        <v>501</v>
      </c>
    </row>
    <row r="13" spans="1:19" s="5" customFormat="1" ht="12.75" x14ac:dyDescent="0.25">
      <c r="A13" s="5">
        <v>7</v>
      </c>
      <c r="B13" s="5">
        <v>20</v>
      </c>
      <c r="C13" s="5">
        <f t="shared" si="0"/>
        <v>142</v>
      </c>
      <c r="D13" s="5" t="s">
        <v>57</v>
      </c>
      <c r="E13" s="5" t="s">
        <v>1</v>
      </c>
      <c r="F13" s="5" t="s">
        <v>77</v>
      </c>
      <c r="G13" s="5" t="s">
        <v>65</v>
      </c>
      <c r="H13" s="5">
        <v>2</v>
      </c>
      <c r="I13" s="5">
        <v>0</v>
      </c>
      <c r="J13" s="5" t="s">
        <v>1112</v>
      </c>
      <c r="K13" s="5" t="s">
        <v>3</v>
      </c>
      <c r="L13" s="5" t="s">
        <v>55</v>
      </c>
      <c r="M13" s="5" t="s">
        <v>58</v>
      </c>
      <c r="N13" s="5" t="s">
        <v>67</v>
      </c>
      <c r="P13" s="7"/>
      <c r="Q13" s="7"/>
    </row>
    <row r="14" spans="1:19" s="5" customFormat="1" ht="12.75" x14ac:dyDescent="0.25">
      <c r="A14" s="5">
        <v>7</v>
      </c>
      <c r="B14" s="5">
        <v>20</v>
      </c>
      <c r="C14" s="5">
        <f t="shared" si="0"/>
        <v>142</v>
      </c>
      <c r="D14" s="5" t="s">
        <v>57</v>
      </c>
      <c r="E14" s="5" t="s">
        <v>1</v>
      </c>
      <c r="F14" s="5" t="s">
        <v>65</v>
      </c>
      <c r="G14" s="5" t="s">
        <v>66</v>
      </c>
      <c r="H14" s="5">
        <v>1</v>
      </c>
      <c r="I14" s="5">
        <v>0</v>
      </c>
      <c r="J14" s="5" t="s">
        <v>1112</v>
      </c>
      <c r="K14" s="5" t="s">
        <v>3</v>
      </c>
      <c r="L14" s="5" t="s">
        <v>55</v>
      </c>
      <c r="M14" s="5" t="s">
        <v>58</v>
      </c>
      <c r="N14" s="5" t="s">
        <v>67</v>
      </c>
      <c r="P14" s="7"/>
      <c r="Q14" s="7"/>
    </row>
    <row r="15" spans="1:19" s="5" customFormat="1" ht="12.75" x14ac:dyDescent="0.25">
      <c r="A15" s="5">
        <v>7</v>
      </c>
      <c r="B15" s="5">
        <v>20</v>
      </c>
      <c r="C15" s="5">
        <f t="shared" si="0"/>
        <v>142</v>
      </c>
      <c r="D15" s="5" t="s">
        <v>57</v>
      </c>
      <c r="E15" s="5" t="s">
        <v>1</v>
      </c>
      <c r="F15" s="5" t="s">
        <v>77</v>
      </c>
      <c r="G15" s="5" t="s">
        <v>1003</v>
      </c>
      <c r="H15" s="5">
        <v>1</v>
      </c>
      <c r="I15" s="5">
        <v>0</v>
      </c>
      <c r="J15" s="5" t="s">
        <v>1112</v>
      </c>
      <c r="K15" s="5" t="s">
        <v>3</v>
      </c>
      <c r="L15" s="5" t="s">
        <v>55</v>
      </c>
      <c r="M15" s="5" t="s">
        <v>23</v>
      </c>
      <c r="N15" s="5" t="s">
        <v>67</v>
      </c>
      <c r="P15" s="7"/>
      <c r="Q15" s="7"/>
    </row>
    <row r="16" spans="1:19" s="5" customFormat="1" ht="12.75" x14ac:dyDescent="0.25">
      <c r="A16" s="5">
        <v>7</v>
      </c>
      <c r="B16" s="5">
        <v>20</v>
      </c>
      <c r="C16" s="5">
        <f t="shared" si="0"/>
        <v>142</v>
      </c>
      <c r="D16" s="5" t="s">
        <v>57</v>
      </c>
      <c r="E16" s="5" t="s">
        <v>1</v>
      </c>
      <c r="F16" s="5" t="s">
        <v>65</v>
      </c>
      <c r="G16" s="5" t="s">
        <v>77</v>
      </c>
      <c r="H16" s="5">
        <v>2</v>
      </c>
      <c r="I16" s="5">
        <v>0</v>
      </c>
      <c r="J16" s="5" t="s">
        <v>1112</v>
      </c>
      <c r="K16" s="5" t="s">
        <v>3</v>
      </c>
      <c r="L16" s="5" t="s">
        <v>55</v>
      </c>
      <c r="M16" s="5" t="s">
        <v>23</v>
      </c>
      <c r="N16" s="5" t="s">
        <v>67</v>
      </c>
      <c r="P16" s="7"/>
      <c r="Q16" s="7"/>
    </row>
    <row r="17" spans="1:18" s="5" customFormat="1" ht="12.75" x14ac:dyDescent="0.25">
      <c r="A17" s="5">
        <v>7</v>
      </c>
      <c r="B17" s="5">
        <v>22</v>
      </c>
      <c r="C17" s="5">
        <f t="shared" si="0"/>
        <v>144</v>
      </c>
      <c r="D17" s="5" t="s">
        <v>62</v>
      </c>
      <c r="E17" s="5" t="s">
        <v>1</v>
      </c>
      <c r="F17" s="5" t="s">
        <v>77</v>
      </c>
      <c r="H17" s="5">
        <v>0</v>
      </c>
      <c r="I17" s="5">
        <v>0</v>
      </c>
      <c r="J17" s="5" t="s">
        <v>1112</v>
      </c>
      <c r="K17" s="5" t="s">
        <v>3</v>
      </c>
      <c r="L17" s="5" t="s">
        <v>63</v>
      </c>
      <c r="M17" s="5" t="s">
        <v>5</v>
      </c>
      <c r="N17" s="5" t="s">
        <v>505</v>
      </c>
      <c r="P17" s="7"/>
      <c r="Q17" s="7"/>
      <c r="R17" s="5" t="s">
        <v>184</v>
      </c>
    </row>
    <row r="18" spans="1:18" s="5" customFormat="1" ht="12.75" x14ac:dyDescent="0.25">
      <c r="A18" s="5">
        <v>7</v>
      </c>
      <c r="B18" s="5">
        <v>22</v>
      </c>
      <c r="C18" s="5">
        <f t="shared" si="0"/>
        <v>144</v>
      </c>
      <c r="D18" s="5" t="s">
        <v>62</v>
      </c>
      <c r="E18" s="5" t="s">
        <v>1</v>
      </c>
      <c r="F18" s="5" t="s">
        <v>715</v>
      </c>
      <c r="H18" s="5">
        <v>0</v>
      </c>
      <c r="I18" s="5">
        <v>0</v>
      </c>
      <c r="J18" s="5" t="s">
        <v>1112</v>
      </c>
      <c r="K18" s="5" t="s">
        <v>9</v>
      </c>
      <c r="L18" s="5" t="s">
        <v>63</v>
      </c>
      <c r="M18" s="5" t="s">
        <v>58</v>
      </c>
      <c r="N18" s="5" t="s">
        <v>505</v>
      </c>
      <c r="P18" s="7"/>
      <c r="Q18" s="7"/>
    </row>
    <row r="19" spans="1:18" s="5" customFormat="1" ht="12.75" x14ac:dyDescent="0.25">
      <c r="A19" s="5">
        <v>7</v>
      </c>
      <c r="B19" s="5">
        <v>22</v>
      </c>
      <c r="C19" s="5">
        <f t="shared" si="0"/>
        <v>144</v>
      </c>
      <c r="D19" s="5" t="s">
        <v>62</v>
      </c>
      <c r="E19" s="5" t="s">
        <v>1</v>
      </c>
      <c r="F19" s="5" t="s">
        <v>715</v>
      </c>
      <c r="H19" s="5">
        <v>0</v>
      </c>
      <c r="I19" s="5">
        <v>0</v>
      </c>
      <c r="J19" s="5" t="s">
        <v>1112</v>
      </c>
      <c r="K19" s="5" t="s">
        <v>9</v>
      </c>
      <c r="L19" s="5" t="s">
        <v>63</v>
      </c>
      <c r="M19" s="5" t="s">
        <v>58</v>
      </c>
      <c r="N19" s="5" t="s">
        <v>505</v>
      </c>
      <c r="P19" s="7"/>
      <c r="Q19" s="7"/>
    </row>
    <row r="20" spans="1:18" s="5" customFormat="1" ht="12.75" x14ac:dyDescent="0.25">
      <c r="A20" s="5">
        <v>7</v>
      </c>
      <c r="B20" s="5">
        <v>22</v>
      </c>
      <c r="C20" s="5">
        <f t="shared" si="0"/>
        <v>144</v>
      </c>
      <c r="D20" s="5" t="s">
        <v>62</v>
      </c>
      <c r="E20" s="5" t="s">
        <v>1</v>
      </c>
      <c r="F20" s="5" t="s">
        <v>715</v>
      </c>
      <c r="H20" s="5">
        <v>0</v>
      </c>
      <c r="I20" s="5">
        <v>0</v>
      </c>
      <c r="J20" s="5" t="s">
        <v>1112</v>
      </c>
      <c r="K20" s="5" t="s">
        <v>9</v>
      </c>
      <c r="L20" s="5" t="s">
        <v>63</v>
      </c>
      <c r="M20" s="5" t="s">
        <v>58</v>
      </c>
      <c r="N20" s="5" t="s">
        <v>505</v>
      </c>
      <c r="P20" s="7"/>
      <c r="Q20" s="7"/>
    </row>
    <row r="21" spans="1:18" s="5" customFormat="1" ht="12.75" x14ac:dyDescent="0.25">
      <c r="A21" s="5">
        <v>7</v>
      </c>
      <c r="B21" s="5">
        <v>12</v>
      </c>
      <c r="C21" s="5">
        <f t="shared" si="0"/>
        <v>134</v>
      </c>
      <c r="D21" s="5" t="s">
        <v>490</v>
      </c>
      <c r="E21" s="5" t="s">
        <v>1</v>
      </c>
      <c r="F21" s="5" t="s">
        <v>65</v>
      </c>
      <c r="G21" s="5" t="s">
        <v>1004</v>
      </c>
      <c r="H21" s="5">
        <v>1</v>
      </c>
      <c r="I21" s="5">
        <v>0</v>
      </c>
      <c r="J21" s="5" t="s">
        <v>1114</v>
      </c>
      <c r="K21" s="5" t="s">
        <v>9</v>
      </c>
      <c r="L21" s="5" t="s">
        <v>9</v>
      </c>
      <c r="M21" s="5" t="s">
        <v>13</v>
      </c>
      <c r="N21" s="5" t="s">
        <v>135</v>
      </c>
      <c r="P21" s="7"/>
      <c r="Q21" s="7"/>
      <c r="R21" s="5" t="s">
        <v>713</v>
      </c>
    </row>
    <row r="22" spans="1:18" s="5" customFormat="1" ht="12.75" x14ac:dyDescent="0.25">
      <c r="A22" s="5">
        <v>7</v>
      </c>
      <c r="B22" s="5">
        <v>12</v>
      </c>
      <c r="C22" s="5">
        <f t="shared" si="0"/>
        <v>134</v>
      </c>
      <c r="D22" s="5" t="s">
        <v>490</v>
      </c>
      <c r="E22" s="5" t="s">
        <v>1</v>
      </c>
      <c r="F22" s="5" t="s">
        <v>1005</v>
      </c>
      <c r="G22" s="5" t="s">
        <v>65</v>
      </c>
      <c r="H22" s="5">
        <v>2</v>
      </c>
      <c r="I22" s="5">
        <v>0</v>
      </c>
      <c r="J22" s="5" t="s">
        <v>1114</v>
      </c>
      <c r="K22" s="5" t="s">
        <v>9</v>
      </c>
      <c r="L22" s="5" t="s">
        <v>9</v>
      </c>
      <c r="M22" s="5" t="s">
        <v>13</v>
      </c>
      <c r="N22" s="5" t="s">
        <v>135</v>
      </c>
      <c r="P22" s="7"/>
      <c r="Q22" s="7"/>
      <c r="R22" s="5" t="s">
        <v>713</v>
      </c>
    </row>
    <row r="23" spans="1:18" s="5" customFormat="1" ht="12.75" x14ac:dyDescent="0.25">
      <c r="A23" s="5">
        <v>7</v>
      </c>
      <c r="B23" s="5">
        <v>12</v>
      </c>
      <c r="C23" s="5">
        <f t="shared" si="0"/>
        <v>134</v>
      </c>
      <c r="D23" s="5" t="s">
        <v>490</v>
      </c>
      <c r="E23" s="5" t="s">
        <v>1</v>
      </c>
      <c r="F23" s="5" t="s">
        <v>1164</v>
      </c>
      <c r="G23" s="5" t="s">
        <v>65</v>
      </c>
      <c r="H23" s="5">
        <v>2</v>
      </c>
      <c r="I23" s="5">
        <v>0</v>
      </c>
      <c r="J23" s="5" t="s">
        <v>1114</v>
      </c>
      <c r="K23" s="5" t="s">
        <v>9</v>
      </c>
      <c r="L23" s="5" t="s">
        <v>9</v>
      </c>
      <c r="M23" s="5" t="s">
        <v>13</v>
      </c>
      <c r="N23" s="5" t="s">
        <v>135</v>
      </c>
      <c r="P23" s="7"/>
      <c r="Q23" s="7"/>
      <c r="R23" s="5" t="s">
        <v>713</v>
      </c>
    </row>
    <row r="24" spans="1:18" s="5" customFormat="1" ht="12.75" x14ac:dyDescent="0.25">
      <c r="A24" s="5">
        <v>7</v>
      </c>
      <c r="B24" s="5">
        <v>12</v>
      </c>
      <c r="C24" s="5">
        <f t="shared" si="0"/>
        <v>134</v>
      </c>
      <c r="D24" s="5" t="s">
        <v>490</v>
      </c>
      <c r="E24" s="5" t="s">
        <v>1</v>
      </c>
      <c r="F24" s="5" t="s">
        <v>715</v>
      </c>
      <c r="G24" s="5" t="s">
        <v>65</v>
      </c>
      <c r="H24" s="5">
        <v>2</v>
      </c>
      <c r="I24" s="5">
        <v>0</v>
      </c>
      <c r="J24" s="5" t="s">
        <v>1114</v>
      </c>
      <c r="K24" s="5" t="s">
        <v>9</v>
      </c>
      <c r="L24" s="5" t="s">
        <v>9</v>
      </c>
      <c r="M24" s="5" t="s">
        <v>13</v>
      </c>
      <c r="N24" s="5" t="s">
        <v>135</v>
      </c>
      <c r="P24" s="7"/>
      <c r="Q24" s="7"/>
      <c r="R24" s="5" t="s">
        <v>713</v>
      </c>
    </row>
  </sheetData>
  <sortState ref="A2:S24">
    <sortCondition ref="J2:J24"/>
    <sortCondition ref="A2:A24"/>
    <sortCondition ref="B2:B24"/>
    <sortCondition ref="L2:L24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3"/>
  <sheetViews>
    <sheetView tabSelected="1" workbookViewId="0">
      <pane ySplit="1" topLeftCell="A315" activePane="bottomLeft" state="frozen"/>
      <selection pane="bottomLeft" activeCell="J321" sqref="J321"/>
    </sheetView>
  </sheetViews>
  <sheetFormatPr defaultRowHeight="12.75" x14ac:dyDescent="0.2"/>
  <cols>
    <col min="1" max="1" width="6.5703125" style="25" bestFit="1" customWidth="1"/>
    <col min="2" max="3" width="7.140625" style="25" bestFit="1" customWidth="1"/>
    <col min="4" max="4" width="30.140625" style="25" bestFit="1" customWidth="1"/>
    <col min="5" max="5" width="8.5703125" style="25" bestFit="1" customWidth="1"/>
    <col min="6" max="6" width="13.5703125" style="25" bestFit="1" customWidth="1"/>
    <col min="7" max="7" width="8.85546875" style="25" customWidth="1"/>
    <col min="8" max="8" width="3" style="25" bestFit="1" customWidth="1"/>
    <col min="9" max="9" width="6.5703125" style="25" bestFit="1" customWidth="1"/>
    <col min="10" max="10" width="15.5703125" style="25" bestFit="1" customWidth="1"/>
    <col min="11" max="11" width="8.5703125" style="25" bestFit="1" customWidth="1"/>
    <col min="12" max="12" width="22.28515625" style="25" customWidth="1"/>
    <col min="13" max="13" width="21" style="25" bestFit="1" customWidth="1"/>
    <col min="14" max="14" width="25.85546875" style="25" bestFit="1" customWidth="1"/>
    <col min="15" max="15" width="16.85546875" style="25" customWidth="1"/>
    <col min="16" max="16" width="5.28515625" style="25" bestFit="1" customWidth="1"/>
    <col min="17" max="17" width="3.5703125" style="25" customWidth="1"/>
    <col min="18" max="18" width="3" style="25" bestFit="1" customWidth="1"/>
    <col min="19" max="19" width="2.5703125" style="25" bestFit="1" customWidth="1"/>
    <col min="20" max="20" width="82.140625" style="25" bestFit="1" customWidth="1"/>
    <col min="21" max="16384" width="9.140625" style="25"/>
  </cols>
  <sheetData>
    <row r="1" spans="1:20" x14ac:dyDescent="0.2">
      <c r="A1" s="12" t="s">
        <v>703</v>
      </c>
      <c r="B1" s="12" t="s">
        <v>138</v>
      </c>
      <c r="C1" s="12" t="s">
        <v>86</v>
      </c>
      <c r="D1" s="12" t="s">
        <v>990</v>
      </c>
      <c r="E1" s="12" t="s">
        <v>704</v>
      </c>
      <c r="F1" s="12" t="s">
        <v>705</v>
      </c>
      <c r="G1" s="12" t="s">
        <v>706</v>
      </c>
      <c r="H1" s="12" t="s">
        <v>991</v>
      </c>
      <c r="I1" s="12" t="s">
        <v>1162</v>
      </c>
      <c r="J1" s="12" t="s">
        <v>139</v>
      </c>
      <c r="K1" s="12" t="s">
        <v>137</v>
      </c>
      <c r="L1" s="12" t="s">
        <v>141</v>
      </c>
      <c r="M1" s="12" t="s">
        <v>709</v>
      </c>
      <c r="N1" s="12" t="s">
        <v>710</v>
      </c>
      <c r="O1" s="12" t="s">
        <v>711</v>
      </c>
      <c r="P1" s="12" t="s">
        <v>707</v>
      </c>
      <c r="Q1" s="12" t="s">
        <v>708</v>
      </c>
      <c r="R1" s="12" t="s">
        <v>1106</v>
      </c>
      <c r="S1" s="12" t="s">
        <v>1107</v>
      </c>
    </row>
    <row r="2" spans="1:20" x14ac:dyDescent="0.2">
      <c r="A2" s="12">
        <v>2</v>
      </c>
      <c r="B2" s="12">
        <v>1</v>
      </c>
      <c r="C2" s="12">
        <f>(A2-2)*22+12+B2</f>
        <v>13</v>
      </c>
      <c r="D2" s="12" t="s">
        <v>90</v>
      </c>
      <c r="E2" s="12" t="s">
        <v>1</v>
      </c>
      <c r="F2" s="12" t="s">
        <v>72</v>
      </c>
      <c r="G2" s="12"/>
      <c r="H2" s="12">
        <v>0</v>
      </c>
      <c r="I2" s="12">
        <v>0</v>
      </c>
      <c r="J2" s="12" t="s">
        <v>1122</v>
      </c>
      <c r="K2" s="12" t="s">
        <v>9</v>
      </c>
      <c r="L2" s="12" t="s">
        <v>221</v>
      </c>
      <c r="M2" s="12" t="s">
        <v>222</v>
      </c>
      <c r="N2" s="12" t="s">
        <v>92</v>
      </c>
      <c r="O2" s="12"/>
      <c r="P2" s="12"/>
      <c r="Q2" s="12"/>
      <c r="R2" s="12"/>
      <c r="S2" s="12"/>
      <c r="T2" s="12" t="s">
        <v>223</v>
      </c>
    </row>
    <row r="3" spans="1:20" x14ac:dyDescent="0.2">
      <c r="A3" s="12">
        <v>2</v>
      </c>
      <c r="B3" s="12">
        <v>22</v>
      </c>
      <c r="C3" s="12">
        <f>(A3-2)*22+12+B3</f>
        <v>34</v>
      </c>
      <c r="D3" s="12" t="s">
        <v>287</v>
      </c>
      <c r="E3" s="12" t="s">
        <v>1</v>
      </c>
      <c r="F3" s="12" t="s">
        <v>72</v>
      </c>
      <c r="G3" s="12"/>
      <c r="H3" s="12">
        <v>0</v>
      </c>
      <c r="I3" s="12">
        <v>0</v>
      </c>
      <c r="J3" s="12" t="s">
        <v>1112</v>
      </c>
      <c r="K3" s="12" t="s">
        <v>3</v>
      </c>
      <c r="L3" s="12" t="s">
        <v>288</v>
      </c>
      <c r="M3" s="12" t="s">
        <v>23</v>
      </c>
      <c r="N3" s="12" t="s">
        <v>103</v>
      </c>
      <c r="O3" s="12"/>
      <c r="P3" s="12"/>
      <c r="Q3" s="12"/>
      <c r="R3" s="12"/>
      <c r="S3" s="12"/>
      <c r="T3" s="12" t="s">
        <v>289</v>
      </c>
    </row>
    <row r="4" spans="1:20" x14ac:dyDescent="0.2">
      <c r="A4" s="12">
        <v>4</v>
      </c>
      <c r="B4" s="12">
        <v>21</v>
      </c>
      <c r="C4" s="12">
        <f>(A4-2)*22+12+B4</f>
        <v>77</v>
      </c>
      <c r="D4" s="12" t="s">
        <v>71</v>
      </c>
      <c r="E4" s="12" t="s">
        <v>1</v>
      </c>
      <c r="F4" s="12" t="s">
        <v>72</v>
      </c>
      <c r="G4" s="12" t="s">
        <v>993</v>
      </c>
      <c r="H4" s="12">
        <v>1</v>
      </c>
      <c r="I4" s="12">
        <v>0</v>
      </c>
      <c r="J4" s="12" t="s">
        <v>1113</v>
      </c>
      <c r="K4" s="12" t="s">
        <v>3</v>
      </c>
      <c r="L4" s="12" t="s">
        <v>73</v>
      </c>
      <c r="M4" s="12" t="s">
        <v>74</v>
      </c>
      <c r="N4" s="12" t="s">
        <v>75</v>
      </c>
      <c r="O4" s="12"/>
      <c r="P4" s="12"/>
      <c r="Q4" s="12"/>
      <c r="R4" s="12"/>
      <c r="S4" s="12"/>
      <c r="T4" s="12" t="s">
        <v>76</v>
      </c>
    </row>
    <row r="5" spans="1:20" x14ac:dyDescent="0.2">
      <c r="A5" s="12">
        <v>3</v>
      </c>
      <c r="B5" s="12">
        <v>14</v>
      </c>
      <c r="C5" s="12">
        <f>(A5-2)*22+12+B5</f>
        <v>48</v>
      </c>
      <c r="D5" s="12" t="s">
        <v>22</v>
      </c>
      <c r="E5" s="12" t="s">
        <v>1</v>
      </c>
      <c r="F5" s="12" t="s">
        <v>80</v>
      </c>
      <c r="G5" s="12"/>
      <c r="H5" s="12">
        <v>0</v>
      </c>
      <c r="I5" s="12">
        <v>0</v>
      </c>
      <c r="J5" s="12" t="s">
        <v>1114</v>
      </c>
      <c r="K5" s="12" t="s">
        <v>1</v>
      </c>
      <c r="L5" s="12" t="s">
        <v>575</v>
      </c>
      <c r="M5" s="12" t="s">
        <v>13</v>
      </c>
      <c r="N5" s="12" t="s">
        <v>67</v>
      </c>
      <c r="O5" s="12"/>
      <c r="P5" s="12"/>
      <c r="Q5" s="12"/>
      <c r="R5" s="12"/>
      <c r="S5" s="12"/>
      <c r="T5" s="12" t="s">
        <v>535</v>
      </c>
    </row>
    <row r="6" spans="1:20" x14ac:dyDescent="0.2">
      <c r="A6" s="12">
        <v>3</v>
      </c>
      <c r="B6" s="12">
        <v>16</v>
      </c>
      <c r="C6" s="12">
        <f>(A6-2)*22+12+B6</f>
        <v>50</v>
      </c>
      <c r="D6" s="12" t="s">
        <v>26</v>
      </c>
      <c r="E6" s="12" t="s">
        <v>1</v>
      </c>
      <c r="F6" s="12" t="s">
        <v>72</v>
      </c>
      <c r="G6" s="12"/>
      <c r="H6" s="12">
        <v>0</v>
      </c>
      <c r="I6" s="12">
        <v>0</v>
      </c>
      <c r="J6" s="12" t="s">
        <v>1114</v>
      </c>
      <c r="K6" s="12" t="s">
        <v>9</v>
      </c>
      <c r="L6" s="12" t="s">
        <v>340</v>
      </c>
      <c r="M6" s="12" t="s">
        <v>191</v>
      </c>
      <c r="N6" s="12" t="s">
        <v>27</v>
      </c>
      <c r="O6" s="12"/>
      <c r="P6" s="12"/>
      <c r="Q6" s="12"/>
      <c r="R6" s="12"/>
      <c r="S6" s="12"/>
      <c r="T6" s="12" t="s">
        <v>186</v>
      </c>
    </row>
    <row r="7" spans="1:20" x14ac:dyDescent="0.2">
      <c r="A7" s="12">
        <v>1</v>
      </c>
      <c r="B7" s="12">
        <v>5</v>
      </c>
      <c r="C7" s="12">
        <v>5</v>
      </c>
      <c r="D7" s="12" t="s">
        <v>203</v>
      </c>
      <c r="E7" s="12" t="s">
        <v>1</v>
      </c>
      <c r="F7" s="12" t="s">
        <v>72</v>
      </c>
      <c r="G7" s="12"/>
      <c r="H7" s="12">
        <v>0</v>
      </c>
      <c r="I7" s="12">
        <v>0</v>
      </c>
      <c r="J7" s="12" t="s">
        <v>1122</v>
      </c>
      <c r="K7" s="12" t="s">
        <v>9</v>
      </c>
      <c r="L7" s="12" t="s">
        <v>205</v>
      </c>
      <c r="M7" s="12" t="s">
        <v>206</v>
      </c>
      <c r="N7" s="12" t="s">
        <v>207</v>
      </c>
      <c r="O7" s="12"/>
      <c r="P7" s="12"/>
      <c r="Q7" s="12"/>
      <c r="R7" s="12"/>
      <c r="S7" s="12"/>
      <c r="T7" s="12" t="s">
        <v>208</v>
      </c>
    </row>
    <row r="8" spans="1:20" x14ac:dyDescent="0.2">
      <c r="A8" s="12">
        <v>1</v>
      </c>
      <c r="B8" s="12">
        <v>5</v>
      </c>
      <c r="C8" s="12">
        <v>5</v>
      </c>
      <c r="D8" s="12" t="s">
        <v>203</v>
      </c>
      <c r="E8" s="12" t="s">
        <v>1</v>
      </c>
      <c r="F8" s="12" t="s">
        <v>72</v>
      </c>
      <c r="G8" s="12"/>
      <c r="H8" s="12">
        <v>0</v>
      </c>
      <c r="I8" s="12">
        <v>0</v>
      </c>
      <c r="J8" s="12" t="s">
        <v>1114</v>
      </c>
      <c r="K8" s="12" t="s">
        <v>9</v>
      </c>
      <c r="L8" s="12" t="s">
        <v>204</v>
      </c>
      <c r="M8" s="12" t="s">
        <v>13</v>
      </c>
      <c r="N8" s="12" t="s">
        <v>135</v>
      </c>
      <c r="O8" s="12"/>
      <c r="P8" s="12"/>
      <c r="Q8" s="12"/>
      <c r="R8" s="12"/>
      <c r="S8" s="12"/>
      <c r="T8" s="12"/>
    </row>
    <row r="9" spans="1:20" x14ac:dyDescent="0.2">
      <c r="A9" s="12">
        <v>7</v>
      </c>
      <c r="B9" s="12">
        <v>4</v>
      </c>
      <c r="C9" s="12">
        <f>(A9-2)*22+12+B9</f>
        <v>126</v>
      </c>
      <c r="D9" s="12" t="s">
        <v>467</v>
      </c>
      <c r="E9" s="12" t="s">
        <v>1</v>
      </c>
      <c r="F9" s="12" t="s">
        <v>72</v>
      </c>
      <c r="G9" s="12"/>
      <c r="H9" s="12">
        <v>0</v>
      </c>
      <c r="I9" s="12">
        <v>0</v>
      </c>
      <c r="J9" s="12" t="s">
        <v>1122</v>
      </c>
      <c r="K9" s="12" t="s">
        <v>3</v>
      </c>
      <c r="L9" s="12" t="s">
        <v>468</v>
      </c>
      <c r="M9" s="12" t="s">
        <v>222</v>
      </c>
      <c r="N9" s="12" t="s">
        <v>64</v>
      </c>
      <c r="O9" s="12" t="s">
        <v>7</v>
      </c>
      <c r="P9" s="12"/>
      <c r="Q9" s="12"/>
      <c r="R9" s="12"/>
      <c r="S9" s="12"/>
      <c r="T9" s="12" t="s">
        <v>223</v>
      </c>
    </row>
    <row r="10" spans="1:20" x14ac:dyDescent="0.2">
      <c r="A10" s="12">
        <v>3</v>
      </c>
      <c r="B10" s="12">
        <v>14</v>
      </c>
      <c r="C10" s="12">
        <f>(A10-2)*22+12+B10</f>
        <v>48</v>
      </c>
      <c r="D10" s="12" t="s">
        <v>22</v>
      </c>
      <c r="E10" s="12" t="s">
        <v>1</v>
      </c>
      <c r="F10" s="12" t="s">
        <v>72</v>
      </c>
      <c r="G10" s="12"/>
      <c r="H10" s="12">
        <v>0</v>
      </c>
      <c r="I10" s="12">
        <v>0</v>
      </c>
      <c r="J10" s="12" t="s">
        <v>1123</v>
      </c>
      <c r="K10" s="12" t="s">
        <v>3</v>
      </c>
      <c r="L10" s="12" t="s">
        <v>339</v>
      </c>
      <c r="M10" s="12" t="s">
        <v>212</v>
      </c>
      <c r="N10" s="12" t="s">
        <v>24</v>
      </c>
      <c r="O10" s="12"/>
      <c r="P10" s="12"/>
      <c r="Q10" s="12"/>
      <c r="R10" s="12"/>
      <c r="S10" s="12"/>
      <c r="T10" s="12" t="s">
        <v>214</v>
      </c>
    </row>
    <row r="11" spans="1:20" x14ac:dyDescent="0.2">
      <c r="A11" s="12">
        <v>2</v>
      </c>
      <c r="B11" s="12">
        <v>12</v>
      </c>
      <c r="C11" s="12">
        <f>(A11-2)*22+12+B11</f>
        <v>24</v>
      </c>
      <c r="D11" s="12" t="s">
        <v>265</v>
      </c>
      <c r="E11" s="12" t="s">
        <v>1</v>
      </c>
      <c r="F11" s="12" t="s">
        <v>72</v>
      </c>
      <c r="G11" s="12"/>
      <c r="H11" s="12">
        <v>0</v>
      </c>
      <c r="I11" s="12">
        <v>0</v>
      </c>
      <c r="J11" s="12" t="s">
        <v>1112</v>
      </c>
      <c r="K11" s="12" t="s">
        <v>3</v>
      </c>
      <c r="L11" s="12" t="s">
        <v>269</v>
      </c>
      <c r="M11" s="12" t="s">
        <v>270</v>
      </c>
      <c r="N11" s="12" t="s">
        <v>59</v>
      </c>
      <c r="O11" s="12" t="s">
        <v>271</v>
      </c>
      <c r="P11" s="12"/>
      <c r="Q11" s="12"/>
      <c r="R11" s="12"/>
      <c r="S11" s="12"/>
      <c r="T11" s="12"/>
    </row>
    <row r="12" spans="1:20" x14ac:dyDescent="0.2">
      <c r="A12" s="12">
        <v>2</v>
      </c>
      <c r="B12" s="12">
        <v>12</v>
      </c>
      <c r="C12" s="12">
        <f>(A12-2)*22+12+B12</f>
        <v>24</v>
      </c>
      <c r="D12" s="12" t="s">
        <v>265</v>
      </c>
      <c r="E12" s="12" t="s">
        <v>1</v>
      </c>
      <c r="F12" s="12" t="s">
        <v>72</v>
      </c>
      <c r="G12" s="12"/>
      <c r="H12" s="12">
        <v>0</v>
      </c>
      <c r="I12" s="12">
        <v>0</v>
      </c>
      <c r="J12" s="12" t="s">
        <v>1112</v>
      </c>
      <c r="K12" s="12" t="s">
        <v>3</v>
      </c>
      <c r="L12" s="12" t="s">
        <v>269</v>
      </c>
      <c r="M12" s="12" t="s">
        <v>267</v>
      </c>
      <c r="N12" s="12" t="s">
        <v>6</v>
      </c>
      <c r="O12" s="12" t="s">
        <v>274</v>
      </c>
      <c r="P12" s="12">
        <v>1</v>
      </c>
      <c r="Q12" s="12"/>
      <c r="R12" s="12"/>
      <c r="S12" s="12"/>
      <c r="T12" s="12" t="s">
        <v>275</v>
      </c>
    </row>
    <row r="13" spans="1:20" x14ac:dyDescent="0.2">
      <c r="A13" s="12">
        <v>2</v>
      </c>
      <c r="B13" s="12">
        <v>12</v>
      </c>
      <c r="C13" s="12">
        <f>(A13-2)*22+12+B13</f>
        <v>24</v>
      </c>
      <c r="D13" s="12" t="s">
        <v>265</v>
      </c>
      <c r="E13" s="12" t="s">
        <v>1</v>
      </c>
      <c r="F13" s="12" t="s">
        <v>72</v>
      </c>
      <c r="G13" s="12"/>
      <c r="H13" s="12">
        <v>0</v>
      </c>
      <c r="I13" s="12">
        <v>0</v>
      </c>
      <c r="J13" s="12" t="s">
        <v>1128</v>
      </c>
      <c r="K13" s="12" t="s">
        <v>3</v>
      </c>
      <c r="L13" s="12" t="s">
        <v>272</v>
      </c>
      <c r="M13" s="12"/>
      <c r="N13" s="12" t="s">
        <v>6</v>
      </c>
      <c r="O13" s="12" t="s">
        <v>273</v>
      </c>
      <c r="P13" s="12"/>
      <c r="Q13" s="12"/>
      <c r="R13" s="12"/>
      <c r="S13" s="12"/>
      <c r="T13" s="12"/>
    </row>
    <row r="14" spans="1:20" x14ac:dyDescent="0.2">
      <c r="A14" s="12">
        <v>2</v>
      </c>
      <c r="B14" s="12">
        <v>12</v>
      </c>
      <c r="C14" s="12">
        <f>(A14-2)*22+12+B14</f>
        <v>24</v>
      </c>
      <c r="D14" s="12" t="s">
        <v>265</v>
      </c>
      <c r="E14" s="12" t="s">
        <v>1</v>
      </c>
      <c r="F14" s="12" t="s">
        <v>72</v>
      </c>
      <c r="G14" s="12"/>
      <c r="H14" s="12">
        <v>0</v>
      </c>
      <c r="I14" s="12">
        <v>0</v>
      </c>
      <c r="J14" s="12" t="s">
        <v>1128</v>
      </c>
      <c r="K14" s="12" t="s">
        <v>3</v>
      </c>
      <c r="L14" s="12" t="s">
        <v>272</v>
      </c>
      <c r="M14" s="12"/>
      <c r="N14" s="12" t="s">
        <v>6</v>
      </c>
      <c r="O14" s="12" t="s">
        <v>273</v>
      </c>
      <c r="P14" s="12"/>
      <c r="Q14" s="12"/>
      <c r="R14" s="12"/>
      <c r="S14" s="12"/>
      <c r="T14" s="12"/>
    </row>
    <row r="15" spans="1:20" x14ac:dyDescent="0.2">
      <c r="A15" s="12">
        <v>2</v>
      </c>
      <c r="B15" s="12">
        <v>3</v>
      </c>
      <c r="C15" s="12">
        <f>(A15-2)*22+12+B15</f>
        <v>15</v>
      </c>
      <c r="D15" s="12" t="s">
        <v>234</v>
      </c>
      <c r="E15" s="12" t="s">
        <v>1</v>
      </c>
      <c r="F15" s="12" t="s">
        <v>72</v>
      </c>
      <c r="G15" s="12"/>
      <c r="H15" s="12">
        <v>0</v>
      </c>
      <c r="I15" s="12">
        <v>0</v>
      </c>
      <c r="J15" s="12" t="s">
        <v>1114</v>
      </c>
      <c r="K15" s="12" t="s">
        <v>9</v>
      </c>
      <c r="L15" s="12" t="s">
        <v>235</v>
      </c>
      <c r="M15" s="12" t="s">
        <v>13</v>
      </c>
      <c r="N15" s="12" t="s">
        <v>27</v>
      </c>
      <c r="O15" s="12" t="s">
        <v>28</v>
      </c>
      <c r="P15" s="12"/>
      <c r="Q15" s="12"/>
      <c r="R15" s="12"/>
      <c r="S15" s="12"/>
      <c r="T15" s="12" t="s">
        <v>186</v>
      </c>
    </row>
    <row r="16" spans="1:20" x14ac:dyDescent="0.2">
      <c r="A16" s="12">
        <v>2</v>
      </c>
      <c r="B16" s="12">
        <v>7</v>
      </c>
      <c r="C16" s="12">
        <f>(A16-2)*22+12+B16</f>
        <v>19</v>
      </c>
      <c r="D16" s="12" t="s">
        <v>247</v>
      </c>
      <c r="E16" s="12" t="s">
        <v>1</v>
      </c>
      <c r="F16" s="12" t="s">
        <v>72</v>
      </c>
      <c r="G16" s="12"/>
      <c r="H16" s="12">
        <v>0</v>
      </c>
      <c r="I16" s="12">
        <v>0</v>
      </c>
      <c r="J16" s="12" t="s">
        <v>1114</v>
      </c>
      <c r="K16" s="12" t="s">
        <v>9</v>
      </c>
      <c r="L16" s="12" t="s">
        <v>250</v>
      </c>
      <c r="M16" s="12" t="s">
        <v>13</v>
      </c>
      <c r="N16" s="12" t="s">
        <v>251</v>
      </c>
      <c r="O16" s="12"/>
      <c r="P16" s="12"/>
      <c r="Q16" s="12"/>
      <c r="R16" s="12"/>
      <c r="S16" s="12"/>
      <c r="T16" s="12" t="s">
        <v>186</v>
      </c>
    </row>
    <row r="17" spans="1:20" x14ac:dyDescent="0.2">
      <c r="A17" s="12">
        <v>4</v>
      </c>
      <c r="B17" s="12">
        <v>18</v>
      </c>
      <c r="C17" s="12">
        <f>(A17-2)*22+12+B17</f>
        <v>74</v>
      </c>
      <c r="D17" s="12" t="s">
        <v>371</v>
      </c>
      <c r="E17" s="12" t="s">
        <v>1</v>
      </c>
      <c r="F17" s="12" t="s">
        <v>72</v>
      </c>
      <c r="G17" s="12"/>
      <c r="H17" s="12">
        <v>0</v>
      </c>
      <c r="I17" s="12">
        <v>0</v>
      </c>
      <c r="J17" s="12" t="s">
        <v>1112</v>
      </c>
      <c r="K17" s="12" t="s">
        <v>3</v>
      </c>
      <c r="L17" s="12" t="s">
        <v>1165</v>
      </c>
      <c r="M17" s="12" t="s">
        <v>58</v>
      </c>
      <c r="N17" s="12" t="s">
        <v>135</v>
      </c>
      <c r="O17" s="12"/>
      <c r="P17" s="12"/>
      <c r="Q17" s="12"/>
      <c r="R17" s="12"/>
      <c r="S17" s="12"/>
      <c r="T17" s="12" t="s">
        <v>357</v>
      </c>
    </row>
    <row r="18" spans="1:20" x14ac:dyDescent="0.2">
      <c r="A18" s="12">
        <v>2</v>
      </c>
      <c r="B18" s="12">
        <v>1</v>
      </c>
      <c r="C18" s="12">
        <f>(A18-2)*22+12+B18</f>
        <v>13</v>
      </c>
      <c r="D18" s="12" t="s">
        <v>90</v>
      </c>
      <c r="E18" s="12" t="s">
        <v>1</v>
      </c>
      <c r="F18" s="12" t="s">
        <v>72</v>
      </c>
      <c r="G18" s="12"/>
      <c r="H18" s="12">
        <v>0</v>
      </c>
      <c r="I18" s="12">
        <v>0</v>
      </c>
      <c r="J18" s="12" t="s">
        <v>1114</v>
      </c>
      <c r="K18" s="12" t="s">
        <v>9</v>
      </c>
      <c r="L18" s="12" t="s">
        <v>224</v>
      </c>
      <c r="M18" s="12" t="s">
        <v>225</v>
      </c>
      <c r="N18" s="12" t="s">
        <v>92</v>
      </c>
      <c r="O18" s="12"/>
      <c r="P18" s="12"/>
      <c r="Q18" s="12"/>
      <c r="R18" s="12"/>
      <c r="S18" s="12"/>
      <c r="T18" s="12" t="s">
        <v>226</v>
      </c>
    </row>
    <row r="19" spans="1:20" x14ac:dyDescent="0.2">
      <c r="A19" s="12">
        <v>4</v>
      </c>
      <c r="B19" s="12">
        <v>16</v>
      </c>
      <c r="C19" s="12">
        <f>(A19-2)*22+12+B19</f>
        <v>72</v>
      </c>
      <c r="D19" s="12" t="s">
        <v>532</v>
      </c>
      <c r="E19" s="12" t="s">
        <v>1</v>
      </c>
      <c r="F19" s="12" t="s">
        <v>533</v>
      </c>
      <c r="G19" s="12"/>
      <c r="H19" s="12">
        <v>0</v>
      </c>
      <c r="I19" s="12">
        <v>0</v>
      </c>
      <c r="J19" s="12" t="s">
        <v>1114</v>
      </c>
      <c r="K19" s="12" t="s">
        <v>3</v>
      </c>
      <c r="L19" s="12" t="s">
        <v>534</v>
      </c>
      <c r="M19" s="12" t="s">
        <v>13</v>
      </c>
      <c r="N19" s="12" t="s">
        <v>10</v>
      </c>
      <c r="O19" s="12"/>
      <c r="P19" s="12"/>
      <c r="Q19" s="12"/>
      <c r="R19" s="12"/>
      <c r="S19" s="12"/>
      <c r="T19" s="12" t="s">
        <v>535</v>
      </c>
    </row>
    <row r="20" spans="1:20" x14ac:dyDescent="0.2">
      <c r="A20" s="12">
        <v>5</v>
      </c>
      <c r="B20" s="12">
        <v>2</v>
      </c>
      <c r="C20" s="12">
        <f>(A20-2)*22+12+B20</f>
        <v>80</v>
      </c>
      <c r="D20" s="12" t="s">
        <v>375</v>
      </c>
      <c r="E20" s="12" t="s">
        <v>1</v>
      </c>
      <c r="F20" s="12" t="s">
        <v>72</v>
      </c>
      <c r="G20" s="12"/>
      <c r="H20" s="12">
        <v>0</v>
      </c>
      <c r="I20" s="12">
        <v>0</v>
      </c>
      <c r="J20" s="12" t="s">
        <v>1121</v>
      </c>
      <c r="K20" s="12" t="s">
        <v>9</v>
      </c>
      <c r="L20" s="12" t="s">
        <v>376</v>
      </c>
      <c r="M20" s="12" t="s">
        <v>5</v>
      </c>
      <c r="N20" s="12" t="s">
        <v>377</v>
      </c>
      <c r="O20" s="12"/>
      <c r="P20" s="12"/>
      <c r="Q20" s="12"/>
      <c r="R20" s="12"/>
      <c r="S20" s="12"/>
      <c r="T20" s="12" t="s">
        <v>318</v>
      </c>
    </row>
    <row r="21" spans="1:20" x14ac:dyDescent="0.2">
      <c r="A21" s="12">
        <v>7</v>
      </c>
      <c r="B21" s="12">
        <v>9</v>
      </c>
      <c r="C21" s="12">
        <f>(A21-2)*22+12+B21</f>
        <v>131</v>
      </c>
      <c r="D21" s="12" t="s">
        <v>479</v>
      </c>
      <c r="E21" s="12" t="s">
        <v>1</v>
      </c>
      <c r="F21" s="12" t="s">
        <v>72</v>
      </c>
      <c r="G21" s="12"/>
      <c r="H21" s="12">
        <v>0</v>
      </c>
      <c r="I21" s="12">
        <v>0</v>
      </c>
      <c r="J21" s="12" t="s">
        <v>1128</v>
      </c>
      <c r="K21" s="12" t="s">
        <v>3</v>
      </c>
      <c r="L21" s="12" t="s">
        <v>55</v>
      </c>
      <c r="M21" s="12" t="s">
        <v>480</v>
      </c>
      <c r="N21" s="12" t="s">
        <v>59</v>
      </c>
      <c r="O21" s="12" t="s">
        <v>481</v>
      </c>
      <c r="P21" s="12"/>
      <c r="Q21" s="12"/>
      <c r="R21" s="12"/>
      <c r="S21" s="12"/>
      <c r="T21" s="12" t="s">
        <v>482</v>
      </c>
    </row>
    <row r="22" spans="1:20" x14ac:dyDescent="0.2">
      <c r="A22" s="12">
        <v>7</v>
      </c>
      <c r="B22" s="12">
        <v>16</v>
      </c>
      <c r="C22" s="12">
        <f>(A22-2)*22+12+B22</f>
        <v>138</v>
      </c>
      <c r="D22" s="12" t="s">
        <v>495</v>
      </c>
      <c r="E22" s="12" t="s">
        <v>1</v>
      </c>
      <c r="F22" s="12" t="s">
        <v>72</v>
      </c>
      <c r="G22" s="12"/>
      <c r="H22" s="12">
        <v>0</v>
      </c>
      <c r="I22" s="12">
        <v>0</v>
      </c>
      <c r="J22" s="12" t="s">
        <v>1128</v>
      </c>
      <c r="K22" s="12" t="s">
        <v>3</v>
      </c>
      <c r="L22" s="12" t="s">
        <v>55</v>
      </c>
      <c r="M22" s="12" t="s">
        <v>396</v>
      </c>
      <c r="N22" s="12" t="s">
        <v>64</v>
      </c>
      <c r="O22" s="12" t="s">
        <v>496</v>
      </c>
      <c r="P22" s="12"/>
      <c r="Q22" s="12"/>
      <c r="R22" s="12"/>
      <c r="S22" s="12"/>
      <c r="T22" s="12" t="s">
        <v>437</v>
      </c>
    </row>
    <row r="23" spans="1:20" x14ac:dyDescent="0.2">
      <c r="A23" s="12">
        <v>7</v>
      </c>
      <c r="B23" s="12">
        <v>16</v>
      </c>
      <c r="C23" s="12">
        <f>(A23-2)*22+12+B23</f>
        <v>138</v>
      </c>
      <c r="D23" s="12" t="s">
        <v>495</v>
      </c>
      <c r="E23" s="12" t="s">
        <v>1</v>
      </c>
      <c r="F23" s="12" t="s">
        <v>72</v>
      </c>
      <c r="G23" s="12"/>
      <c r="H23" s="12">
        <v>0</v>
      </c>
      <c r="I23" s="12">
        <v>0</v>
      </c>
      <c r="J23" s="12" t="s">
        <v>1128</v>
      </c>
      <c r="K23" s="12" t="s">
        <v>3</v>
      </c>
      <c r="L23" s="12" t="s">
        <v>55</v>
      </c>
      <c r="M23" s="12" t="s">
        <v>396</v>
      </c>
      <c r="N23" s="12" t="s">
        <v>64</v>
      </c>
      <c r="O23" s="12" t="s">
        <v>496</v>
      </c>
      <c r="P23" s="12"/>
      <c r="Q23" s="12"/>
      <c r="R23" s="12"/>
      <c r="S23" s="12"/>
      <c r="T23" s="12" t="s">
        <v>437</v>
      </c>
    </row>
    <row r="24" spans="1:20" x14ac:dyDescent="0.2">
      <c r="A24" s="12">
        <v>7</v>
      </c>
      <c r="B24" s="12">
        <v>16</v>
      </c>
      <c r="C24" s="12">
        <f>(A24-2)*22+12+B24</f>
        <v>138</v>
      </c>
      <c r="D24" s="12" t="s">
        <v>495</v>
      </c>
      <c r="E24" s="12" t="s">
        <v>1</v>
      </c>
      <c r="F24" s="12" t="s">
        <v>72</v>
      </c>
      <c r="G24" s="12"/>
      <c r="H24" s="12">
        <v>0</v>
      </c>
      <c r="I24" s="12">
        <v>0</v>
      </c>
      <c r="J24" s="12" t="s">
        <v>1128</v>
      </c>
      <c r="K24" s="12" t="s">
        <v>3</v>
      </c>
      <c r="L24" s="12" t="s">
        <v>55</v>
      </c>
      <c r="M24" s="12" t="s">
        <v>396</v>
      </c>
      <c r="N24" s="12" t="s">
        <v>64</v>
      </c>
      <c r="O24" s="12" t="s">
        <v>496</v>
      </c>
      <c r="P24" s="12"/>
      <c r="Q24" s="12"/>
      <c r="R24" s="12"/>
      <c r="S24" s="12"/>
      <c r="T24" s="12" t="s">
        <v>437</v>
      </c>
    </row>
    <row r="25" spans="1:20" x14ac:dyDescent="0.2">
      <c r="A25" s="12">
        <v>7</v>
      </c>
      <c r="B25" s="12">
        <v>16</v>
      </c>
      <c r="C25" s="12">
        <f>(A25-2)*22+12+B25</f>
        <v>138</v>
      </c>
      <c r="D25" s="12" t="s">
        <v>495</v>
      </c>
      <c r="E25" s="12" t="s">
        <v>1</v>
      </c>
      <c r="F25" s="12" t="s">
        <v>72</v>
      </c>
      <c r="G25" s="12"/>
      <c r="H25" s="12">
        <v>0</v>
      </c>
      <c r="I25" s="12">
        <v>0</v>
      </c>
      <c r="J25" s="12" t="s">
        <v>1128</v>
      </c>
      <c r="K25" s="12" t="s">
        <v>3</v>
      </c>
      <c r="L25" s="12" t="s">
        <v>55</v>
      </c>
      <c r="M25" s="12" t="s">
        <v>396</v>
      </c>
      <c r="N25" s="12" t="s">
        <v>64</v>
      </c>
      <c r="O25" s="12"/>
      <c r="P25" s="12"/>
      <c r="Q25" s="12"/>
      <c r="R25" s="12"/>
      <c r="S25" s="12"/>
      <c r="T25" s="12" t="s">
        <v>437</v>
      </c>
    </row>
    <row r="26" spans="1:20" x14ac:dyDescent="0.2">
      <c r="A26" s="12">
        <v>7</v>
      </c>
      <c r="B26" s="12">
        <v>11</v>
      </c>
      <c r="C26" s="12">
        <f>(A26-2)*22+12+B26</f>
        <v>133</v>
      </c>
      <c r="D26" s="12" t="s">
        <v>483</v>
      </c>
      <c r="E26" s="12" t="s">
        <v>1</v>
      </c>
      <c r="F26" s="12" t="s">
        <v>72</v>
      </c>
      <c r="G26" s="12"/>
      <c r="H26" s="12">
        <v>0</v>
      </c>
      <c r="I26" s="12">
        <v>0</v>
      </c>
      <c r="J26" s="12" t="s">
        <v>1111</v>
      </c>
      <c r="K26" s="12" t="s">
        <v>3</v>
      </c>
      <c r="L26" s="12" t="s">
        <v>55</v>
      </c>
      <c r="M26" s="19"/>
      <c r="N26" s="12" t="s">
        <v>488</v>
      </c>
      <c r="O26" s="12"/>
      <c r="P26" s="12"/>
      <c r="Q26" s="12"/>
      <c r="R26" s="12"/>
      <c r="S26" s="12"/>
      <c r="T26" s="12" t="s">
        <v>357</v>
      </c>
    </row>
    <row r="27" spans="1:20" x14ac:dyDescent="0.2">
      <c r="A27" s="12">
        <v>7</v>
      </c>
      <c r="B27" s="12">
        <v>12</v>
      </c>
      <c r="C27" s="12">
        <f>(A27-2)*22+12+B27</f>
        <v>134</v>
      </c>
      <c r="D27" s="12" t="s">
        <v>490</v>
      </c>
      <c r="E27" s="12" t="s">
        <v>1</v>
      </c>
      <c r="F27" s="12" t="s">
        <v>72</v>
      </c>
      <c r="G27" s="12"/>
      <c r="H27" s="12">
        <v>0</v>
      </c>
      <c r="I27" s="12">
        <v>0</v>
      </c>
      <c r="J27" s="12" t="s">
        <v>1111</v>
      </c>
      <c r="K27" s="12" t="s">
        <v>3</v>
      </c>
      <c r="L27" s="12" t="s">
        <v>55</v>
      </c>
      <c r="M27" s="19"/>
      <c r="N27" s="12" t="s">
        <v>64</v>
      </c>
      <c r="O27" s="12"/>
      <c r="P27" s="12"/>
      <c r="Q27" s="12"/>
      <c r="R27" s="12"/>
      <c r="S27" s="12"/>
      <c r="T27" s="12" t="s">
        <v>286</v>
      </c>
    </row>
    <row r="28" spans="1:20" x14ac:dyDescent="0.2">
      <c r="A28" s="12">
        <v>7</v>
      </c>
      <c r="B28" s="12">
        <v>20</v>
      </c>
      <c r="C28" s="12">
        <f>(A28-2)*22+12+B28</f>
        <v>142</v>
      </c>
      <c r="D28" s="12" t="s">
        <v>57</v>
      </c>
      <c r="E28" s="12" t="s">
        <v>1</v>
      </c>
      <c r="F28" s="12" t="s">
        <v>72</v>
      </c>
      <c r="G28" s="12"/>
      <c r="H28" s="12">
        <v>0</v>
      </c>
      <c r="I28" s="12">
        <v>0</v>
      </c>
      <c r="J28" s="12" t="s">
        <v>1113</v>
      </c>
      <c r="K28" s="12" t="s">
        <v>3</v>
      </c>
      <c r="L28" s="12" t="s">
        <v>55</v>
      </c>
      <c r="M28" s="12" t="s">
        <v>58</v>
      </c>
      <c r="N28" s="12" t="s">
        <v>500</v>
      </c>
      <c r="O28" s="12"/>
      <c r="P28" s="12"/>
      <c r="Q28" s="12"/>
      <c r="R28" s="12"/>
      <c r="S28" s="12"/>
      <c r="T28" s="12" t="s">
        <v>501</v>
      </c>
    </row>
    <row r="29" spans="1:20" x14ac:dyDescent="0.2">
      <c r="A29" s="12">
        <v>7</v>
      </c>
      <c r="B29" s="12">
        <v>11</v>
      </c>
      <c r="C29" s="12">
        <f>(A29-2)*22+12+B29</f>
        <v>133</v>
      </c>
      <c r="D29" s="12" t="s">
        <v>483</v>
      </c>
      <c r="E29" s="12" t="s">
        <v>1</v>
      </c>
      <c r="F29" s="12" t="s">
        <v>65</v>
      </c>
      <c r="G29" s="12"/>
      <c r="H29" s="12">
        <v>0</v>
      </c>
      <c r="I29" s="12">
        <v>0</v>
      </c>
      <c r="J29" s="12" t="s">
        <v>1125</v>
      </c>
      <c r="K29" s="12" t="s">
        <v>3</v>
      </c>
      <c r="L29" s="12" t="s">
        <v>55</v>
      </c>
      <c r="M29" s="12" t="s">
        <v>1141</v>
      </c>
      <c r="N29" s="12" t="s">
        <v>59</v>
      </c>
      <c r="O29" s="12"/>
      <c r="P29" s="24"/>
      <c r="Q29" s="24"/>
      <c r="S29" s="12"/>
      <c r="T29" s="12" t="s">
        <v>714</v>
      </c>
    </row>
    <row r="30" spans="1:20" x14ac:dyDescent="0.2">
      <c r="A30" s="12">
        <v>7</v>
      </c>
      <c r="B30" s="12">
        <v>20</v>
      </c>
      <c r="C30" s="12">
        <f>(A30-2)*22+12+B30</f>
        <v>142</v>
      </c>
      <c r="D30" s="12" t="s">
        <v>57</v>
      </c>
      <c r="E30" s="12" t="s">
        <v>1</v>
      </c>
      <c r="F30" s="12" t="s">
        <v>77</v>
      </c>
      <c r="G30" s="12"/>
      <c r="H30" s="12">
        <v>0</v>
      </c>
      <c r="I30" s="12">
        <v>0</v>
      </c>
      <c r="J30" s="12" t="s">
        <v>1119</v>
      </c>
      <c r="K30" s="12" t="s">
        <v>3</v>
      </c>
      <c r="L30" s="12" t="s">
        <v>55</v>
      </c>
      <c r="M30" s="12" t="s">
        <v>480</v>
      </c>
      <c r="N30" s="12" t="s">
        <v>314</v>
      </c>
      <c r="O30" s="12"/>
      <c r="P30" s="24"/>
      <c r="Q30" s="24"/>
      <c r="S30" s="12"/>
      <c r="T30" s="12" t="s">
        <v>501</v>
      </c>
    </row>
    <row r="31" spans="1:20" x14ac:dyDescent="0.2">
      <c r="A31" s="12">
        <v>7</v>
      </c>
      <c r="B31" s="12">
        <v>20</v>
      </c>
      <c r="C31" s="12">
        <f>(A31-2)*22+12+B31</f>
        <v>142</v>
      </c>
      <c r="D31" s="12" t="s">
        <v>57</v>
      </c>
      <c r="E31" s="12" t="s">
        <v>1</v>
      </c>
      <c r="F31" s="12" t="s">
        <v>65</v>
      </c>
      <c r="G31" s="12"/>
      <c r="H31" s="12">
        <v>0</v>
      </c>
      <c r="I31" s="12">
        <v>0</v>
      </c>
      <c r="J31" s="12" t="s">
        <v>1119</v>
      </c>
      <c r="K31" s="12" t="s">
        <v>3</v>
      </c>
      <c r="L31" s="12" t="s">
        <v>55</v>
      </c>
      <c r="M31" s="12" t="s">
        <v>480</v>
      </c>
      <c r="N31" s="12" t="s">
        <v>314</v>
      </c>
      <c r="O31" s="12"/>
      <c r="P31" s="24"/>
      <c r="Q31" s="24"/>
      <c r="S31" s="12"/>
      <c r="T31" s="12" t="s">
        <v>501</v>
      </c>
    </row>
    <row r="32" spans="1:20" x14ac:dyDescent="0.2">
      <c r="A32" s="12">
        <v>7</v>
      </c>
      <c r="B32" s="12">
        <v>9</v>
      </c>
      <c r="C32" s="12">
        <f>(A32-2)*22+12+B32</f>
        <v>131</v>
      </c>
      <c r="D32" s="12" t="s">
        <v>479</v>
      </c>
      <c r="E32" s="12" t="s">
        <v>1</v>
      </c>
      <c r="F32" s="12" t="s">
        <v>72</v>
      </c>
      <c r="G32" s="12"/>
      <c r="H32" s="12">
        <v>0</v>
      </c>
      <c r="I32" s="12">
        <v>0</v>
      </c>
      <c r="J32" s="12" t="s">
        <v>1112</v>
      </c>
      <c r="K32" s="12" t="s">
        <v>3</v>
      </c>
      <c r="L32" s="12" t="s">
        <v>55</v>
      </c>
      <c r="M32" s="12" t="s">
        <v>58</v>
      </c>
      <c r="N32" s="12" t="s">
        <v>59</v>
      </c>
      <c r="O32" s="12" t="s">
        <v>481</v>
      </c>
      <c r="P32" s="12"/>
      <c r="Q32" s="12"/>
      <c r="R32" s="12"/>
      <c r="S32" s="12"/>
      <c r="T32" s="12" t="s">
        <v>357</v>
      </c>
    </row>
    <row r="33" spans="1:20" x14ac:dyDescent="0.2">
      <c r="A33" s="12">
        <v>7</v>
      </c>
      <c r="B33" s="12">
        <v>9</v>
      </c>
      <c r="C33" s="12">
        <f>(A33-2)*22+12+B33</f>
        <v>131</v>
      </c>
      <c r="D33" s="12" t="s">
        <v>479</v>
      </c>
      <c r="E33" s="12" t="s">
        <v>1</v>
      </c>
      <c r="F33" s="12" t="s">
        <v>72</v>
      </c>
      <c r="G33" s="12"/>
      <c r="H33" s="12">
        <v>0</v>
      </c>
      <c r="I33" s="12">
        <v>0</v>
      </c>
      <c r="J33" s="12" t="s">
        <v>1112</v>
      </c>
      <c r="K33" s="12" t="s">
        <v>3</v>
      </c>
      <c r="L33" s="12" t="s">
        <v>55</v>
      </c>
      <c r="M33" s="12" t="s">
        <v>58</v>
      </c>
      <c r="N33" s="12" t="s">
        <v>59</v>
      </c>
      <c r="O33" s="12"/>
      <c r="P33" s="12"/>
      <c r="Q33" s="12"/>
      <c r="R33" s="12"/>
      <c r="S33" s="12"/>
      <c r="T33" s="12" t="s">
        <v>357</v>
      </c>
    </row>
    <row r="34" spans="1:20" x14ac:dyDescent="0.2">
      <c r="A34" s="12">
        <v>7</v>
      </c>
      <c r="B34" s="12">
        <v>11</v>
      </c>
      <c r="C34" s="12">
        <f>(A34-2)*22+12+B34</f>
        <v>133</v>
      </c>
      <c r="D34" s="12" t="s">
        <v>483</v>
      </c>
      <c r="E34" s="12" t="s">
        <v>1</v>
      </c>
      <c r="F34" s="12" t="s">
        <v>72</v>
      </c>
      <c r="G34" s="12"/>
      <c r="H34" s="12">
        <v>0</v>
      </c>
      <c r="I34" s="12">
        <v>0</v>
      </c>
      <c r="J34" s="12" t="s">
        <v>1112</v>
      </c>
      <c r="K34" s="12" t="s">
        <v>3</v>
      </c>
      <c r="L34" s="12" t="s">
        <v>55</v>
      </c>
      <c r="M34" s="12" t="s">
        <v>58</v>
      </c>
      <c r="N34" s="12" t="s">
        <v>59</v>
      </c>
      <c r="O34" s="12" t="s">
        <v>484</v>
      </c>
      <c r="P34" s="12"/>
      <c r="Q34" s="12"/>
      <c r="R34" s="12"/>
      <c r="S34" s="12"/>
      <c r="T34" s="12" t="s">
        <v>186</v>
      </c>
    </row>
    <row r="35" spans="1:20" x14ac:dyDescent="0.2">
      <c r="A35" s="12">
        <v>7</v>
      </c>
      <c r="B35" s="12">
        <v>11</v>
      </c>
      <c r="C35" s="12">
        <f>(A35-2)*22+12+B35</f>
        <v>133</v>
      </c>
      <c r="D35" s="12" t="s">
        <v>483</v>
      </c>
      <c r="E35" s="12" t="s">
        <v>1</v>
      </c>
      <c r="F35" s="12" t="s">
        <v>72</v>
      </c>
      <c r="G35" s="12"/>
      <c r="H35" s="12">
        <v>0</v>
      </c>
      <c r="I35" s="12">
        <v>0</v>
      </c>
      <c r="J35" s="12" t="s">
        <v>1112</v>
      </c>
      <c r="K35" s="12" t="s">
        <v>3</v>
      </c>
      <c r="L35" s="12" t="s">
        <v>55</v>
      </c>
      <c r="M35" s="12" t="s">
        <v>58</v>
      </c>
      <c r="N35" s="12" t="s">
        <v>488</v>
      </c>
      <c r="O35" s="12"/>
      <c r="P35" s="12"/>
      <c r="Q35" s="12"/>
      <c r="R35" s="12"/>
      <c r="S35" s="12"/>
      <c r="T35" s="12" t="s">
        <v>357</v>
      </c>
    </row>
    <row r="36" spans="1:20" x14ac:dyDescent="0.2">
      <c r="A36" s="12">
        <v>7</v>
      </c>
      <c r="B36" s="12">
        <v>11</v>
      </c>
      <c r="C36" s="12">
        <f>(A36-2)*22+12+B36</f>
        <v>133</v>
      </c>
      <c r="D36" s="12" t="s">
        <v>483</v>
      </c>
      <c r="E36" s="12" t="s">
        <v>1</v>
      </c>
      <c r="F36" s="12" t="s">
        <v>72</v>
      </c>
      <c r="G36" s="12"/>
      <c r="H36" s="12">
        <v>0</v>
      </c>
      <c r="I36" s="12">
        <v>0</v>
      </c>
      <c r="J36" s="12" t="s">
        <v>1112</v>
      </c>
      <c r="K36" s="12" t="s">
        <v>3</v>
      </c>
      <c r="L36" s="12" t="s">
        <v>55</v>
      </c>
      <c r="M36" s="12" t="s">
        <v>489</v>
      </c>
      <c r="N36" s="12" t="s">
        <v>488</v>
      </c>
      <c r="O36" s="12"/>
      <c r="P36" s="12"/>
      <c r="Q36" s="12"/>
      <c r="R36" s="12"/>
      <c r="S36" s="12"/>
      <c r="T36" s="12" t="s">
        <v>357</v>
      </c>
    </row>
    <row r="37" spans="1:20" x14ac:dyDescent="0.2">
      <c r="A37" s="12">
        <v>7</v>
      </c>
      <c r="B37" s="12">
        <v>12</v>
      </c>
      <c r="C37" s="12">
        <f>(A37-2)*22+12+B37</f>
        <v>134</v>
      </c>
      <c r="D37" s="12" t="s">
        <v>490</v>
      </c>
      <c r="E37" s="12" t="s">
        <v>1</v>
      </c>
      <c r="F37" s="12" t="s">
        <v>72</v>
      </c>
      <c r="G37" s="12"/>
      <c r="H37" s="12">
        <v>0</v>
      </c>
      <c r="I37" s="12">
        <v>0</v>
      </c>
      <c r="J37" s="12" t="s">
        <v>1112</v>
      </c>
      <c r="K37" s="12" t="s">
        <v>3</v>
      </c>
      <c r="L37" s="12" t="s">
        <v>55</v>
      </c>
      <c r="M37" s="12" t="s">
        <v>58</v>
      </c>
      <c r="N37" s="12" t="s">
        <v>64</v>
      </c>
      <c r="O37" s="12"/>
      <c r="P37" s="12"/>
      <c r="Q37" s="12"/>
      <c r="R37" s="12"/>
      <c r="S37" s="12"/>
      <c r="T37" s="12" t="s">
        <v>341</v>
      </c>
    </row>
    <row r="38" spans="1:20" x14ac:dyDescent="0.2">
      <c r="A38" s="12">
        <v>7</v>
      </c>
      <c r="B38" s="12">
        <v>20</v>
      </c>
      <c r="C38" s="12">
        <f>(A38-2)*22+12+B38</f>
        <v>142</v>
      </c>
      <c r="D38" s="12" t="s">
        <v>57</v>
      </c>
      <c r="E38" s="12" t="s">
        <v>1</v>
      </c>
      <c r="F38" s="12" t="s">
        <v>77</v>
      </c>
      <c r="G38" s="12"/>
      <c r="H38" s="12">
        <v>0</v>
      </c>
      <c r="I38" s="12">
        <v>0</v>
      </c>
      <c r="J38" s="12" t="s">
        <v>1112</v>
      </c>
      <c r="K38" s="12" t="s">
        <v>3</v>
      </c>
      <c r="L38" s="12" t="s">
        <v>55</v>
      </c>
      <c r="M38" s="12" t="s">
        <v>23</v>
      </c>
      <c r="N38" s="12" t="s">
        <v>314</v>
      </c>
      <c r="O38" s="12"/>
      <c r="P38" s="24"/>
      <c r="Q38" s="24"/>
      <c r="S38" s="12"/>
      <c r="T38" s="12"/>
    </row>
    <row r="39" spans="1:20" x14ac:dyDescent="0.2">
      <c r="A39" s="12">
        <v>7</v>
      </c>
      <c r="B39" s="12">
        <v>20</v>
      </c>
      <c r="C39" s="12">
        <f>(A39-2)*22+12+B39</f>
        <v>142</v>
      </c>
      <c r="D39" s="12" t="s">
        <v>57</v>
      </c>
      <c r="E39" s="12" t="s">
        <v>1</v>
      </c>
      <c r="F39" s="12" t="s">
        <v>80</v>
      </c>
      <c r="G39" s="12"/>
      <c r="H39" s="12">
        <v>0</v>
      </c>
      <c r="I39" s="12">
        <v>0</v>
      </c>
      <c r="J39" s="12" t="s">
        <v>1112</v>
      </c>
      <c r="K39" s="12" t="s">
        <v>3</v>
      </c>
      <c r="L39" s="12" t="s">
        <v>55</v>
      </c>
      <c r="M39" s="12" t="s">
        <v>58</v>
      </c>
      <c r="N39" s="12" t="s">
        <v>314</v>
      </c>
      <c r="O39" s="12"/>
      <c r="P39" s="12"/>
      <c r="Q39" s="12"/>
      <c r="R39" s="12"/>
      <c r="S39" s="12"/>
      <c r="T39" s="12" t="s">
        <v>437</v>
      </c>
    </row>
    <row r="40" spans="1:20" x14ac:dyDescent="0.2">
      <c r="A40" s="12">
        <v>7</v>
      </c>
      <c r="B40" s="12">
        <v>20</v>
      </c>
      <c r="C40" s="12">
        <f>(A40-2)*22+12+B40</f>
        <v>142</v>
      </c>
      <c r="D40" s="12" t="s">
        <v>57</v>
      </c>
      <c r="E40" s="12" t="s">
        <v>1</v>
      </c>
      <c r="F40" s="12" t="s">
        <v>80</v>
      </c>
      <c r="G40" s="12"/>
      <c r="H40" s="12">
        <v>0</v>
      </c>
      <c r="I40" s="12">
        <v>0</v>
      </c>
      <c r="J40" s="12" t="s">
        <v>1112</v>
      </c>
      <c r="K40" s="12" t="s">
        <v>3</v>
      </c>
      <c r="L40" s="12" t="s">
        <v>55</v>
      </c>
      <c r="M40" s="12" t="s">
        <v>58</v>
      </c>
      <c r="N40" s="12" t="s">
        <v>314</v>
      </c>
      <c r="O40" s="12"/>
      <c r="P40" s="12"/>
      <c r="Q40" s="12"/>
      <c r="R40" s="12"/>
      <c r="S40" s="12"/>
      <c r="T40" s="12"/>
    </row>
    <row r="41" spans="1:20" x14ac:dyDescent="0.2">
      <c r="A41" s="12">
        <v>7</v>
      </c>
      <c r="B41" s="12">
        <v>20</v>
      </c>
      <c r="C41" s="12">
        <f>(A41-2)*22+12+B41</f>
        <v>142</v>
      </c>
      <c r="D41" s="12" t="s">
        <v>57</v>
      </c>
      <c r="E41" s="12" t="s">
        <v>1</v>
      </c>
      <c r="F41" s="12" t="s">
        <v>80</v>
      </c>
      <c r="G41" s="12"/>
      <c r="H41" s="12">
        <v>0</v>
      </c>
      <c r="I41" s="12">
        <v>0</v>
      </c>
      <c r="J41" s="12" t="s">
        <v>1112</v>
      </c>
      <c r="K41" s="12" t="s">
        <v>3</v>
      </c>
      <c r="L41" s="12" t="s">
        <v>55</v>
      </c>
      <c r="M41" s="12" t="s">
        <v>58</v>
      </c>
      <c r="N41" s="12" t="s">
        <v>314</v>
      </c>
      <c r="O41" s="12"/>
      <c r="P41" s="12"/>
      <c r="Q41" s="12"/>
      <c r="R41" s="12"/>
      <c r="S41" s="12"/>
      <c r="T41" s="12" t="s">
        <v>501</v>
      </c>
    </row>
    <row r="42" spans="1:20" x14ac:dyDescent="0.2">
      <c r="A42" s="12">
        <v>7</v>
      </c>
      <c r="B42" s="12">
        <v>20</v>
      </c>
      <c r="C42" s="12">
        <f>(A42-2)*22+12+B42</f>
        <v>142</v>
      </c>
      <c r="D42" s="12" t="s">
        <v>57</v>
      </c>
      <c r="E42" s="12" t="s">
        <v>1</v>
      </c>
      <c r="F42" s="12" t="s">
        <v>715</v>
      </c>
      <c r="G42" s="12"/>
      <c r="H42" s="12">
        <v>0</v>
      </c>
      <c r="I42" s="12">
        <v>0</v>
      </c>
      <c r="J42" s="12" t="s">
        <v>1112</v>
      </c>
      <c r="K42" s="12" t="s">
        <v>3</v>
      </c>
      <c r="L42" s="12" t="s">
        <v>55</v>
      </c>
      <c r="M42" s="12" t="s">
        <v>23</v>
      </c>
      <c r="N42" s="12" t="s">
        <v>314</v>
      </c>
      <c r="O42" s="12"/>
      <c r="P42" s="24"/>
      <c r="Q42" s="24"/>
      <c r="S42" s="12"/>
      <c r="T42" s="12" t="s">
        <v>501</v>
      </c>
    </row>
    <row r="43" spans="1:20" x14ac:dyDescent="0.2">
      <c r="A43" s="12">
        <v>7</v>
      </c>
      <c r="B43" s="12">
        <v>20</v>
      </c>
      <c r="C43" s="12">
        <f>(A43-2)*22+12+B43</f>
        <v>142</v>
      </c>
      <c r="D43" s="12" t="s">
        <v>57</v>
      </c>
      <c r="E43" s="12" t="s">
        <v>1</v>
      </c>
      <c r="F43" s="12" t="s">
        <v>715</v>
      </c>
      <c r="G43" s="12"/>
      <c r="H43" s="12">
        <v>0</v>
      </c>
      <c r="I43" s="12">
        <v>0</v>
      </c>
      <c r="J43" s="12" t="s">
        <v>1112</v>
      </c>
      <c r="K43" s="12" t="s">
        <v>3</v>
      </c>
      <c r="L43" s="12" t="s">
        <v>55</v>
      </c>
      <c r="M43" s="12" t="s">
        <v>23</v>
      </c>
      <c r="N43" s="12" t="s">
        <v>314</v>
      </c>
      <c r="O43" s="12"/>
      <c r="P43" s="24"/>
      <c r="Q43" s="24"/>
      <c r="S43" s="12"/>
      <c r="T43" s="12" t="s">
        <v>501</v>
      </c>
    </row>
    <row r="44" spans="1:20" x14ac:dyDescent="0.2">
      <c r="A44" s="12">
        <v>7</v>
      </c>
      <c r="B44" s="12">
        <v>20</v>
      </c>
      <c r="C44" s="12">
        <f>(A44-2)*22+12+B44</f>
        <v>142</v>
      </c>
      <c r="D44" s="12" t="s">
        <v>57</v>
      </c>
      <c r="E44" s="12" t="s">
        <v>1</v>
      </c>
      <c r="F44" s="12" t="s">
        <v>77</v>
      </c>
      <c r="G44" s="12" t="s">
        <v>65</v>
      </c>
      <c r="H44" s="12">
        <v>2</v>
      </c>
      <c r="I44" s="12">
        <v>0</v>
      </c>
      <c r="J44" s="12" t="s">
        <v>1112</v>
      </c>
      <c r="K44" s="12" t="s">
        <v>3</v>
      </c>
      <c r="L44" s="12" t="s">
        <v>55</v>
      </c>
      <c r="M44" s="12" t="s">
        <v>58</v>
      </c>
      <c r="N44" s="12" t="s">
        <v>67</v>
      </c>
      <c r="O44" s="12"/>
      <c r="P44" s="24"/>
      <c r="Q44" s="24"/>
      <c r="S44" s="12"/>
      <c r="T44" s="12"/>
    </row>
    <row r="45" spans="1:20" x14ac:dyDescent="0.2">
      <c r="A45" s="12">
        <v>7</v>
      </c>
      <c r="B45" s="12">
        <v>20</v>
      </c>
      <c r="C45" s="12">
        <f>(A45-2)*22+12+B45</f>
        <v>142</v>
      </c>
      <c r="D45" s="12" t="s">
        <v>57</v>
      </c>
      <c r="E45" s="12" t="s">
        <v>1</v>
      </c>
      <c r="F45" s="12" t="s">
        <v>65</v>
      </c>
      <c r="G45" s="12" t="s">
        <v>66</v>
      </c>
      <c r="H45" s="12">
        <v>1</v>
      </c>
      <c r="I45" s="12">
        <v>0</v>
      </c>
      <c r="J45" s="12" t="s">
        <v>1112</v>
      </c>
      <c r="K45" s="12" t="s">
        <v>3</v>
      </c>
      <c r="L45" s="12" t="s">
        <v>55</v>
      </c>
      <c r="M45" s="12" t="s">
        <v>58</v>
      </c>
      <c r="N45" s="12" t="s">
        <v>67</v>
      </c>
      <c r="O45" s="12"/>
      <c r="P45" s="24"/>
      <c r="Q45" s="24"/>
      <c r="S45" s="12"/>
      <c r="T45" s="12"/>
    </row>
    <row r="46" spans="1:20" x14ac:dyDescent="0.2">
      <c r="A46" s="12">
        <v>7</v>
      </c>
      <c r="B46" s="12">
        <v>20</v>
      </c>
      <c r="C46" s="12">
        <f>(A46-2)*22+12+B46</f>
        <v>142</v>
      </c>
      <c r="D46" s="12" t="s">
        <v>57</v>
      </c>
      <c r="E46" s="12" t="s">
        <v>1</v>
      </c>
      <c r="F46" s="12" t="s">
        <v>77</v>
      </c>
      <c r="G46" s="12" t="s">
        <v>1003</v>
      </c>
      <c r="H46" s="12">
        <v>1</v>
      </c>
      <c r="I46" s="12">
        <v>0</v>
      </c>
      <c r="J46" s="12" t="s">
        <v>1112</v>
      </c>
      <c r="K46" s="12" t="s">
        <v>3</v>
      </c>
      <c r="L46" s="12" t="s">
        <v>55</v>
      </c>
      <c r="M46" s="12" t="s">
        <v>23</v>
      </c>
      <c r="N46" s="12" t="s">
        <v>67</v>
      </c>
      <c r="O46" s="12"/>
      <c r="P46" s="24"/>
      <c r="Q46" s="24"/>
      <c r="S46" s="12"/>
      <c r="T46" s="12"/>
    </row>
    <row r="47" spans="1:20" x14ac:dyDescent="0.2">
      <c r="A47" s="12">
        <v>7</v>
      </c>
      <c r="B47" s="12">
        <v>20</v>
      </c>
      <c r="C47" s="12">
        <f>(A47-2)*22+12+B47</f>
        <v>142</v>
      </c>
      <c r="D47" s="12" t="s">
        <v>57</v>
      </c>
      <c r="E47" s="12" t="s">
        <v>1</v>
      </c>
      <c r="F47" s="12" t="s">
        <v>65</v>
      </c>
      <c r="G47" s="12" t="s">
        <v>77</v>
      </c>
      <c r="H47" s="12">
        <v>2</v>
      </c>
      <c r="I47" s="12">
        <v>0</v>
      </c>
      <c r="J47" s="12" t="s">
        <v>1112</v>
      </c>
      <c r="K47" s="12" t="s">
        <v>3</v>
      </c>
      <c r="L47" s="12" t="s">
        <v>55</v>
      </c>
      <c r="M47" s="12" t="s">
        <v>23</v>
      </c>
      <c r="N47" s="12" t="s">
        <v>67</v>
      </c>
      <c r="O47" s="12"/>
      <c r="P47" s="24"/>
      <c r="Q47" s="24"/>
      <c r="S47" s="12"/>
      <c r="T47" s="12"/>
    </row>
    <row r="48" spans="1:20" x14ac:dyDescent="0.2">
      <c r="A48" s="12">
        <v>5</v>
      </c>
      <c r="B48" s="12">
        <v>22</v>
      </c>
      <c r="C48" s="12">
        <f>(A48-2)*22+12+B48</f>
        <v>100</v>
      </c>
      <c r="D48" s="12" t="s">
        <v>35</v>
      </c>
      <c r="E48" s="12" t="s">
        <v>1</v>
      </c>
      <c r="F48" s="12" t="s">
        <v>72</v>
      </c>
      <c r="G48" s="12"/>
      <c r="H48" s="12">
        <v>0</v>
      </c>
      <c r="I48" s="12">
        <v>0</v>
      </c>
      <c r="J48" s="12" t="s">
        <v>1127</v>
      </c>
      <c r="K48" s="12" t="s">
        <v>1</v>
      </c>
      <c r="L48" s="12" t="s">
        <v>418</v>
      </c>
      <c r="M48" s="12"/>
      <c r="N48" s="12" t="s">
        <v>43</v>
      </c>
      <c r="O48" s="12"/>
      <c r="P48" s="12"/>
      <c r="Q48" s="12"/>
      <c r="R48" s="12"/>
      <c r="S48" s="12"/>
      <c r="T48" s="12" t="s">
        <v>419</v>
      </c>
    </row>
    <row r="49" spans="1:20" x14ac:dyDescent="0.2">
      <c r="A49" s="12">
        <v>7</v>
      </c>
      <c r="B49" s="12">
        <v>22</v>
      </c>
      <c r="C49" s="12">
        <f>(A49-2)*22+12+B49</f>
        <v>144</v>
      </c>
      <c r="D49" s="12" t="s">
        <v>62</v>
      </c>
      <c r="E49" s="12" t="s">
        <v>1</v>
      </c>
      <c r="F49" s="12" t="s">
        <v>72</v>
      </c>
      <c r="G49" s="12"/>
      <c r="H49" s="12">
        <v>0</v>
      </c>
      <c r="I49" s="12">
        <v>0</v>
      </c>
      <c r="J49" s="12" t="s">
        <v>1119</v>
      </c>
      <c r="K49" s="12" t="s">
        <v>1</v>
      </c>
      <c r="L49" s="12" t="s">
        <v>507</v>
      </c>
      <c r="M49" s="12" t="s">
        <v>504</v>
      </c>
      <c r="N49" s="12" t="s">
        <v>500</v>
      </c>
      <c r="O49" s="12"/>
      <c r="P49" s="12"/>
      <c r="Q49" s="12"/>
      <c r="R49" s="12"/>
      <c r="S49" s="12"/>
      <c r="T49" s="12" t="s">
        <v>508</v>
      </c>
    </row>
    <row r="50" spans="1:20" x14ac:dyDescent="0.2">
      <c r="A50" s="12">
        <v>3</v>
      </c>
      <c r="B50" s="12">
        <v>5</v>
      </c>
      <c r="C50" s="12">
        <f>(A50-2)*22+12+B50</f>
        <v>39</v>
      </c>
      <c r="D50" s="12" t="s">
        <v>509</v>
      </c>
      <c r="E50" s="12" t="s">
        <v>1</v>
      </c>
      <c r="F50" s="12" t="s">
        <v>72</v>
      </c>
      <c r="G50" s="12"/>
      <c r="H50" s="12">
        <v>0</v>
      </c>
      <c r="I50" s="12">
        <v>0</v>
      </c>
      <c r="J50" s="12" t="s">
        <v>1114</v>
      </c>
      <c r="K50" s="12" t="s">
        <v>9</v>
      </c>
      <c r="L50" s="12" t="s">
        <v>537</v>
      </c>
      <c r="M50" s="12" t="s">
        <v>538</v>
      </c>
      <c r="N50" s="12" t="s">
        <v>6</v>
      </c>
      <c r="O50" s="12" t="s">
        <v>7</v>
      </c>
      <c r="P50" s="12"/>
      <c r="Q50" s="12"/>
      <c r="R50" s="12"/>
      <c r="S50" s="12"/>
      <c r="T50" s="12" t="s">
        <v>539</v>
      </c>
    </row>
    <row r="51" spans="1:20" x14ac:dyDescent="0.2">
      <c r="A51" s="12">
        <v>4</v>
      </c>
      <c r="B51" s="12">
        <v>8</v>
      </c>
      <c r="C51" s="12">
        <f>(A51-2)*22+12+B51</f>
        <v>64</v>
      </c>
      <c r="D51" s="12" t="s">
        <v>83</v>
      </c>
      <c r="E51" s="12" t="s">
        <v>1</v>
      </c>
      <c r="F51" s="12" t="s">
        <v>72</v>
      </c>
      <c r="G51" s="12" t="s">
        <v>993</v>
      </c>
      <c r="H51" s="12">
        <v>1</v>
      </c>
      <c r="I51" s="12">
        <v>0</v>
      </c>
      <c r="J51" s="12" t="s">
        <v>1112</v>
      </c>
      <c r="K51" s="12" t="s">
        <v>3</v>
      </c>
      <c r="L51" s="12" t="s">
        <v>1183</v>
      </c>
      <c r="M51" s="12" t="s">
        <v>84</v>
      </c>
      <c r="N51" s="12" t="s">
        <v>85</v>
      </c>
      <c r="O51" s="12"/>
      <c r="P51" s="12"/>
      <c r="Q51" s="12"/>
      <c r="R51" s="12"/>
      <c r="S51" s="12"/>
      <c r="T51" s="12"/>
    </row>
    <row r="52" spans="1:20" x14ac:dyDescent="0.2">
      <c r="A52" s="12">
        <v>4</v>
      </c>
      <c r="B52" s="12">
        <v>8</v>
      </c>
      <c r="C52" s="12">
        <f>(A52-2)*22+12+B52</f>
        <v>64</v>
      </c>
      <c r="D52" s="12" t="s">
        <v>83</v>
      </c>
      <c r="E52" s="12" t="s">
        <v>1</v>
      </c>
      <c r="F52" s="12" t="s">
        <v>72</v>
      </c>
      <c r="G52" s="12"/>
      <c r="H52" s="12">
        <v>0</v>
      </c>
      <c r="I52" s="12">
        <v>0</v>
      </c>
      <c r="J52" s="12" t="s">
        <v>1112</v>
      </c>
      <c r="K52" s="12" t="s">
        <v>3</v>
      </c>
      <c r="L52" s="12" t="s">
        <v>1183</v>
      </c>
      <c r="M52" s="12" t="s">
        <v>84</v>
      </c>
      <c r="N52" s="12" t="s">
        <v>85</v>
      </c>
      <c r="O52" s="12"/>
      <c r="P52" s="12"/>
      <c r="Q52" s="12"/>
      <c r="R52" s="12"/>
      <c r="S52" s="12"/>
      <c r="T52" s="12"/>
    </row>
    <row r="53" spans="1:20" x14ac:dyDescent="0.2">
      <c r="A53" s="12">
        <v>4</v>
      </c>
      <c r="B53" s="12">
        <v>8</v>
      </c>
      <c r="C53" s="12">
        <f>(A53-2)*22+12+B53</f>
        <v>64</v>
      </c>
      <c r="D53" s="12" t="s">
        <v>83</v>
      </c>
      <c r="E53" s="12" t="s">
        <v>1</v>
      </c>
      <c r="F53" s="12" t="s">
        <v>72</v>
      </c>
      <c r="G53" s="12"/>
      <c r="H53" s="12">
        <v>0</v>
      </c>
      <c r="I53" s="12">
        <v>0</v>
      </c>
      <c r="J53" s="12" t="s">
        <v>1112</v>
      </c>
      <c r="K53" s="12" t="s">
        <v>3</v>
      </c>
      <c r="L53" s="12" t="s">
        <v>1183</v>
      </c>
      <c r="M53" s="12" t="s">
        <v>84</v>
      </c>
      <c r="N53" s="12" t="s">
        <v>85</v>
      </c>
      <c r="O53" s="12"/>
      <c r="P53" s="12"/>
      <c r="Q53" s="12"/>
      <c r="R53" s="12"/>
      <c r="S53" s="12"/>
      <c r="T53" s="12"/>
    </row>
    <row r="54" spans="1:20" x14ac:dyDescent="0.2">
      <c r="A54" s="12">
        <v>4</v>
      </c>
      <c r="B54" s="12">
        <v>8</v>
      </c>
      <c r="C54" s="12">
        <f>(A54-2)*22+12+B54</f>
        <v>64</v>
      </c>
      <c r="D54" s="12" t="s">
        <v>83</v>
      </c>
      <c r="E54" s="12" t="s">
        <v>1</v>
      </c>
      <c r="F54" s="12" t="s">
        <v>72</v>
      </c>
      <c r="G54" s="12"/>
      <c r="H54" s="12">
        <v>0</v>
      </c>
      <c r="I54" s="12">
        <v>0</v>
      </c>
      <c r="J54" s="12" t="s">
        <v>1112</v>
      </c>
      <c r="K54" s="12" t="s">
        <v>3</v>
      </c>
      <c r="L54" s="12" t="s">
        <v>1183</v>
      </c>
      <c r="M54" s="12" t="s">
        <v>84</v>
      </c>
      <c r="N54" s="12" t="s">
        <v>85</v>
      </c>
      <c r="O54" s="12"/>
      <c r="P54" s="12"/>
      <c r="Q54" s="12"/>
      <c r="R54" s="12"/>
      <c r="S54" s="12"/>
      <c r="T54" s="12"/>
    </row>
    <row r="55" spans="1:20" x14ac:dyDescent="0.2">
      <c r="A55" s="12">
        <v>4</v>
      </c>
      <c r="B55" s="12">
        <v>8</v>
      </c>
      <c r="C55" s="12">
        <f>(A55-2)*22+12+B55</f>
        <v>64</v>
      </c>
      <c r="D55" s="12" t="s">
        <v>83</v>
      </c>
      <c r="E55" s="12" t="s">
        <v>1</v>
      </c>
      <c r="F55" s="12" t="s">
        <v>72</v>
      </c>
      <c r="G55" s="12"/>
      <c r="H55" s="12">
        <v>0</v>
      </c>
      <c r="I55" s="12">
        <v>0</v>
      </c>
      <c r="J55" s="12" t="s">
        <v>1112</v>
      </c>
      <c r="K55" s="12" t="s">
        <v>3</v>
      </c>
      <c r="L55" s="12" t="s">
        <v>1183</v>
      </c>
      <c r="M55" s="12" t="s">
        <v>84</v>
      </c>
      <c r="N55" s="12" t="s">
        <v>85</v>
      </c>
      <c r="O55" s="12"/>
      <c r="P55" s="12"/>
      <c r="Q55" s="12"/>
      <c r="R55" s="12"/>
      <c r="S55" s="12"/>
      <c r="T55" s="12"/>
    </row>
    <row r="56" spans="1:20" x14ac:dyDescent="0.2">
      <c r="A56" s="12">
        <v>1</v>
      </c>
      <c r="B56" s="12">
        <v>4</v>
      </c>
      <c r="C56" s="12">
        <v>4</v>
      </c>
      <c r="D56" s="12" t="s">
        <v>195</v>
      </c>
      <c r="E56" s="12" t="s">
        <v>1</v>
      </c>
      <c r="F56" s="12" t="s">
        <v>72</v>
      </c>
      <c r="G56" s="12"/>
      <c r="H56" s="12">
        <v>0</v>
      </c>
      <c r="I56" s="12">
        <v>0</v>
      </c>
      <c r="J56" s="12" t="s">
        <v>1114</v>
      </c>
      <c r="K56" s="12" t="s">
        <v>9</v>
      </c>
      <c r="L56" s="12" t="s">
        <v>200</v>
      </c>
      <c r="M56" s="12" t="s">
        <v>201</v>
      </c>
      <c r="N56" s="12" t="s">
        <v>198</v>
      </c>
      <c r="O56" s="12" t="s">
        <v>202</v>
      </c>
      <c r="P56" s="12"/>
      <c r="Q56" s="12"/>
      <c r="R56" s="12"/>
      <c r="S56" s="12"/>
      <c r="T56" s="12" t="s">
        <v>186</v>
      </c>
    </row>
    <row r="57" spans="1:20" x14ac:dyDescent="0.2">
      <c r="A57" s="12">
        <v>4</v>
      </c>
      <c r="B57" s="12">
        <v>15</v>
      </c>
      <c r="C57" s="12">
        <f>(A57-2)*22+12+B57</f>
        <v>71</v>
      </c>
      <c r="D57" s="12" t="s">
        <v>592</v>
      </c>
      <c r="E57" s="12" t="s">
        <v>1</v>
      </c>
      <c r="F57" s="12" t="s">
        <v>80</v>
      </c>
      <c r="G57" s="12"/>
      <c r="H57" s="12">
        <v>0</v>
      </c>
      <c r="I57" s="12">
        <v>1</v>
      </c>
      <c r="J57" s="12" t="s">
        <v>1111</v>
      </c>
      <c r="K57" s="12" t="s">
        <v>3</v>
      </c>
      <c r="L57" s="12" t="s">
        <v>584</v>
      </c>
      <c r="M57" s="19"/>
      <c r="N57" s="12" t="s">
        <v>364</v>
      </c>
      <c r="O57" s="12"/>
      <c r="P57" s="12"/>
      <c r="Q57" s="12"/>
      <c r="R57" s="12"/>
      <c r="S57" s="12"/>
      <c r="T57" s="12" t="s">
        <v>593</v>
      </c>
    </row>
    <row r="58" spans="1:20" x14ac:dyDescent="0.2">
      <c r="A58" s="12">
        <v>3</v>
      </c>
      <c r="B58" s="12">
        <v>19</v>
      </c>
      <c r="C58" s="12">
        <f>(A58-2)*22+12+B58</f>
        <v>53</v>
      </c>
      <c r="D58" s="12" t="s">
        <v>134</v>
      </c>
      <c r="E58" s="12" t="s">
        <v>1</v>
      </c>
      <c r="F58" s="12" t="s">
        <v>80</v>
      </c>
      <c r="G58" s="12"/>
      <c r="H58" s="12">
        <v>0</v>
      </c>
      <c r="I58" s="12">
        <v>1</v>
      </c>
      <c r="J58" s="12" t="s">
        <v>1125</v>
      </c>
      <c r="K58" s="12" t="s">
        <v>1</v>
      </c>
      <c r="L58" s="12" t="s">
        <v>584</v>
      </c>
      <c r="M58" s="12" t="s">
        <v>1141</v>
      </c>
      <c r="N58" s="12" t="s">
        <v>585</v>
      </c>
      <c r="O58" s="12"/>
      <c r="P58" s="12"/>
      <c r="Q58" s="12"/>
      <c r="R58" s="12"/>
      <c r="S58" s="12"/>
      <c r="T58" s="12" t="s">
        <v>586</v>
      </c>
    </row>
    <row r="59" spans="1:20" x14ac:dyDescent="0.2">
      <c r="A59" s="12">
        <v>5</v>
      </c>
      <c r="B59" s="12">
        <v>2</v>
      </c>
      <c r="C59" s="12">
        <f>(A59-2)*22+12+B59</f>
        <v>80</v>
      </c>
      <c r="D59" s="12" t="s">
        <v>375</v>
      </c>
      <c r="E59" s="12" t="s">
        <v>1</v>
      </c>
      <c r="F59" s="12" t="s">
        <v>72</v>
      </c>
      <c r="G59" s="12"/>
      <c r="H59" s="12">
        <v>0</v>
      </c>
      <c r="I59" s="12">
        <v>0</v>
      </c>
      <c r="J59" s="12" t="s">
        <v>1114</v>
      </c>
      <c r="K59" s="12" t="s">
        <v>9</v>
      </c>
      <c r="L59" s="12" t="s">
        <v>378</v>
      </c>
      <c r="M59" s="12" t="s">
        <v>13</v>
      </c>
      <c r="N59" s="12" t="s">
        <v>377</v>
      </c>
      <c r="O59" s="12"/>
      <c r="P59" s="12"/>
      <c r="Q59" s="12"/>
      <c r="R59" s="12"/>
      <c r="S59" s="12"/>
      <c r="T59" s="12" t="s">
        <v>229</v>
      </c>
    </row>
    <row r="60" spans="1:20" x14ac:dyDescent="0.2">
      <c r="A60" s="12">
        <v>6</v>
      </c>
      <c r="B60" s="12">
        <v>5</v>
      </c>
      <c r="C60" s="12">
        <f>(A60-2)*22+12+B60</f>
        <v>105</v>
      </c>
      <c r="D60" s="12" t="s">
        <v>429</v>
      </c>
      <c r="E60" s="12" t="s">
        <v>1</v>
      </c>
      <c r="F60" s="12" t="s">
        <v>72</v>
      </c>
      <c r="G60" s="12"/>
      <c r="H60" s="12">
        <v>0</v>
      </c>
      <c r="I60" s="12">
        <v>0</v>
      </c>
      <c r="J60" s="12" t="s">
        <v>1128</v>
      </c>
      <c r="K60" s="12" t="s">
        <v>3</v>
      </c>
      <c r="L60" s="12" t="s">
        <v>3</v>
      </c>
      <c r="M60" s="12" t="s">
        <v>430</v>
      </c>
      <c r="N60" s="12" t="s">
        <v>43</v>
      </c>
      <c r="O60" s="12"/>
      <c r="P60" s="12"/>
      <c r="Q60" s="12"/>
      <c r="R60" s="12"/>
      <c r="S60" s="12"/>
      <c r="T60" s="12" t="s">
        <v>431</v>
      </c>
    </row>
    <row r="61" spans="1:20" x14ac:dyDescent="0.2">
      <c r="A61" s="12">
        <v>6</v>
      </c>
      <c r="B61" s="12">
        <v>5</v>
      </c>
      <c r="C61" s="12">
        <f>(A61-2)*22+12+B61</f>
        <v>105</v>
      </c>
      <c r="D61" s="12" t="s">
        <v>429</v>
      </c>
      <c r="E61" s="12" t="s">
        <v>1</v>
      </c>
      <c r="F61" s="12" t="s">
        <v>72</v>
      </c>
      <c r="G61" s="12"/>
      <c r="H61" s="12">
        <v>0</v>
      </c>
      <c r="I61" s="12">
        <v>0</v>
      </c>
      <c r="J61" s="12" t="s">
        <v>1128</v>
      </c>
      <c r="K61" s="12" t="s">
        <v>3</v>
      </c>
      <c r="L61" s="12" t="s">
        <v>3</v>
      </c>
      <c r="M61" s="12" t="s">
        <v>430</v>
      </c>
      <c r="N61" s="12" t="s">
        <v>43</v>
      </c>
      <c r="O61" s="12"/>
      <c r="P61" s="12"/>
      <c r="Q61" s="12"/>
      <c r="R61" s="12"/>
      <c r="S61" s="12"/>
      <c r="T61" s="12" t="s">
        <v>432</v>
      </c>
    </row>
    <row r="62" spans="1:20" x14ac:dyDescent="0.2">
      <c r="A62" s="12">
        <v>6</v>
      </c>
      <c r="B62" s="12">
        <v>5</v>
      </c>
      <c r="C62" s="12">
        <f>(A62-2)*22+12+B62</f>
        <v>105</v>
      </c>
      <c r="D62" s="12" t="s">
        <v>429</v>
      </c>
      <c r="E62" s="12" t="s">
        <v>1</v>
      </c>
      <c r="F62" s="12" t="s">
        <v>72</v>
      </c>
      <c r="G62" s="12"/>
      <c r="H62" s="12">
        <v>0</v>
      </c>
      <c r="I62" s="12">
        <v>0</v>
      </c>
      <c r="J62" s="12" t="s">
        <v>1111</v>
      </c>
      <c r="K62" s="12" t="s">
        <v>3</v>
      </c>
      <c r="L62" s="12" t="s">
        <v>3</v>
      </c>
      <c r="M62" s="19"/>
      <c r="N62" s="12" t="s">
        <v>43</v>
      </c>
      <c r="O62" s="12"/>
      <c r="P62" s="12"/>
      <c r="Q62" s="12"/>
      <c r="R62" s="12"/>
      <c r="S62" s="12"/>
      <c r="T62" s="12" t="s">
        <v>433</v>
      </c>
    </row>
    <row r="63" spans="1:20" x14ac:dyDescent="0.2">
      <c r="A63" s="12">
        <v>4</v>
      </c>
      <c r="B63" s="12">
        <v>13</v>
      </c>
      <c r="C63" s="12">
        <f>(A63-2)*22+12+B63</f>
        <v>69</v>
      </c>
      <c r="D63" s="12" t="s">
        <v>369</v>
      </c>
      <c r="E63" s="12" t="s">
        <v>1</v>
      </c>
      <c r="F63" s="12" t="s">
        <v>72</v>
      </c>
      <c r="G63" s="12"/>
      <c r="H63" s="12">
        <v>0</v>
      </c>
      <c r="I63" s="12">
        <v>0</v>
      </c>
      <c r="J63" s="12" t="s">
        <v>1123</v>
      </c>
      <c r="K63" s="12" t="s">
        <v>3</v>
      </c>
      <c r="L63" s="12" t="s">
        <v>3</v>
      </c>
      <c r="M63" s="12" t="s">
        <v>212</v>
      </c>
      <c r="N63" s="12" t="s">
        <v>314</v>
      </c>
      <c r="O63" s="12"/>
      <c r="P63" s="12"/>
      <c r="Q63" s="12"/>
      <c r="R63" s="12"/>
      <c r="S63" s="12"/>
      <c r="T63" s="12" t="s">
        <v>370</v>
      </c>
    </row>
    <row r="64" spans="1:20" x14ac:dyDescent="0.2">
      <c r="A64" s="12">
        <v>4</v>
      </c>
      <c r="B64" s="12">
        <v>13</v>
      </c>
      <c r="C64" s="12">
        <f>(A64-2)*22+12+B64</f>
        <v>69</v>
      </c>
      <c r="D64" s="12" t="s">
        <v>369</v>
      </c>
      <c r="E64" s="12" t="s">
        <v>1</v>
      </c>
      <c r="F64" s="12" t="s">
        <v>72</v>
      </c>
      <c r="G64" s="12"/>
      <c r="H64" s="12">
        <v>0</v>
      </c>
      <c r="I64" s="12">
        <v>0</v>
      </c>
      <c r="J64" s="12" t="s">
        <v>1123</v>
      </c>
      <c r="K64" s="12" t="s">
        <v>3</v>
      </c>
      <c r="L64" s="12" t="s">
        <v>3</v>
      </c>
      <c r="M64" s="12" t="s">
        <v>212</v>
      </c>
      <c r="N64" s="12" t="s">
        <v>314</v>
      </c>
      <c r="O64" s="12"/>
      <c r="P64" s="12"/>
      <c r="Q64" s="12"/>
      <c r="R64" s="12"/>
      <c r="S64" s="12"/>
      <c r="T64" s="12" t="s">
        <v>370</v>
      </c>
    </row>
    <row r="65" spans="1:20" x14ac:dyDescent="0.2">
      <c r="A65" s="12">
        <v>7</v>
      </c>
      <c r="B65" s="12">
        <v>6</v>
      </c>
      <c r="C65" s="12">
        <f>(A65-2)*22+12+B65</f>
        <v>128</v>
      </c>
      <c r="D65" s="12" t="s">
        <v>473</v>
      </c>
      <c r="E65" s="12" t="s">
        <v>1</v>
      </c>
      <c r="F65" s="12" t="s">
        <v>72</v>
      </c>
      <c r="G65" s="12"/>
      <c r="H65" s="12">
        <v>0</v>
      </c>
      <c r="I65" s="12">
        <v>0</v>
      </c>
      <c r="J65" s="12" t="s">
        <v>1119</v>
      </c>
      <c r="K65" s="12" t="s">
        <v>3</v>
      </c>
      <c r="L65" s="12" t="s">
        <v>3</v>
      </c>
      <c r="M65" s="12" t="s">
        <v>5</v>
      </c>
      <c r="N65" s="12" t="s">
        <v>474</v>
      </c>
      <c r="O65" s="12"/>
      <c r="P65" s="12"/>
      <c r="Q65" s="12"/>
      <c r="R65" s="12"/>
      <c r="S65" s="12"/>
      <c r="T65" s="12" t="s">
        <v>472</v>
      </c>
    </row>
    <row r="66" spans="1:20" x14ac:dyDescent="0.2">
      <c r="A66" s="12">
        <v>6</v>
      </c>
      <c r="B66" s="12">
        <v>14</v>
      </c>
      <c r="C66" s="12">
        <f>(A66-2)*22+12+B66</f>
        <v>114</v>
      </c>
      <c r="D66" s="12" t="s">
        <v>445</v>
      </c>
      <c r="E66" s="12" t="s">
        <v>1</v>
      </c>
      <c r="F66" s="12" t="s">
        <v>72</v>
      </c>
      <c r="G66" s="12"/>
      <c r="H66" s="12">
        <v>0</v>
      </c>
      <c r="I66" s="12">
        <v>0</v>
      </c>
      <c r="J66" s="12" t="s">
        <v>1112</v>
      </c>
      <c r="K66" s="12" t="s">
        <v>3</v>
      </c>
      <c r="L66" s="12" t="s">
        <v>3</v>
      </c>
      <c r="M66" s="12" t="s">
        <v>23</v>
      </c>
      <c r="N66" s="12" t="s">
        <v>59</v>
      </c>
      <c r="O66" s="12"/>
      <c r="P66" s="12"/>
      <c r="Q66" s="12"/>
      <c r="R66" s="12"/>
      <c r="S66" s="12"/>
      <c r="T66" s="12" t="s">
        <v>289</v>
      </c>
    </row>
    <row r="67" spans="1:20" x14ac:dyDescent="0.2">
      <c r="A67" s="12">
        <v>7</v>
      </c>
      <c r="B67" s="12">
        <v>13</v>
      </c>
      <c r="C67" s="12">
        <f>(A67-2)*22+12+B67</f>
        <v>135</v>
      </c>
      <c r="D67" s="12" t="s">
        <v>491</v>
      </c>
      <c r="E67" s="12" t="s">
        <v>1</v>
      </c>
      <c r="F67" s="12" t="s">
        <v>72</v>
      </c>
      <c r="G67" s="12"/>
      <c r="H67" s="12">
        <v>0</v>
      </c>
      <c r="I67" s="12">
        <v>0</v>
      </c>
      <c r="J67" s="12" t="s">
        <v>1112</v>
      </c>
      <c r="K67" s="12" t="s">
        <v>3</v>
      </c>
      <c r="L67" s="12" t="s">
        <v>3</v>
      </c>
      <c r="M67" s="12" t="s">
        <v>492</v>
      </c>
      <c r="N67" s="12" t="s">
        <v>493</v>
      </c>
      <c r="O67" s="12"/>
      <c r="P67" s="12"/>
      <c r="Q67" s="12"/>
      <c r="R67" s="12"/>
      <c r="S67" s="12"/>
      <c r="T67" s="12" t="s">
        <v>437</v>
      </c>
    </row>
    <row r="68" spans="1:20" x14ac:dyDescent="0.2">
      <c r="A68" s="12">
        <v>2</v>
      </c>
      <c r="B68" s="12">
        <v>18</v>
      </c>
      <c r="C68" s="12">
        <f>(A68-2)*22+12+B68</f>
        <v>30</v>
      </c>
      <c r="D68" s="12" t="s">
        <v>284</v>
      </c>
      <c r="E68" s="12" t="s">
        <v>1</v>
      </c>
      <c r="F68" s="12" t="s">
        <v>72</v>
      </c>
      <c r="G68" s="12"/>
      <c r="H68" s="12">
        <v>0</v>
      </c>
      <c r="I68" s="12">
        <v>0</v>
      </c>
      <c r="J68" s="12" t="s">
        <v>1111</v>
      </c>
      <c r="K68" s="12" t="s">
        <v>3</v>
      </c>
      <c r="L68" s="12" t="s">
        <v>285</v>
      </c>
      <c r="M68" s="12"/>
      <c r="N68" s="12" t="s">
        <v>253</v>
      </c>
      <c r="O68" s="12"/>
      <c r="P68" s="12"/>
      <c r="Q68" s="12"/>
      <c r="R68" s="12"/>
      <c r="S68" s="12"/>
      <c r="T68" s="12" t="s">
        <v>286</v>
      </c>
    </row>
    <row r="69" spans="1:20" x14ac:dyDescent="0.2">
      <c r="A69" s="12">
        <v>3</v>
      </c>
      <c r="B69" s="12">
        <v>3</v>
      </c>
      <c r="C69" s="12">
        <f>(A69-2)*22+12+B69</f>
        <v>37</v>
      </c>
      <c r="D69" s="12" t="s">
        <v>306</v>
      </c>
      <c r="E69" s="12" t="s">
        <v>1</v>
      </c>
      <c r="F69" s="12" t="s">
        <v>80</v>
      </c>
      <c r="G69" s="12"/>
      <c r="H69" s="12">
        <v>0</v>
      </c>
      <c r="I69" s="12">
        <v>0</v>
      </c>
      <c r="J69" s="12" t="s">
        <v>1114</v>
      </c>
      <c r="K69" s="12" t="s">
        <v>9</v>
      </c>
      <c r="L69" s="12" t="s">
        <v>572</v>
      </c>
      <c r="M69" s="12" t="s">
        <v>13</v>
      </c>
      <c r="N69" s="12" t="s">
        <v>27</v>
      </c>
      <c r="O69" s="12" t="s">
        <v>573</v>
      </c>
      <c r="P69" s="12"/>
      <c r="Q69" s="12"/>
      <c r="R69" s="12"/>
      <c r="S69" s="12"/>
      <c r="T69" s="12" t="s">
        <v>535</v>
      </c>
    </row>
    <row r="70" spans="1:20" x14ac:dyDescent="0.2">
      <c r="A70" s="12">
        <v>5</v>
      </c>
      <c r="B70" s="12">
        <v>22</v>
      </c>
      <c r="C70" s="12">
        <f>(A70-2)*22+12+B70</f>
        <v>100</v>
      </c>
      <c r="D70" s="12" t="s">
        <v>35</v>
      </c>
      <c r="E70" s="12" t="s">
        <v>1</v>
      </c>
      <c r="F70" s="12" t="s">
        <v>72</v>
      </c>
      <c r="G70" s="12"/>
      <c r="H70" s="12">
        <v>0</v>
      </c>
      <c r="I70" s="12">
        <v>0</v>
      </c>
      <c r="J70" s="12" t="s">
        <v>1113</v>
      </c>
      <c r="K70" s="12" t="s">
        <v>3</v>
      </c>
      <c r="L70" s="12" t="s">
        <v>420</v>
      </c>
      <c r="M70" s="12" t="s">
        <v>421</v>
      </c>
      <c r="N70" s="12" t="s">
        <v>43</v>
      </c>
      <c r="O70" s="12"/>
      <c r="P70" s="12"/>
      <c r="Q70" s="12"/>
      <c r="R70" s="12"/>
      <c r="S70" s="12"/>
      <c r="T70" s="12"/>
    </row>
    <row r="71" spans="1:20" x14ac:dyDescent="0.2">
      <c r="A71" s="12">
        <v>1</v>
      </c>
      <c r="B71" s="12">
        <v>6</v>
      </c>
      <c r="C71" s="12">
        <v>6</v>
      </c>
      <c r="D71" s="12" t="s">
        <v>515</v>
      </c>
      <c r="E71" s="12" t="s">
        <v>116</v>
      </c>
      <c r="F71" s="12" t="s">
        <v>72</v>
      </c>
      <c r="G71" s="12" t="s">
        <v>516</v>
      </c>
      <c r="H71" s="12">
        <v>2</v>
      </c>
      <c r="I71" s="12">
        <v>0</v>
      </c>
      <c r="J71" s="12" t="s">
        <v>1120</v>
      </c>
      <c r="K71" s="12" t="s">
        <v>1</v>
      </c>
      <c r="L71" s="12" t="s">
        <v>517</v>
      </c>
      <c r="M71" s="12"/>
      <c r="N71" s="12" t="s">
        <v>518</v>
      </c>
      <c r="O71" s="12" t="s">
        <v>519</v>
      </c>
      <c r="P71" s="12"/>
      <c r="Q71" s="12"/>
      <c r="R71" s="12"/>
      <c r="S71" s="12"/>
      <c r="T71" s="12" t="s">
        <v>520</v>
      </c>
    </row>
    <row r="72" spans="1:20" x14ac:dyDescent="0.2">
      <c r="A72" s="12">
        <v>5</v>
      </c>
      <c r="B72" s="12">
        <v>1</v>
      </c>
      <c r="C72" s="12">
        <f>(A72-2)*22+12+B72</f>
        <v>79</v>
      </c>
      <c r="D72" s="12" t="s">
        <v>372</v>
      </c>
      <c r="E72" s="12" t="s">
        <v>1</v>
      </c>
      <c r="F72" s="12" t="s">
        <v>72</v>
      </c>
      <c r="G72" s="12"/>
      <c r="H72" s="12">
        <v>0</v>
      </c>
      <c r="I72" s="12">
        <v>0</v>
      </c>
      <c r="J72" s="12" t="s">
        <v>1114</v>
      </c>
      <c r="K72" s="12" t="s">
        <v>9</v>
      </c>
      <c r="L72" s="12" t="s">
        <v>373</v>
      </c>
      <c r="M72" s="12" t="s">
        <v>13</v>
      </c>
      <c r="N72" s="12" t="s">
        <v>374</v>
      </c>
      <c r="O72" s="12"/>
      <c r="P72" s="12"/>
      <c r="Q72" s="12"/>
      <c r="R72" s="12"/>
      <c r="S72" s="12"/>
      <c r="T72" s="12" t="s">
        <v>186</v>
      </c>
    </row>
    <row r="73" spans="1:20" x14ac:dyDescent="0.2">
      <c r="A73" s="12">
        <v>4</v>
      </c>
      <c r="B73" s="12">
        <v>1</v>
      </c>
      <c r="C73" s="12">
        <f>(A73-2)*22+12+B73</f>
        <v>57</v>
      </c>
      <c r="D73" s="12" t="s">
        <v>145</v>
      </c>
      <c r="E73" s="12" t="s">
        <v>1</v>
      </c>
      <c r="F73" s="12" t="s">
        <v>72</v>
      </c>
      <c r="G73" s="12"/>
      <c r="H73" s="12">
        <v>0</v>
      </c>
      <c r="I73" s="12">
        <v>0</v>
      </c>
      <c r="J73" s="12" t="s">
        <v>1114</v>
      </c>
      <c r="K73" s="12" t="s">
        <v>9</v>
      </c>
      <c r="L73" s="12" t="s">
        <v>347</v>
      </c>
      <c r="M73" s="12" t="s">
        <v>13</v>
      </c>
      <c r="N73" s="12" t="s">
        <v>147</v>
      </c>
      <c r="O73" s="12" t="s">
        <v>148</v>
      </c>
      <c r="P73" s="12"/>
      <c r="Q73" s="12"/>
      <c r="R73" s="12"/>
      <c r="S73" s="12"/>
      <c r="T73" s="12" t="s">
        <v>186</v>
      </c>
    </row>
    <row r="74" spans="1:20" x14ac:dyDescent="0.2">
      <c r="A74" s="12">
        <v>3</v>
      </c>
      <c r="B74" s="12">
        <v>14</v>
      </c>
      <c r="C74" s="12">
        <f>(A74-2)*22+12+B74</f>
        <v>48</v>
      </c>
      <c r="D74" s="12" t="s">
        <v>22</v>
      </c>
      <c r="E74" s="12" t="s">
        <v>1</v>
      </c>
      <c r="F74" s="12" t="s">
        <v>72</v>
      </c>
      <c r="G74" s="12"/>
      <c r="H74" s="12">
        <v>0</v>
      </c>
      <c r="I74" s="12">
        <v>0</v>
      </c>
      <c r="J74" s="12" t="s">
        <v>1114</v>
      </c>
      <c r="K74" s="12" t="s">
        <v>9</v>
      </c>
      <c r="L74" s="12" t="s">
        <v>1197</v>
      </c>
      <c r="M74" s="12" t="s">
        <v>13</v>
      </c>
      <c r="N74" s="12" t="s">
        <v>135</v>
      </c>
      <c r="O74" s="12"/>
      <c r="P74" s="12"/>
      <c r="Q74" s="12"/>
      <c r="R74" s="12"/>
      <c r="S74" s="12"/>
      <c r="T74" s="12" t="s">
        <v>186</v>
      </c>
    </row>
    <row r="75" spans="1:20" x14ac:dyDescent="0.2">
      <c r="A75" s="12">
        <v>3</v>
      </c>
      <c r="B75" s="12">
        <v>14</v>
      </c>
      <c r="C75" s="12">
        <f>(A75-2)*22+12+B75</f>
        <v>48</v>
      </c>
      <c r="D75" s="12" t="s">
        <v>22</v>
      </c>
      <c r="E75" s="12" t="s">
        <v>1</v>
      </c>
      <c r="F75" s="12" t="s">
        <v>80</v>
      </c>
      <c r="G75" s="12"/>
      <c r="H75" s="12">
        <v>0</v>
      </c>
      <c r="I75" s="12">
        <v>0</v>
      </c>
      <c r="J75" s="12" t="s">
        <v>1114</v>
      </c>
      <c r="K75" s="12" t="s">
        <v>9</v>
      </c>
      <c r="L75" s="12" t="s">
        <v>1197</v>
      </c>
      <c r="M75" s="12" t="s">
        <v>13</v>
      </c>
      <c r="N75" s="12" t="s">
        <v>135</v>
      </c>
      <c r="O75" s="12"/>
      <c r="P75" s="12"/>
      <c r="Q75" s="12"/>
      <c r="R75" s="12"/>
      <c r="S75" s="12"/>
      <c r="T75" s="12" t="s">
        <v>535</v>
      </c>
    </row>
    <row r="76" spans="1:20" x14ac:dyDescent="0.2">
      <c r="A76" s="12">
        <v>3</v>
      </c>
      <c r="B76" s="12">
        <v>14</v>
      </c>
      <c r="C76" s="12">
        <f>(A76-2)*22+12+B76</f>
        <v>48</v>
      </c>
      <c r="D76" s="12" t="s">
        <v>22</v>
      </c>
      <c r="E76" s="12" t="s">
        <v>1</v>
      </c>
      <c r="F76" s="12" t="s">
        <v>80</v>
      </c>
      <c r="G76" s="12"/>
      <c r="H76" s="12">
        <v>0</v>
      </c>
      <c r="I76" s="12">
        <v>0</v>
      </c>
      <c r="J76" s="12" t="s">
        <v>1114</v>
      </c>
      <c r="K76" s="12" t="s">
        <v>9</v>
      </c>
      <c r="L76" s="12" t="s">
        <v>1197</v>
      </c>
      <c r="M76" s="12" t="s">
        <v>13</v>
      </c>
      <c r="N76" s="12" t="s">
        <v>135</v>
      </c>
      <c r="O76" s="12"/>
      <c r="P76" s="12"/>
      <c r="Q76" s="12"/>
      <c r="R76" s="12"/>
      <c r="S76" s="12"/>
      <c r="T76" s="12" t="s">
        <v>535</v>
      </c>
    </row>
    <row r="77" spans="1:20" x14ac:dyDescent="0.2">
      <c r="A77" s="12">
        <v>3</v>
      </c>
      <c r="B77" s="12">
        <v>14</v>
      </c>
      <c r="C77" s="12">
        <f>(A77-2)*22+12+B77</f>
        <v>48</v>
      </c>
      <c r="D77" s="12" t="s">
        <v>22</v>
      </c>
      <c r="E77" s="12" t="s">
        <v>1</v>
      </c>
      <c r="F77" s="12" t="s">
        <v>72</v>
      </c>
      <c r="G77" s="12"/>
      <c r="H77" s="12">
        <v>0</v>
      </c>
      <c r="I77" s="12">
        <v>0</v>
      </c>
      <c r="J77" s="12" t="s">
        <v>1114</v>
      </c>
      <c r="K77" s="12" t="s">
        <v>9</v>
      </c>
      <c r="L77" s="12" t="s">
        <v>1197</v>
      </c>
      <c r="M77" s="12" t="s">
        <v>13</v>
      </c>
      <c r="N77" s="12" t="s">
        <v>314</v>
      </c>
      <c r="O77" s="12"/>
      <c r="P77" s="12"/>
      <c r="Q77" s="12"/>
      <c r="R77" s="12"/>
      <c r="S77" s="12"/>
      <c r="T77" s="12" t="s">
        <v>186</v>
      </c>
    </row>
    <row r="78" spans="1:20" x14ac:dyDescent="0.2">
      <c r="A78" s="12">
        <v>3</v>
      </c>
      <c r="B78" s="12">
        <v>14</v>
      </c>
      <c r="C78" s="12">
        <f>(A78-2)*22+12+B78</f>
        <v>48</v>
      </c>
      <c r="D78" s="12" t="s">
        <v>22</v>
      </c>
      <c r="E78" s="12" t="s">
        <v>1</v>
      </c>
      <c r="F78" s="12" t="s">
        <v>80</v>
      </c>
      <c r="G78" s="12"/>
      <c r="H78" s="12">
        <v>0</v>
      </c>
      <c r="I78" s="12">
        <v>0</v>
      </c>
      <c r="J78" s="12" t="s">
        <v>1114</v>
      </c>
      <c r="K78" s="12" t="s">
        <v>9</v>
      </c>
      <c r="L78" s="12" t="s">
        <v>1197</v>
      </c>
      <c r="M78" s="12" t="s">
        <v>14</v>
      </c>
      <c r="N78" s="12" t="s">
        <v>67</v>
      </c>
      <c r="O78" s="12"/>
      <c r="P78" s="12"/>
      <c r="Q78" s="12"/>
      <c r="R78" s="12"/>
      <c r="S78" s="12"/>
      <c r="T78" s="12" t="s">
        <v>576</v>
      </c>
    </row>
    <row r="79" spans="1:20" x14ac:dyDescent="0.2">
      <c r="A79" s="12">
        <v>3</v>
      </c>
      <c r="B79" s="12">
        <v>14</v>
      </c>
      <c r="C79" s="12">
        <f>(A79-2)*22+12+B79</f>
        <v>48</v>
      </c>
      <c r="D79" s="12" t="s">
        <v>22</v>
      </c>
      <c r="E79" s="12" t="s">
        <v>1</v>
      </c>
      <c r="F79" s="12" t="s">
        <v>72</v>
      </c>
      <c r="G79" s="12"/>
      <c r="H79" s="12">
        <v>0</v>
      </c>
      <c r="I79" s="12">
        <v>0</v>
      </c>
      <c r="J79" s="12" t="s">
        <v>1114</v>
      </c>
      <c r="K79" s="12" t="s">
        <v>9</v>
      </c>
      <c r="L79" s="12" t="s">
        <v>1197</v>
      </c>
      <c r="M79" s="12" t="s">
        <v>13</v>
      </c>
      <c r="N79" s="12" t="s">
        <v>67</v>
      </c>
      <c r="O79" s="12"/>
      <c r="P79" s="12"/>
      <c r="Q79" s="12"/>
      <c r="R79" s="12"/>
      <c r="S79" s="12"/>
      <c r="T79" s="12" t="s">
        <v>186</v>
      </c>
    </row>
    <row r="80" spans="1:20" x14ac:dyDescent="0.2">
      <c r="A80" s="12">
        <v>3</v>
      </c>
      <c r="B80" s="12">
        <v>14</v>
      </c>
      <c r="C80" s="12">
        <f>(A80-2)*22+12+B80</f>
        <v>48</v>
      </c>
      <c r="D80" s="12" t="s">
        <v>22</v>
      </c>
      <c r="E80" s="12" t="s">
        <v>1</v>
      </c>
      <c r="F80" s="12" t="s">
        <v>72</v>
      </c>
      <c r="G80" s="12" t="s">
        <v>80</v>
      </c>
      <c r="H80" s="12">
        <v>1</v>
      </c>
      <c r="I80" s="12">
        <v>0</v>
      </c>
      <c r="J80" s="12" t="s">
        <v>1114</v>
      </c>
      <c r="K80" s="12" t="s">
        <v>9</v>
      </c>
      <c r="L80" s="12" t="s">
        <v>1197</v>
      </c>
      <c r="M80" s="12" t="s">
        <v>13</v>
      </c>
      <c r="N80" s="12" t="s">
        <v>67</v>
      </c>
      <c r="O80" s="12"/>
      <c r="P80" s="12"/>
      <c r="Q80" s="12"/>
      <c r="R80" s="12"/>
      <c r="S80" s="12"/>
      <c r="T80" s="12" t="s">
        <v>186</v>
      </c>
    </row>
    <row r="81" spans="1:20" x14ac:dyDescent="0.2">
      <c r="A81" s="12">
        <v>3</v>
      </c>
      <c r="B81" s="12">
        <v>14</v>
      </c>
      <c r="C81" s="12">
        <f>(A81-2)*22+12+B81</f>
        <v>48</v>
      </c>
      <c r="D81" s="12" t="s">
        <v>22</v>
      </c>
      <c r="E81" s="12" t="s">
        <v>1</v>
      </c>
      <c r="F81" s="12" t="s">
        <v>80</v>
      </c>
      <c r="G81" s="12" t="s">
        <v>72</v>
      </c>
      <c r="H81" s="12">
        <v>2</v>
      </c>
      <c r="I81" s="12">
        <v>0</v>
      </c>
      <c r="J81" s="12" t="s">
        <v>1114</v>
      </c>
      <c r="K81" s="12" t="s">
        <v>9</v>
      </c>
      <c r="L81" s="12" t="s">
        <v>1197</v>
      </c>
      <c r="M81" s="12" t="s">
        <v>13</v>
      </c>
      <c r="N81" s="12" t="s">
        <v>67</v>
      </c>
      <c r="O81" s="12"/>
      <c r="P81" s="12"/>
      <c r="Q81" s="12"/>
      <c r="R81" s="12"/>
      <c r="S81" s="12"/>
      <c r="T81" s="12" t="s">
        <v>186</v>
      </c>
    </row>
    <row r="82" spans="1:20" x14ac:dyDescent="0.2">
      <c r="A82" s="12">
        <v>2</v>
      </c>
      <c r="B82" s="12">
        <v>8</v>
      </c>
      <c r="C82" s="12">
        <f>(A82-2)*22+12+B82</f>
        <v>20</v>
      </c>
      <c r="D82" s="12" t="s">
        <v>93</v>
      </c>
      <c r="E82" s="12" t="s">
        <v>1</v>
      </c>
      <c r="F82" s="12" t="s">
        <v>72</v>
      </c>
      <c r="G82" s="12"/>
      <c r="H82" s="12">
        <v>0</v>
      </c>
      <c r="I82" s="12">
        <v>0</v>
      </c>
      <c r="J82" s="12" t="s">
        <v>1114</v>
      </c>
      <c r="K82" s="12" t="s">
        <v>9</v>
      </c>
      <c r="L82" s="12" t="s">
        <v>252</v>
      </c>
      <c r="M82" s="12" t="s">
        <v>13</v>
      </c>
      <c r="N82" s="12" t="s">
        <v>253</v>
      </c>
      <c r="O82" s="12" t="s">
        <v>254</v>
      </c>
      <c r="P82" s="12"/>
      <c r="Q82" s="12"/>
      <c r="R82" s="12"/>
      <c r="S82" s="12"/>
      <c r="T82" s="12" t="s">
        <v>186</v>
      </c>
    </row>
    <row r="83" spans="1:20" x14ac:dyDescent="0.2">
      <c r="A83" s="12">
        <v>2</v>
      </c>
      <c r="B83" s="12">
        <v>8</v>
      </c>
      <c r="C83" s="12">
        <f>(A83-2)*22+12+B83</f>
        <v>20</v>
      </c>
      <c r="D83" s="12" t="s">
        <v>93</v>
      </c>
      <c r="E83" s="12" t="s">
        <v>1</v>
      </c>
      <c r="F83" s="12" t="s">
        <v>72</v>
      </c>
      <c r="G83" s="12"/>
      <c r="H83" s="12">
        <v>0</v>
      </c>
      <c r="I83" s="12">
        <v>0</v>
      </c>
      <c r="J83" s="12" t="s">
        <v>1114</v>
      </c>
      <c r="K83" s="12" t="s">
        <v>9</v>
      </c>
      <c r="L83" s="12" t="s">
        <v>255</v>
      </c>
      <c r="M83" s="12" t="s">
        <v>13</v>
      </c>
      <c r="N83" s="12" t="s">
        <v>253</v>
      </c>
      <c r="O83" s="12" t="s">
        <v>254</v>
      </c>
      <c r="P83" s="12"/>
      <c r="Q83" s="12"/>
      <c r="R83" s="12"/>
      <c r="S83" s="12"/>
      <c r="T83" s="12" t="s">
        <v>186</v>
      </c>
    </row>
    <row r="84" spans="1:20" x14ac:dyDescent="0.2">
      <c r="A84" s="12">
        <v>6</v>
      </c>
      <c r="B84" s="12">
        <v>16</v>
      </c>
      <c r="C84" s="12">
        <f>(A84-2)*22+12+B84</f>
        <v>116</v>
      </c>
      <c r="D84" s="12" t="s">
        <v>527</v>
      </c>
      <c r="E84" s="12" t="s">
        <v>1</v>
      </c>
      <c r="F84" s="12" t="s">
        <v>72</v>
      </c>
      <c r="G84" s="12" t="s">
        <v>522</v>
      </c>
      <c r="H84" s="12">
        <v>2</v>
      </c>
      <c r="I84" s="12">
        <v>0</v>
      </c>
      <c r="J84" s="12" t="s">
        <v>1128</v>
      </c>
      <c r="K84" s="12" t="s">
        <v>3</v>
      </c>
      <c r="L84" s="12" t="s">
        <v>528</v>
      </c>
      <c r="M84" s="12" t="s">
        <v>529</v>
      </c>
      <c r="N84" s="12" t="s">
        <v>530</v>
      </c>
      <c r="O84" s="12"/>
      <c r="P84" s="12"/>
      <c r="Q84" s="12"/>
      <c r="R84" s="12"/>
      <c r="S84" s="12"/>
      <c r="T84" s="12" t="s">
        <v>531</v>
      </c>
    </row>
    <row r="85" spans="1:20" x14ac:dyDescent="0.2">
      <c r="A85" s="12">
        <v>3</v>
      </c>
      <c r="B85" s="12">
        <v>5</v>
      </c>
      <c r="C85" s="12">
        <f>(A85-2)*22+12+B85</f>
        <v>39</v>
      </c>
      <c r="D85" s="12" t="s">
        <v>509</v>
      </c>
      <c r="E85" s="12" t="s">
        <v>1</v>
      </c>
      <c r="F85" s="12" t="s">
        <v>72</v>
      </c>
      <c r="G85" s="12" t="s">
        <v>511</v>
      </c>
      <c r="H85" s="12">
        <v>2</v>
      </c>
      <c r="I85" s="12">
        <v>0</v>
      </c>
      <c r="J85" s="12" t="s">
        <v>1125</v>
      </c>
      <c r="K85" s="12" t="s">
        <v>1</v>
      </c>
      <c r="L85" s="12" t="s">
        <v>510</v>
      </c>
      <c r="M85" s="12" t="s">
        <v>512</v>
      </c>
      <c r="N85" s="12" t="s">
        <v>6</v>
      </c>
      <c r="O85" s="12" t="s">
        <v>513</v>
      </c>
      <c r="P85" s="12"/>
      <c r="Q85" s="12"/>
      <c r="R85" s="12"/>
      <c r="S85" s="12"/>
      <c r="T85" s="12" t="s">
        <v>514</v>
      </c>
    </row>
    <row r="86" spans="1:20" x14ac:dyDescent="0.2">
      <c r="A86" s="12">
        <v>4</v>
      </c>
      <c r="B86" s="12">
        <v>4</v>
      </c>
      <c r="C86" s="12">
        <f>(A86-2)*22+12+B86</f>
        <v>60</v>
      </c>
      <c r="D86" s="12" t="s">
        <v>350</v>
      </c>
      <c r="E86" s="12" t="s">
        <v>1</v>
      </c>
      <c r="F86" s="12" t="s">
        <v>72</v>
      </c>
      <c r="G86" s="12"/>
      <c r="H86" s="12">
        <v>0</v>
      </c>
      <c r="I86" s="12">
        <v>0</v>
      </c>
      <c r="J86" s="12" t="s">
        <v>1139</v>
      </c>
      <c r="K86" s="12" t="s">
        <v>3</v>
      </c>
      <c r="L86" s="12" t="s">
        <v>351</v>
      </c>
      <c r="M86" s="12" t="s">
        <v>352</v>
      </c>
      <c r="N86" s="12" t="s">
        <v>147</v>
      </c>
      <c r="O86" s="12" t="s">
        <v>353</v>
      </c>
      <c r="P86" s="12"/>
      <c r="Q86" s="12"/>
      <c r="R86" s="12"/>
      <c r="S86" s="12"/>
      <c r="T86" s="12" t="s">
        <v>354</v>
      </c>
    </row>
    <row r="87" spans="1:20" x14ac:dyDescent="0.2">
      <c r="A87" s="12">
        <v>3</v>
      </c>
      <c r="B87" s="12">
        <v>19</v>
      </c>
      <c r="C87" s="12">
        <f>(A87-2)*22+12+B87</f>
        <v>53</v>
      </c>
      <c r="D87" s="12" t="s">
        <v>134</v>
      </c>
      <c r="E87" s="12" t="s">
        <v>1</v>
      </c>
      <c r="F87" s="12" t="s">
        <v>72</v>
      </c>
      <c r="G87" s="12"/>
      <c r="H87" s="12">
        <v>0</v>
      </c>
      <c r="I87" s="12">
        <v>0</v>
      </c>
      <c r="J87" s="12" t="s">
        <v>1112</v>
      </c>
      <c r="K87" s="12" t="s">
        <v>3</v>
      </c>
      <c r="L87" s="12" t="s">
        <v>342</v>
      </c>
      <c r="M87" s="12" t="s">
        <v>58</v>
      </c>
      <c r="N87" s="12" t="s">
        <v>6</v>
      </c>
      <c r="O87" s="12" t="s">
        <v>254</v>
      </c>
      <c r="P87" s="12"/>
      <c r="Q87" s="12"/>
      <c r="R87" s="12"/>
      <c r="S87" s="12"/>
      <c r="T87" s="12"/>
    </row>
    <row r="88" spans="1:20" x14ac:dyDescent="0.2">
      <c r="A88" s="12">
        <v>3</v>
      </c>
      <c r="B88" s="12">
        <v>19</v>
      </c>
      <c r="C88" s="12">
        <f>(A88-2)*22+12+B88</f>
        <v>53</v>
      </c>
      <c r="D88" s="12" t="s">
        <v>134</v>
      </c>
      <c r="E88" s="12" t="s">
        <v>1</v>
      </c>
      <c r="F88" s="12" t="s">
        <v>80</v>
      </c>
      <c r="G88" s="12"/>
      <c r="H88" s="12">
        <v>0</v>
      </c>
      <c r="I88" s="12">
        <v>0</v>
      </c>
      <c r="J88" s="12" t="s">
        <v>1112</v>
      </c>
      <c r="K88" s="12" t="s">
        <v>3</v>
      </c>
      <c r="L88" s="12" t="s">
        <v>342</v>
      </c>
      <c r="M88" s="12" t="s">
        <v>587</v>
      </c>
      <c r="N88" s="12" t="s">
        <v>6</v>
      </c>
      <c r="O88" s="12"/>
      <c r="P88" s="12"/>
      <c r="Q88" s="12"/>
      <c r="R88" s="12"/>
      <c r="S88" s="12"/>
      <c r="T88" s="12"/>
    </row>
    <row r="89" spans="1:20" x14ac:dyDescent="0.2">
      <c r="A89" s="12">
        <v>4</v>
      </c>
      <c r="B89" s="12">
        <v>10</v>
      </c>
      <c r="C89" s="12">
        <f>(A89-2)*22+12+B89</f>
        <v>66</v>
      </c>
      <c r="D89" s="12" t="s">
        <v>359</v>
      </c>
      <c r="E89" s="12" t="s">
        <v>1</v>
      </c>
      <c r="F89" s="12" t="s">
        <v>72</v>
      </c>
      <c r="G89" s="12" t="s">
        <v>619</v>
      </c>
      <c r="H89" s="12">
        <v>1</v>
      </c>
      <c r="I89" s="12">
        <v>0</v>
      </c>
      <c r="J89" s="12" t="s">
        <v>1129</v>
      </c>
      <c r="K89" s="12" t="s">
        <v>3</v>
      </c>
      <c r="L89" s="12" t="s">
        <v>810</v>
      </c>
      <c r="M89" s="12" t="s">
        <v>360</v>
      </c>
      <c r="N89" s="12" t="s">
        <v>361</v>
      </c>
      <c r="O89" s="12"/>
      <c r="P89" s="12"/>
      <c r="Q89" s="12"/>
      <c r="R89" s="12"/>
      <c r="S89" s="12"/>
      <c r="T89" s="12" t="s">
        <v>362</v>
      </c>
    </row>
    <row r="90" spans="1:20" x14ac:dyDescent="0.2">
      <c r="A90" s="12">
        <v>4</v>
      </c>
      <c r="B90" s="12">
        <v>10</v>
      </c>
      <c r="C90" s="12">
        <f>(A90-2)*22+12+B90</f>
        <v>66</v>
      </c>
      <c r="D90" s="12" t="s">
        <v>359</v>
      </c>
      <c r="E90" s="12" t="s">
        <v>1</v>
      </c>
      <c r="F90" s="12" t="s">
        <v>72</v>
      </c>
      <c r="G90" s="12" t="s">
        <v>619</v>
      </c>
      <c r="H90" s="12">
        <v>1</v>
      </c>
      <c r="I90" s="12">
        <v>0</v>
      </c>
      <c r="J90" s="12" t="s">
        <v>1129</v>
      </c>
      <c r="K90" s="12" t="s">
        <v>3</v>
      </c>
      <c r="L90" s="12" t="s">
        <v>810</v>
      </c>
      <c r="M90" s="12" t="s">
        <v>360</v>
      </c>
      <c r="N90" s="12" t="s">
        <v>361</v>
      </c>
      <c r="O90" s="12"/>
      <c r="P90" s="12"/>
      <c r="Q90" s="12"/>
      <c r="R90" s="12"/>
      <c r="S90" s="12"/>
      <c r="T90" s="12" t="s">
        <v>362</v>
      </c>
    </row>
    <row r="91" spans="1:20" x14ac:dyDescent="0.2">
      <c r="A91" s="12">
        <v>4</v>
      </c>
      <c r="B91" s="12">
        <v>10</v>
      </c>
      <c r="C91" s="12">
        <f>(A91-2)*22+12+B91</f>
        <v>66</v>
      </c>
      <c r="D91" s="12" t="s">
        <v>359</v>
      </c>
      <c r="E91" s="12" t="s">
        <v>1</v>
      </c>
      <c r="F91" s="12" t="s">
        <v>72</v>
      </c>
      <c r="G91" s="12" t="s">
        <v>619</v>
      </c>
      <c r="H91" s="12">
        <v>1</v>
      </c>
      <c r="I91" s="12">
        <v>0</v>
      </c>
      <c r="J91" s="12" t="s">
        <v>1129</v>
      </c>
      <c r="K91" s="12" t="s">
        <v>3</v>
      </c>
      <c r="L91" s="12" t="s">
        <v>810</v>
      </c>
      <c r="M91" s="12" t="s">
        <v>360</v>
      </c>
      <c r="N91" s="12" t="s">
        <v>361</v>
      </c>
      <c r="O91" s="12"/>
      <c r="P91" s="12"/>
      <c r="Q91" s="12"/>
      <c r="R91" s="12"/>
      <c r="S91" s="12"/>
      <c r="T91" s="12" t="s">
        <v>362</v>
      </c>
    </row>
    <row r="92" spans="1:20" x14ac:dyDescent="0.2">
      <c r="A92" s="12">
        <v>4</v>
      </c>
      <c r="B92" s="12">
        <v>10</v>
      </c>
      <c r="C92" s="12">
        <f>(A92-2)*22+12+B92</f>
        <v>66</v>
      </c>
      <c r="D92" s="12" t="s">
        <v>359</v>
      </c>
      <c r="E92" s="12" t="s">
        <v>1</v>
      </c>
      <c r="F92" s="12" t="s">
        <v>72</v>
      </c>
      <c r="G92" s="12" t="s">
        <v>619</v>
      </c>
      <c r="H92" s="12">
        <v>1</v>
      </c>
      <c r="I92" s="12">
        <v>0</v>
      </c>
      <c r="J92" s="12" t="s">
        <v>1129</v>
      </c>
      <c r="K92" s="12" t="s">
        <v>3</v>
      </c>
      <c r="L92" s="12" t="s">
        <v>810</v>
      </c>
      <c r="M92" s="12" t="s">
        <v>360</v>
      </c>
      <c r="N92" s="12" t="s">
        <v>361</v>
      </c>
      <c r="O92" s="12"/>
      <c r="P92" s="12"/>
      <c r="Q92" s="12"/>
      <c r="R92" s="12"/>
      <c r="S92" s="12"/>
      <c r="T92" s="12" t="s">
        <v>362</v>
      </c>
    </row>
    <row r="93" spans="1:20" x14ac:dyDescent="0.2">
      <c r="A93" s="12">
        <v>4</v>
      </c>
      <c r="B93" s="12">
        <v>10</v>
      </c>
      <c r="C93" s="12">
        <f>(A93-2)*22+12+B93</f>
        <v>66</v>
      </c>
      <c r="D93" s="12" t="s">
        <v>359</v>
      </c>
      <c r="E93" s="12" t="s">
        <v>1</v>
      </c>
      <c r="F93" s="12" t="s">
        <v>72</v>
      </c>
      <c r="G93" s="12" t="s">
        <v>619</v>
      </c>
      <c r="H93" s="12">
        <v>1</v>
      </c>
      <c r="I93" s="12">
        <v>0</v>
      </c>
      <c r="J93" s="12" t="s">
        <v>1129</v>
      </c>
      <c r="K93" s="12" t="s">
        <v>3</v>
      </c>
      <c r="L93" s="12" t="s">
        <v>810</v>
      </c>
      <c r="M93" s="12" t="s">
        <v>360</v>
      </c>
      <c r="N93" s="12" t="s">
        <v>361</v>
      </c>
      <c r="O93" s="12"/>
      <c r="P93" s="12"/>
      <c r="Q93" s="12"/>
      <c r="R93" s="12"/>
      <c r="S93" s="12"/>
      <c r="T93" s="12" t="s">
        <v>362</v>
      </c>
    </row>
    <row r="94" spans="1:20" x14ac:dyDescent="0.2">
      <c r="A94" s="12">
        <v>4</v>
      </c>
      <c r="B94" s="12">
        <v>10</v>
      </c>
      <c r="C94" s="12">
        <f>(A94-2)*22+12+B94</f>
        <v>66</v>
      </c>
      <c r="D94" s="12" t="s">
        <v>359</v>
      </c>
      <c r="E94" s="12" t="s">
        <v>1</v>
      </c>
      <c r="F94" s="12" t="s">
        <v>72</v>
      </c>
      <c r="G94" s="12" t="s">
        <v>619</v>
      </c>
      <c r="H94" s="12">
        <v>1</v>
      </c>
      <c r="I94" s="12">
        <v>0</v>
      </c>
      <c r="J94" s="12" t="s">
        <v>1129</v>
      </c>
      <c r="K94" s="12" t="s">
        <v>3</v>
      </c>
      <c r="L94" s="12" t="s">
        <v>810</v>
      </c>
      <c r="M94" s="12" t="s">
        <v>360</v>
      </c>
      <c r="N94" s="12" t="s">
        <v>361</v>
      </c>
      <c r="O94" s="12"/>
      <c r="P94" s="12"/>
      <c r="Q94" s="12"/>
      <c r="R94" s="12"/>
      <c r="S94" s="12"/>
      <c r="T94" s="12" t="s">
        <v>362</v>
      </c>
    </row>
    <row r="95" spans="1:20" x14ac:dyDescent="0.2">
      <c r="A95" s="12">
        <v>6</v>
      </c>
      <c r="B95" s="12">
        <v>17</v>
      </c>
      <c r="C95" s="12">
        <f>(A95-2)*22+12+B95</f>
        <v>117</v>
      </c>
      <c r="D95" s="12" t="s">
        <v>453</v>
      </c>
      <c r="E95" s="12" t="s">
        <v>1</v>
      </c>
      <c r="F95" s="12" t="s">
        <v>72</v>
      </c>
      <c r="G95" s="12"/>
      <c r="H95" s="12">
        <v>0</v>
      </c>
      <c r="I95" s="12">
        <v>0</v>
      </c>
      <c r="J95" s="12" t="s">
        <v>1128</v>
      </c>
      <c r="K95" s="12" t="s">
        <v>3</v>
      </c>
      <c r="L95" s="12" t="s">
        <v>454</v>
      </c>
      <c r="M95" s="12" t="s">
        <v>455</v>
      </c>
      <c r="N95" s="12" t="s">
        <v>59</v>
      </c>
      <c r="O95" s="12"/>
      <c r="P95" s="12"/>
      <c r="Q95" s="12"/>
      <c r="R95" s="12"/>
      <c r="S95" s="12"/>
      <c r="T95" s="12" t="s">
        <v>456</v>
      </c>
    </row>
    <row r="96" spans="1:20" x14ac:dyDescent="0.2">
      <c r="A96" s="12">
        <v>7</v>
      </c>
      <c r="B96" s="12">
        <v>3</v>
      </c>
      <c r="C96" s="12">
        <f>(A96-2)*22+12+B96</f>
        <v>125</v>
      </c>
      <c r="D96" s="12" t="s">
        <v>463</v>
      </c>
      <c r="E96" s="12" t="s">
        <v>1</v>
      </c>
      <c r="F96" s="12" t="s">
        <v>72</v>
      </c>
      <c r="G96" s="12"/>
      <c r="H96" s="12">
        <v>0</v>
      </c>
      <c r="I96" s="12">
        <v>0</v>
      </c>
      <c r="J96" s="12" t="s">
        <v>1113</v>
      </c>
      <c r="K96" s="12" t="s">
        <v>3</v>
      </c>
      <c r="L96" s="12" t="s">
        <v>464</v>
      </c>
      <c r="M96" s="12" t="s">
        <v>465</v>
      </c>
      <c r="N96" s="12" t="s">
        <v>78</v>
      </c>
      <c r="O96" s="12"/>
      <c r="P96" s="12"/>
      <c r="Q96" s="12"/>
      <c r="R96" s="12"/>
      <c r="S96" s="12"/>
      <c r="T96" s="12" t="s">
        <v>466</v>
      </c>
    </row>
    <row r="97" spans="1:20" x14ac:dyDescent="0.2">
      <c r="A97" s="12">
        <v>7</v>
      </c>
      <c r="B97" s="12">
        <v>5</v>
      </c>
      <c r="C97" s="12">
        <f>(A97-2)*22+12+B97</f>
        <v>127</v>
      </c>
      <c r="D97" s="12" t="s">
        <v>180</v>
      </c>
      <c r="E97" s="12" t="s">
        <v>1</v>
      </c>
      <c r="F97" s="12" t="s">
        <v>72</v>
      </c>
      <c r="G97" s="12"/>
      <c r="H97" s="12">
        <v>0</v>
      </c>
      <c r="I97" s="12">
        <v>0</v>
      </c>
      <c r="J97" s="12" t="s">
        <v>1119</v>
      </c>
      <c r="K97" s="12" t="s">
        <v>3</v>
      </c>
      <c r="L97" s="12" t="s">
        <v>470</v>
      </c>
      <c r="M97" s="12" t="s">
        <v>5</v>
      </c>
      <c r="N97" s="12" t="s">
        <v>47</v>
      </c>
      <c r="O97" s="12" t="s">
        <v>471</v>
      </c>
      <c r="P97" s="12"/>
      <c r="Q97" s="12"/>
      <c r="R97" s="12"/>
      <c r="S97" s="12"/>
      <c r="T97" s="12" t="s">
        <v>472</v>
      </c>
    </row>
    <row r="98" spans="1:20" x14ac:dyDescent="0.2">
      <c r="A98" s="12">
        <v>3</v>
      </c>
      <c r="B98" s="12">
        <v>1</v>
      </c>
      <c r="C98" s="12">
        <f>(A98-2)*22+12+B98</f>
        <v>35</v>
      </c>
      <c r="D98" s="12" t="s">
        <v>543</v>
      </c>
      <c r="E98" s="12" t="s">
        <v>1</v>
      </c>
      <c r="F98" s="12" t="s">
        <v>72</v>
      </c>
      <c r="G98" s="12"/>
      <c r="H98" s="12">
        <v>0</v>
      </c>
      <c r="I98" s="12">
        <v>0</v>
      </c>
      <c r="J98" s="12" t="s">
        <v>1128</v>
      </c>
      <c r="K98" s="12" t="s">
        <v>3</v>
      </c>
      <c r="L98" s="12" t="s">
        <v>292</v>
      </c>
      <c r="M98" s="12" t="s">
        <v>293</v>
      </c>
      <c r="N98" s="12" t="s">
        <v>294</v>
      </c>
      <c r="O98" s="12"/>
      <c r="P98" s="12"/>
      <c r="Q98" s="12"/>
      <c r="R98" s="12"/>
      <c r="S98" s="12"/>
      <c r="T98" s="12"/>
    </row>
    <row r="99" spans="1:20" x14ac:dyDescent="0.2">
      <c r="A99" s="12">
        <v>3</v>
      </c>
      <c r="B99" s="12">
        <v>1</v>
      </c>
      <c r="C99" s="12">
        <f>(A99-2)*22+12+B99</f>
        <v>35</v>
      </c>
      <c r="D99" s="12" t="s">
        <v>543</v>
      </c>
      <c r="E99" s="12" t="s">
        <v>1</v>
      </c>
      <c r="F99" s="12" t="s">
        <v>72</v>
      </c>
      <c r="G99" s="12"/>
      <c r="H99" s="12">
        <v>0</v>
      </c>
      <c r="I99" s="12">
        <v>0</v>
      </c>
      <c r="J99" s="12" t="s">
        <v>1128</v>
      </c>
      <c r="K99" s="12" t="s">
        <v>3</v>
      </c>
      <c r="L99" s="12" t="s">
        <v>292</v>
      </c>
      <c r="M99" s="12" t="s">
        <v>293</v>
      </c>
      <c r="N99" s="12" t="s">
        <v>294</v>
      </c>
      <c r="O99" s="12"/>
      <c r="P99" s="12"/>
      <c r="Q99" s="12"/>
      <c r="R99" s="12"/>
      <c r="S99" s="12"/>
      <c r="T99" s="12"/>
    </row>
    <row r="100" spans="1:20" x14ac:dyDescent="0.2">
      <c r="A100" s="12">
        <v>3</v>
      </c>
      <c r="B100" s="12">
        <v>1</v>
      </c>
      <c r="C100" s="12">
        <f>(A100-2)*22+12+B100</f>
        <v>35</v>
      </c>
      <c r="D100" s="12" t="s">
        <v>543</v>
      </c>
      <c r="E100" s="12" t="s">
        <v>1</v>
      </c>
      <c r="F100" s="12" t="s">
        <v>72</v>
      </c>
      <c r="G100" s="12"/>
      <c r="H100" s="12">
        <v>0</v>
      </c>
      <c r="I100" s="12">
        <v>0</v>
      </c>
      <c r="J100" s="12" t="s">
        <v>1128</v>
      </c>
      <c r="K100" s="12" t="s">
        <v>3</v>
      </c>
      <c r="L100" s="12" t="s">
        <v>292</v>
      </c>
      <c r="M100" s="12" t="s">
        <v>293</v>
      </c>
      <c r="N100" s="12" t="s">
        <v>294</v>
      </c>
      <c r="O100" s="12"/>
      <c r="P100" s="12"/>
      <c r="Q100" s="12"/>
      <c r="R100" s="12"/>
      <c r="S100" s="12"/>
      <c r="T100" s="12"/>
    </row>
    <row r="101" spans="1:20" x14ac:dyDescent="0.2">
      <c r="A101" s="12">
        <v>3</v>
      </c>
      <c r="B101" s="12">
        <v>1</v>
      </c>
      <c r="C101" s="12">
        <f>(A101-2)*22+12+B101</f>
        <v>35</v>
      </c>
      <c r="D101" s="12" t="s">
        <v>543</v>
      </c>
      <c r="E101" s="12" t="s">
        <v>1</v>
      </c>
      <c r="F101" s="12" t="s">
        <v>72</v>
      </c>
      <c r="G101" s="12"/>
      <c r="H101" s="12">
        <v>0</v>
      </c>
      <c r="I101" s="12">
        <v>0</v>
      </c>
      <c r="J101" s="12" t="s">
        <v>1112</v>
      </c>
      <c r="K101" s="12" t="s">
        <v>3</v>
      </c>
      <c r="L101" s="12" t="s">
        <v>292</v>
      </c>
      <c r="M101" s="12" t="s">
        <v>295</v>
      </c>
      <c r="N101" s="12" t="s">
        <v>294</v>
      </c>
      <c r="O101" s="12"/>
      <c r="P101" s="12"/>
      <c r="Q101" s="12"/>
      <c r="R101" s="12"/>
      <c r="S101" s="12"/>
      <c r="T101" s="12"/>
    </row>
    <row r="102" spans="1:20" x14ac:dyDescent="0.2">
      <c r="A102" s="12">
        <v>3</v>
      </c>
      <c r="B102" s="12">
        <v>7</v>
      </c>
      <c r="C102" s="12">
        <f>(A102-2)*22+12+B102</f>
        <v>41</v>
      </c>
      <c r="D102" s="12" t="s">
        <v>315</v>
      </c>
      <c r="E102" s="12" t="s">
        <v>1</v>
      </c>
      <c r="F102" s="12" t="s">
        <v>72</v>
      </c>
      <c r="G102" s="12"/>
      <c r="H102" s="12">
        <v>0</v>
      </c>
      <c r="I102" s="12">
        <v>0</v>
      </c>
      <c r="J102" s="12" t="s">
        <v>1123</v>
      </c>
      <c r="K102" s="12" t="s">
        <v>1</v>
      </c>
      <c r="L102" s="12" t="s">
        <v>319</v>
      </c>
      <c r="M102" s="12" t="s">
        <v>320</v>
      </c>
      <c r="N102" s="12" t="s">
        <v>103</v>
      </c>
      <c r="O102" s="12"/>
      <c r="P102" s="12"/>
      <c r="Q102" s="12"/>
      <c r="R102" s="12"/>
      <c r="S102" s="12"/>
      <c r="T102" s="12" t="s">
        <v>321</v>
      </c>
    </row>
    <row r="103" spans="1:20" x14ac:dyDescent="0.2">
      <c r="A103" s="12">
        <v>3</v>
      </c>
      <c r="B103" s="12">
        <v>5</v>
      </c>
      <c r="C103" s="12">
        <f>(A103-2)*22+12+B103</f>
        <v>39</v>
      </c>
      <c r="D103" s="12" t="s">
        <v>509</v>
      </c>
      <c r="E103" s="12" t="s">
        <v>1</v>
      </c>
      <c r="F103" s="12" t="s">
        <v>72</v>
      </c>
      <c r="G103" s="12" t="s">
        <v>510</v>
      </c>
      <c r="H103" s="12">
        <v>2</v>
      </c>
      <c r="I103" s="12">
        <v>0</v>
      </c>
      <c r="J103" s="12" t="s">
        <v>1125</v>
      </c>
      <c r="K103" s="12" t="s">
        <v>1</v>
      </c>
      <c r="L103" s="12" t="s">
        <v>511</v>
      </c>
      <c r="M103" s="12" t="s">
        <v>512</v>
      </c>
      <c r="N103" s="12" t="s">
        <v>6</v>
      </c>
      <c r="O103" s="12" t="s">
        <v>513</v>
      </c>
      <c r="P103" s="12"/>
      <c r="Q103" s="12"/>
      <c r="R103" s="12"/>
      <c r="S103" s="12"/>
      <c r="T103" s="12" t="s">
        <v>514</v>
      </c>
    </row>
    <row r="104" spans="1:20" x14ac:dyDescent="0.2">
      <c r="A104" s="12">
        <v>3</v>
      </c>
      <c r="B104" s="12">
        <v>11</v>
      </c>
      <c r="C104" s="12">
        <f>(A104-2)*22+12+B104</f>
        <v>45</v>
      </c>
      <c r="D104" s="12" t="s">
        <v>328</v>
      </c>
      <c r="E104" s="12" t="s">
        <v>1</v>
      </c>
      <c r="F104" s="12" t="s">
        <v>72</v>
      </c>
      <c r="G104" s="12"/>
      <c r="H104" s="12">
        <v>0</v>
      </c>
      <c r="I104" s="12">
        <v>0</v>
      </c>
      <c r="J104" s="12" t="s">
        <v>1114</v>
      </c>
      <c r="K104" s="12" t="s">
        <v>3</v>
      </c>
      <c r="L104" s="12" t="s">
        <v>329</v>
      </c>
      <c r="M104" s="12" t="s">
        <v>330</v>
      </c>
      <c r="N104" s="12" t="s">
        <v>143</v>
      </c>
      <c r="O104" s="12"/>
      <c r="P104" s="12"/>
      <c r="Q104" s="12"/>
      <c r="R104" s="12"/>
      <c r="S104" s="12"/>
      <c r="T104" s="12" t="s">
        <v>217</v>
      </c>
    </row>
    <row r="105" spans="1:20" x14ac:dyDescent="0.2">
      <c r="A105" s="12">
        <v>3</v>
      </c>
      <c r="B105" s="12">
        <v>20</v>
      </c>
      <c r="C105" s="12">
        <f>(A105-2)*22+12+B105</f>
        <v>54</v>
      </c>
      <c r="D105" s="12" t="s">
        <v>344</v>
      </c>
      <c r="E105" s="12" t="s">
        <v>1</v>
      </c>
      <c r="F105" s="12" t="s">
        <v>72</v>
      </c>
      <c r="G105" s="12"/>
      <c r="H105" s="12">
        <v>0</v>
      </c>
      <c r="I105" s="12">
        <v>0</v>
      </c>
      <c r="J105" s="12" t="s">
        <v>1125</v>
      </c>
      <c r="K105" s="12" t="s">
        <v>3</v>
      </c>
      <c r="L105" s="12" t="s">
        <v>793</v>
      </c>
      <c r="M105" s="12" t="s">
        <v>1140</v>
      </c>
      <c r="N105" s="12" t="s">
        <v>6</v>
      </c>
      <c r="O105" s="12"/>
      <c r="P105" s="12"/>
      <c r="Q105" s="12"/>
      <c r="R105" s="12"/>
      <c r="S105" s="12"/>
      <c r="T105" s="12" t="s">
        <v>346</v>
      </c>
    </row>
    <row r="106" spans="1:20" x14ac:dyDescent="0.2">
      <c r="A106" s="12">
        <v>3</v>
      </c>
      <c r="B106" s="12">
        <v>20</v>
      </c>
      <c r="C106" s="12">
        <f>(A106-2)*22+12+B106</f>
        <v>54</v>
      </c>
      <c r="D106" s="12" t="s">
        <v>344</v>
      </c>
      <c r="E106" s="12" t="s">
        <v>1</v>
      </c>
      <c r="F106" s="12" t="s">
        <v>72</v>
      </c>
      <c r="G106" s="12"/>
      <c r="H106" s="12">
        <v>0</v>
      </c>
      <c r="I106" s="12">
        <v>0</v>
      </c>
      <c r="J106" s="12" t="s">
        <v>1112</v>
      </c>
      <c r="K106" s="12" t="s">
        <v>3</v>
      </c>
      <c r="L106" s="12" t="s">
        <v>793</v>
      </c>
      <c r="M106" s="12" t="s">
        <v>58</v>
      </c>
      <c r="N106" s="12" t="s">
        <v>6</v>
      </c>
      <c r="O106" s="12" t="s">
        <v>254</v>
      </c>
      <c r="P106" s="12"/>
      <c r="Q106" s="12"/>
      <c r="R106" s="12"/>
      <c r="S106" s="12"/>
      <c r="T106" s="12" t="s">
        <v>179</v>
      </c>
    </row>
    <row r="107" spans="1:20" x14ac:dyDescent="0.2">
      <c r="A107" s="12">
        <v>3</v>
      </c>
      <c r="B107" s="12">
        <v>20</v>
      </c>
      <c r="C107" s="12">
        <f>(A107-2)*22+12+B107</f>
        <v>54</v>
      </c>
      <c r="D107" s="12" t="s">
        <v>344</v>
      </c>
      <c r="E107" s="12" t="s">
        <v>1</v>
      </c>
      <c r="F107" s="12" t="s">
        <v>72</v>
      </c>
      <c r="G107" s="12"/>
      <c r="H107" s="12">
        <v>0</v>
      </c>
      <c r="I107" s="12">
        <v>0</v>
      </c>
      <c r="J107" s="12" t="s">
        <v>1111</v>
      </c>
      <c r="K107" s="12" t="s">
        <v>3</v>
      </c>
      <c r="L107" s="12" t="s">
        <v>793</v>
      </c>
      <c r="M107" s="12"/>
      <c r="N107" s="12" t="s">
        <v>6</v>
      </c>
      <c r="O107" s="12" t="s">
        <v>345</v>
      </c>
      <c r="P107" s="12"/>
      <c r="Q107" s="12"/>
      <c r="R107" s="12"/>
      <c r="S107" s="12"/>
      <c r="T107" s="12" t="s">
        <v>286</v>
      </c>
    </row>
    <row r="108" spans="1:20" x14ac:dyDescent="0.2">
      <c r="A108" s="12">
        <v>6</v>
      </c>
      <c r="B108" s="12">
        <v>2</v>
      </c>
      <c r="C108" s="12">
        <f>(A108-2)*22+12+B108</f>
        <v>102</v>
      </c>
      <c r="D108" s="12" t="s">
        <v>154</v>
      </c>
      <c r="E108" s="12" t="s">
        <v>1</v>
      </c>
      <c r="F108" s="12" t="s">
        <v>72</v>
      </c>
      <c r="G108" s="12"/>
      <c r="H108" s="12">
        <v>0</v>
      </c>
      <c r="I108" s="12">
        <v>0</v>
      </c>
      <c r="J108" s="12" t="s">
        <v>1112</v>
      </c>
      <c r="K108" s="12" t="s">
        <v>3</v>
      </c>
      <c r="L108" s="12" t="s">
        <v>1191</v>
      </c>
      <c r="M108" s="12" t="s">
        <v>58</v>
      </c>
      <c r="N108" s="12" t="s">
        <v>67</v>
      </c>
      <c r="O108" s="12"/>
      <c r="P108" s="12"/>
      <c r="Q108" s="12"/>
      <c r="R108" s="12"/>
      <c r="S108" s="12"/>
      <c r="T108" s="12" t="s">
        <v>357</v>
      </c>
    </row>
    <row r="109" spans="1:20" x14ac:dyDescent="0.2">
      <c r="A109" s="12">
        <v>6</v>
      </c>
      <c r="B109" s="12">
        <v>2</v>
      </c>
      <c r="C109" s="12">
        <f>(A109-2)*22+12+B109</f>
        <v>102</v>
      </c>
      <c r="D109" s="12" t="s">
        <v>154</v>
      </c>
      <c r="E109" s="12" t="s">
        <v>1</v>
      </c>
      <c r="F109" s="12" t="s">
        <v>72</v>
      </c>
      <c r="G109" s="12"/>
      <c r="H109" s="12">
        <v>0</v>
      </c>
      <c r="I109" s="12">
        <v>0</v>
      </c>
      <c r="J109" s="12" t="s">
        <v>1111</v>
      </c>
      <c r="K109" s="12" t="s">
        <v>3</v>
      </c>
      <c r="L109" s="12" t="s">
        <v>1191</v>
      </c>
      <c r="M109" s="19"/>
      <c r="N109" s="12" t="s">
        <v>67</v>
      </c>
      <c r="O109" s="12"/>
      <c r="P109" s="12"/>
      <c r="Q109" s="12"/>
      <c r="R109" s="12"/>
      <c r="S109" s="12"/>
      <c r="T109" s="12" t="s">
        <v>286</v>
      </c>
    </row>
    <row r="110" spans="1:20" x14ac:dyDescent="0.2">
      <c r="A110" s="12">
        <v>6</v>
      </c>
      <c r="B110" s="12">
        <v>2</v>
      </c>
      <c r="C110" s="12">
        <f>(A110-2)*22+12+B110</f>
        <v>102</v>
      </c>
      <c r="D110" s="12" t="s">
        <v>154</v>
      </c>
      <c r="E110" s="12" t="s">
        <v>1</v>
      </c>
      <c r="F110" s="12" t="s">
        <v>72</v>
      </c>
      <c r="G110" s="12"/>
      <c r="H110" s="12">
        <v>0</v>
      </c>
      <c r="I110" s="12">
        <v>0</v>
      </c>
      <c r="J110" s="12" t="s">
        <v>1114</v>
      </c>
      <c r="K110" s="12" t="s">
        <v>3</v>
      </c>
      <c r="L110" s="12" t="s">
        <v>1191</v>
      </c>
      <c r="M110" s="12" t="s">
        <v>422</v>
      </c>
      <c r="N110" s="12" t="s">
        <v>67</v>
      </c>
      <c r="O110" s="12"/>
      <c r="P110" s="12"/>
      <c r="Q110" s="12"/>
      <c r="R110" s="12"/>
      <c r="S110" s="12"/>
      <c r="T110" s="12" t="s">
        <v>423</v>
      </c>
    </row>
    <row r="111" spans="1:20" x14ac:dyDescent="0.2">
      <c r="A111" s="12">
        <v>3</v>
      </c>
      <c r="B111" s="12">
        <v>13</v>
      </c>
      <c r="C111" s="12">
        <f>(A111-2)*22+12+B111</f>
        <v>47</v>
      </c>
      <c r="D111" s="12" t="s">
        <v>21</v>
      </c>
      <c r="E111" s="12" t="s">
        <v>1</v>
      </c>
      <c r="F111" s="12" t="s">
        <v>72</v>
      </c>
      <c r="G111" s="12" t="s">
        <v>994</v>
      </c>
      <c r="H111" s="12">
        <v>1</v>
      </c>
      <c r="I111" s="12">
        <v>0</v>
      </c>
      <c r="J111" s="12" t="s">
        <v>1113</v>
      </c>
      <c r="K111" s="12" t="s">
        <v>3</v>
      </c>
      <c r="L111" s="12" t="s">
        <v>81</v>
      </c>
      <c r="M111" s="12"/>
      <c r="N111" s="12" t="s">
        <v>6</v>
      </c>
      <c r="O111" s="12" t="s">
        <v>7</v>
      </c>
      <c r="P111" s="12"/>
      <c r="Q111" s="12"/>
      <c r="R111" s="12"/>
      <c r="S111" s="12"/>
      <c r="T111" s="12" t="s">
        <v>82</v>
      </c>
    </row>
    <row r="112" spans="1:20" x14ac:dyDescent="0.2">
      <c r="A112" s="12">
        <v>7</v>
      </c>
      <c r="B112" s="12">
        <v>7</v>
      </c>
      <c r="C112" s="12">
        <f>(A112-2)*22+12+B112</f>
        <v>129</v>
      </c>
      <c r="D112" s="12" t="s">
        <v>475</v>
      </c>
      <c r="E112" s="12" t="s">
        <v>1</v>
      </c>
      <c r="F112" s="12" t="s">
        <v>72</v>
      </c>
      <c r="G112" s="12"/>
      <c r="H112" s="12">
        <v>0</v>
      </c>
      <c r="I112" s="12">
        <v>0</v>
      </c>
      <c r="J112" s="12" t="s">
        <v>1114</v>
      </c>
      <c r="K112" s="12" t="s">
        <v>9</v>
      </c>
      <c r="L112" s="12" t="s">
        <v>476</v>
      </c>
      <c r="M112" s="12" t="s">
        <v>13</v>
      </c>
      <c r="N112" s="12" t="s">
        <v>135</v>
      </c>
      <c r="O112" s="12"/>
      <c r="P112" s="12"/>
      <c r="Q112" s="12"/>
      <c r="R112" s="12"/>
      <c r="S112" s="12"/>
      <c r="T112" s="12" t="s">
        <v>186</v>
      </c>
    </row>
    <row r="113" spans="1:20" x14ac:dyDescent="0.2">
      <c r="A113" s="12">
        <v>6</v>
      </c>
      <c r="B113" s="12">
        <v>7</v>
      </c>
      <c r="C113" s="12">
        <f>(A113-2)*22+12+B113</f>
        <v>107</v>
      </c>
      <c r="D113" s="12" t="s">
        <v>436</v>
      </c>
      <c r="E113" s="12" t="s">
        <v>1</v>
      </c>
      <c r="F113" s="12" t="s">
        <v>72</v>
      </c>
      <c r="G113" s="12"/>
      <c r="H113" s="12">
        <v>0</v>
      </c>
      <c r="I113" s="12">
        <v>0</v>
      </c>
      <c r="J113" s="12" t="s">
        <v>1112</v>
      </c>
      <c r="K113" s="12" t="s">
        <v>3</v>
      </c>
      <c r="L113" s="12" t="s">
        <v>438</v>
      </c>
      <c r="M113" s="12" t="s">
        <v>23</v>
      </c>
      <c r="N113" s="12" t="s">
        <v>135</v>
      </c>
      <c r="O113" s="12"/>
      <c r="P113" s="12"/>
      <c r="Q113" s="12"/>
      <c r="R113" s="12"/>
      <c r="S113" s="12"/>
      <c r="T113" s="12" t="s">
        <v>289</v>
      </c>
    </row>
    <row r="114" spans="1:20" x14ac:dyDescent="0.2">
      <c r="A114" s="12">
        <v>2</v>
      </c>
      <c r="B114" s="12">
        <v>1</v>
      </c>
      <c r="C114" s="12">
        <f>(A114-2)*22+12+B114</f>
        <v>13</v>
      </c>
      <c r="D114" s="12" t="s">
        <v>90</v>
      </c>
      <c r="E114" s="12" t="s">
        <v>1</v>
      </c>
      <c r="F114" s="12" t="s">
        <v>72</v>
      </c>
      <c r="G114" s="12"/>
      <c r="H114" s="12">
        <v>0</v>
      </c>
      <c r="I114" s="12">
        <v>0</v>
      </c>
      <c r="J114" s="12" t="s">
        <v>1114</v>
      </c>
      <c r="K114" s="12" t="s">
        <v>9</v>
      </c>
      <c r="L114" s="12" t="s">
        <v>227</v>
      </c>
      <c r="M114" s="12" t="s">
        <v>13</v>
      </c>
      <c r="N114" s="12" t="s">
        <v>92</v>
      </c>
      <c r="O114" s="12"/>
      <c r="P114" s="12"/>
      <c r="Q114" s="12"/>
      <c r="R114" s="12"/>
      <c r="S114" s="12"/>
      <c r="T114" s="12" t="s">
        <v>186</v>
      </c>
    </row>
    <row r="115" spans="1:20" x14ac:dyDescent="0.2">
      <c r="A115" s="12">
        <v>2</v>
      </c>
      <c r="B115" s="12">
        <v>14</v>
      </c>
      <c r="C115" s="12">
        <f>(A115-2)*22+12+B115</f>
        <v>26</v>
      </c>
      <c r="D115" s="12" t="s">
        <v>97</v>
      </c>
      <c r="E115" s="12" t="s">
        <v>1</v>
      </c>
      <c r="F115" s="12" t="s">
        <v>72</v>
      </c>
      <c r="G115" s="12"/>
      <c r="H115" s="12">
        <v>0</v>
      </c>
      <c r="I115" s="12">
        <v>0</v>
      </c>
      <c r="J115" s="12" t="s">
        <v>1129</v>
      </c>
      <c r="K115" s="12" t="s">
        <v>3</v>
      </c>
      <c r="L115" s="12" t="s">
        <v>280</v>
      </c>
      <c r="M115" s="12" t="s">
        <v>281</v>
      </c>
      <c r="N115" s="12" t="s">
        <v>282</v>
      </c>
      <c r="O115" s="12"/>
      <c r="P115" s="12"/>
      <c r="Q115" s="12"/>
      <c r="R115" s="12"/>
      <c r="S115" s="12"/>
      <c r="T115" s="12" t="s">
        <v>283</v>
      </c>
    </row>
    <row r="116" spans="1:20" x14ac:dyDescent="0.2">
      <c r="A116" s="12">
        <v>5</v>
      </c>
      <c r="B116" s="12">
        <v>10</v>
      </c>
      <c r="C116" s="12">
        <f>(A116-2)*22+12+B116</f>
        <v>88</v>
      </c>
      <c r="D116" s="12" t="s">
        <v>399</v>
      </c>
      <c r="E116" s="12" t="s">
        <v>1</v>
      </c>
      <c r="F116" s="12" t="s">
        <v>72</v>
      </c>
      <c r="G116" s="12"/>
      <c r="H116" s="12">
        <v>0</v>
      </c>
      <c r="I116" s="12">
        <v>0</v>
      </c>
      <c r="J116" s="12" t="s">
        <v>1114</v>
      </c>
      <c r="K116" s="12" t="s">
        <v>9</v>
      </c>
      <c r="L116" s="12" t="s">
        <v>400</v>
      </c>
      <c r="M116" s="12" t="s">
        <v>401</v>
      </c>
      <c r="N116" s="12" t="s">
        <v>391</v>
      </c>
      <c r="O116" s="12" t="s">
        <v>113</v>
      </c>
      <c r="P116" s="12"/>
      <c r="Q116" s="12"/>
      <c r="R116" s="12"/>
      <c r="S116" s="12"/>
      <c r="T116" s="12" t="s">
        <v>229</v>
      </c>
    </row>
    <row r="117" spans="1:20" x14ac:dyDescent="0.2">
      <c r="A117" s="12">
        <v>3</v>
      </c>
      <c r="B117" s="12">
        <v>3</v>
      </c>
      <c r="C117" s="12">
        <f>(A117-2)*22+12+B117</f>
        <v>37</v>
      </c>
      <c r="D117" s="12" t="s">
        <v>306</v>
      </c>
      <c r="E117" s="12" t="s">
        <v>1</v>
      </c>
      <c r="F117" s="12" t="s">
        <v>80</v>
      </c>
      <c r="G117" s="12"/>
      <c r="H117" s="12">
        <v>0</v>
      </c>
      <c r="I117" s="12">
        <v>0</v>
      </c>
      <c r="J117" s="12" t="s">
        <v>1114</v>
      </c>
      <c r="K117" s="12" t="s">
        <v>9</v>
      </c>
      <c r="L117" s="12" t="s">
        <v>570</v>
      </c>
      <c r="M117" s="12" t="s">
        <v>571</v>
      </c>
      <c r="N117" s="12" t="s">
        <v>308</v>
      </c>
      <c r="O117" s="12" t="s">
        <v>113</v>
      </c>
      <c r="P117" s="12"/>
      <c r="Q117" s="12"/>
      <c r="R117" s="12"/>
      <c r="S117" s="12"/>
      <c r="T117" s="12" t="s">
        <v>535</v>
      </c>
    </row>
    <row r="118" spans="1:20" x14ac:dyDescent="0.2">
      <c r="A118" s="12">
        <v>3</v>
      </c>
      <c r="B118" s="12">
        <v>1</v>
      </c>
      <c r="C118" s="12">
        <f>(A118-2)*22+12+B118</f>
        <v>35</v>
      </c>
      <c r="D118" s="12" t="s">
        <v>543</v>
      </c>
      <c r="E118" s="12" t="s">
        <v>1</v>
      </c>
      <c r="F118" s="12" t="s">
        <v>72</v>
      </c>
      <c r="G118" s="12"/>
      <c r="H118" s="12">
        <v>0</v>
      </c>
      <c r="I118" s="12">
        <v>0</v>
      </c>
      <c r="J118" s="12" t="s">
        <v>1128</v>
      </c>
      <c r="K118" s="12" t="s">
        <v>3</v>
      </c>
      <c r="L118" s="12" t="s">
        <v>296</v>
      </c>
      <c r="M118" s="12" t="s">
        <v>297</v>
      </c>
      <c r="N118" s="12" t="s">
        <v>294</v>
      </c>
      <c r="O118" s="12"/>
      <c r="P118" s="12"/>
      <c r="Q118" s="12"/>
      <c r="R118" s="12"/>
      <c r="S118" s="12"/>
      <c r="T118" s="12"/>
    </row>
    <row r="119" spans="1:20" x14ac:dyDescent="0.2">
      <c r="A119" s="12">
        <v>5</v>
      </c>
      <c r="B119" s="12">
        <v>20</v>
      </c>
      <c r="C119" s="12">
        <f>(A119-2)*22+12+B119</f>
        <v>98</v>
      </c>
      <c r="D119" s="12" t="s">
        <v>413</v>
      </c>
      <c r="E119" s="12" t="s">
        <v>1</v>
      </c>
      <c r="F119" s="12" t="s">
        <v>72</v>
      </c>
      <c r="G119" s="12"/>
      <c r="H119" s="12">
        <v>0</v>
      </c>
      <c r="I119" s="12">
        <v>0</v>
      </c>
      <c r="J119" s="12" t="s">
        <v>1119</v>
      </c>
      <c r="K119" s="12" t="s">
        <v>1</v>
      </c>
      <c r="L119" s="12" t="s">
        <v>861</v>
      </c>
      <c r="M119" s="12" t="s">
        <v>5</v>
      </c>
      <c r="N119" s="12" t="s">
        <v>414</v>
      </c>
      <c r="O119" s="12" t="s">
        <v>415</v>
      </c>
      <c r="P119" s="12"/>
      <c r="Q119" s="12"/>
      <c r="R119" s="12"/>
      <c r="S119" s="12"/>
      <c r="T119" s="12" t="s">
        <v>416</v>
      </c>
    </row>
    <row r="120" spans="1:20" x14ac:dyDescent="0.2">
      <c r="A120" s="12">
        <v>5</v>
      </c>
      <c r="B120" s="12">
        <v>20</v>
      </c>
      <c r="C120" s="12">
        <f>(A120-2)*22+12+B120</f>
        <v>98</v>
      </c>
      <c r="D120" s="12" t="s">
        <v>413</v>
      </c>
      <c r="E120" s="12" t="s">
        <v>1</v>
      </c>
      <c r="F120" s="12" t="s">
        <v>72</v>
      </c>
      <c r="G120" s="12"/>
      <c r="H120" s="12">
        <v>0</v>
      </c>
      <c r="I120" s="12">
        <v>0</v>
      </c>
      <c r="J120" s="12" t="s">
        <v>1119</v>
      </c>
      <c r="K120" s="12" t="s">
        <v>1</v>
      </c>
      <c r="L120" s="12" t="s">
        <v>861</v>
      </c>
      <c r="M120" s="12" t="s">
        <v>5</v>
      </c>
      <c r="N120" s="12" t="s">
        <v>414</v>
      </c>
      <c r="O120" s="12" t="s">
        <v>415</v>
      </c>
      <c r="P120" s="12"/>
      <c r="Q120" s="12"/>
      <c r="R120" s="12"/>
      <c r="S120" s="12"/>
      <c r="T120" s="12"/>
    </row>
    <row r="121" spans="1:20" x14ac:dyDescent="0.2">
      <c r="A121" s="12">
        <v>5</v>
      </c>
      <c r="B121" s="12">
        <v>20</v>
      </c>
      <c r="C121" s="12">
        <f>(A121-2)*22+12+B121</f>
        <v>98</v>
      </c>
      <c r="D121" s="12" t="s">
        <v>413</v>
      </c>
      <c r="E121" s="12" t="s">
        <v>1</v>
      </c>
      <c r="F121" s="12" t="s">
        <v>72</v>
      </c>
      <c r="G121" s="12"/>
      <c r="H121" s="12">
        <v>0</v>
      </c>
      <c r="I121" s="12">
        <v>0</v>
      </c>
      <c r="J121" s="12" t="s">
        <v>1119</v>
      </c>
      <c r="K121" s="12" t="s">
        <v>1</v>
      </c>
      <c r="L121" s="12" t="s">
        <v>861</v>
      </c>
      <c r="M121" s="12" t="s">
        <v>5</v>
      </c>
      <c r="N121" s="12" t="s">
        <v>414</v>
      </c>
      <c r="O121" s="12" t="s">
        <v>415</v>
      </c>
      <c r="P121" s="12"/>
      <c r="Q121" s="12"/>
      <c r="R121" s="12"/>
      <c r="S121" s="12"/>
      <c r="T121" s="12"/>
    </row>
    <row r="122" spans="1:20" x14ac:dyDescent="0.2">
      <c r="A122" s="12">
        <v>5</v>
      </c>
      <c r="B122" s="12">
        <v>20</v>
      </c>
      <c r="C122" s="12">
        <f>(A122-2)*22+12+B122</f>
        <v>98</v>
      </c>
      <c r="D122" s="12" t="s">
        <v>413</v>
      </c>
      <c r="E122" s="12" t="s">
        <v>1</v>
      </c>
      <c r="F122" s="12" t="s">
        <v>72</v>
      </c>
      <c r="G122" s="12"/>
      <c r="H122" s="12">
        <v>0</v>
      </c>
      <c r="I122" s="12">
        <v>0</v>
      </c>
      <c r="J122" s="12" t="s">
        <v>1119</v>
      </c>
      <c r="K122" s="12" t="s">
        <v>1</v>
      </c>
      <c r="L122" s="12" t="s">
        <v>861</v>
      </c>
      <c r="M122" s="12" t="s">
        <v>5</v>
      </c>
      <c r="N122" s="12" t="s">
        <v>414</v>
      </c>
      <c r="O122" s="12" t="s">
        <v>415</v>
      </c>
      <c r="P122" s="12"/>
      <c r="Q122" s="12"/>
      <c r="R122" s="12"/>
      <c r="S122" s="12"/>
      <c r="T122" s="12"/>
    </row>
    <row r="123" spans="1:20" x14ac:dyDescent="0.2">
      <c r="A123" s="12">
        <v>5</v>
      </c>
      <c r="B123" s="12">
        <v>20</v>
      </c>
      <c r="C123" s="12">
        <f>(A123-2)*22+12+B123</f>
        <v>98</v>
      </c>
      <c r="D123" s="12" t="s">
        <v>413</v>
      </c>
      <c r="E123" s="12" t="s">
        <v>1</v>
      </c>
      <c r="F123" s="12" t="s">
        <v>72</v>
      </c>
      <c r="G123" s="12"/>
      <c r="H123" s="12">
        <v>0</v>
      </c>
      <c r="I123" s="12">
        <v>0</v>
      </c>
      <c r="J123" s="12" t="s">
        <v>1119</v>
      </c>
      <c r="K123" s="12" t="s">
        <v>1</v>
      </c>
      <c r="L123" s="12" t="s">
        <v>861</v>
      </c>
      <c r="M123" s="12" t="s">
        <v>5</v>
      </c>
      <c r="N123" s="12" t="s">
        <v>414</v>
      </c>
      <c r="O123" s="12" t="s">
        <v>415</v>
      </c>
      <c r="P123" s="12"/>
      <c r="Q123" s="12"/>
      <c r="R123" s="12"/>
      <c r="S123" s="12"/>
      <c r="T123" s="12"/>
    </row>
    <row r="124" spans="1:20" x14ac:dyDescent="0.2">
      <c r="A124" s="12">
        <v>5</v>
      </c>
      <c r="B124" s="12">
        <v>20</v>
      </c>
      <c r="C124" s="12">
        <f>(A124-2)*22+12+B124</f>
        <v>98</v>
      </c>
      <c r="D124" s="12" t="s">
        <v>413</v>
      </c>
      <c r="E124" s="12" t="s">
        <v>1</v>
      </c>
      <c r="F124" s="12" t="s">
        <v>72</v>
      </c>
      <c r="G124" s="12"/>
      <c r="H124" s="12">
        <v>0</v>
      </c>
      <c r="I124" s="12">
        <v>0</v>
      </c>
      <c r="J124" s="12" t="s">
        <v>1119</v>
      </c>
      <c r="K124" s="12" t="s">
        <v>1</v>
      </c>
      <c r="L124" s="12" t="s">
        <v>861</v>
      </c>
      <c r="M124" s="12" t="s">
        <v>5</v>
      </c>
      <c r="N124" s="12" t="s">
        <v>414</v>
      </c>
      <c r="O124" s="12" t="s">
        <v>415</v>
      </c>
      <c r="P124" s="12"/>
      <c r="Q124" s="12"/>
      <c r="R124" s="12"/>
      <c r="S124" s="12"/>
      <c r="T124" s="12"/>
    </row>
    <row r="125" spans="1:20" x14ac:dyDescent="0.2">
      <c r="A125" s="12">
        <v>5</v>
      </c>
      <c r="B125" s="12">
        <v>20</v>
      </c>
      <c r="C125" s="12">
        <f>(A125-2)*22+12+B125</f>
        <v>98</v>
      </c>
      <c r="D125" s="12" t="s">
        <v>413</v>
      </c>
      <c r="E125" s="12" t="s">
        <v>1</v>
      </c>
      <c r="F125" s="12" t="s">
        <v>72</v>
      </c>
      <c r="G125" s="12"/>
      <c r="H125" s="12">
        <v>0</v>
      </c>
      <c r="I125" s="12">
        <v>0</v>
      </c>
      <c r="J125" s="12" t="s">
        <v>1119</v>
      </c>
      <c r="K125" s="12" t="s">
        <v>1</v>
      </c>
      <c r="L125" s="12" t="s">
        <v>861</v>
      </c>
      <c r="M125" s="12" t="s">
        <v>5</v>
      </c>
      <c r="N125" s="12" t="s">
        <v>414</v>
      </c>
      <c r="O125" s="12" t="s">
        <v>415</v>
      </c>
      <c r="P125" s="12"/>
      <c r="Q125" s="12"/>
      <c r="R125" s="12"/>
      <c r="S125" s="12"/>
      <c r="T125" s="12"/>
    </row>
    <row r="126" spans="1:20" x14ac:dyDescent="0.2">
      <c r="A126" s="12">
        <v>5</v>
      </c>
      <c r="B126" s="12">
        <v>20</v>
      </c>
      <c r="C126" s="12">
        <f>(A126-2)*22+12+B126</f>
        <v>98</v>
      </c>
      <c r="D126" s="12" t="s">
        <v>413</v>
      </c>
      <c r="E126" s="12" t="s">
        <v>1</v>
      </c>
      <c r="F126" s="12" t="s">
        <v>72</v>
      </c>
      <c r="G126" s="12"/>
      <c r="H126" s="12">
        <v>0</v>
      </c>
      <c r="I126" s="12">
        <v>0</v>
      </c>
      <c r="J126" s="12" t="s">
        <v>1119</v>
      </c>
      <c r="K126" s="12" t="s">
        <v>1</v>
      </c>
      <c r="L126" s="12" t="s">
        <v>861</v>
      </c>
      <c r="M126" s="12" t="s">
        <v>5</v>
      </c>
      <c r="N126" s="12" t="s">
        <v>414</v>
      </c>
      <c r="O126" s="12" t="s">
        <v>415</v>
      </c>
      <c r="P126" s="12"/>
      <c r="Q126" s="12"/>
      <c r="R126" s="12"/>
      <c r="S126" s="12"/>
      <c r="T126" s="12"/>
    </row>
    <row r="127" spans="1:20" x14ac:dyDescent="0.2">
      <c r="A127" s="12">
        <v>5</v>
      </c>
      <c r="B127" s="12">
        <v>20</v>
      </c>
      <c r="C127" s="12">
        <f>(A127-2)*22+12+B127</f>
        <v>98</v>
      </c>
      <c r="D127" s="12" t="s">
        <v>413</v>
      </c>
      <c r="E127" s="12" t="s">
        <v>1</v>
      </c>
      <c r="F127" s="12" t="s">
        <v>72</v>
      </c>
      <c r="G127" s="12"/>
      <c r="H127" s="12">
        <v>0</v>
      </c>
      <c r="I127" s="12">
        <v>0</v>
      </c>
      <c r="J127" s="12" t="s">
        <v>1119</v>
      </c>
      <c r="K127" s="12" t="s">
        <v>1</v>
      </c>
      <c r="L127" s="12" t="s">
        <v>861</v>
      </c>
      <c r="M127" s="12" t="s">
        <v>5</v>
      </c>
      <c r="N127" s="12" t="s">
        <v>414</v>
      </c>
      <c r="O127" s="12" t="s">
        <v>415</v>
      </c>
      <c r="P127" s="12"/>
      <c r="Q127" s="12"/>
      <c r="R127" s="12"/>
      <c r="S127" s="12"/>
      <c r="T127" s="12"/>
    </row>
    <row r="128" spans="1:20" x14ac:dyDescent="0.2">
      <c r="A128" s="12">
        <v>5</v>
      </c>
      <c r="B128" s="12">
        <v>20</v>
      </c>
      <c r="C128" s="12">
        <f>(A128-2)*22+12+B128</f>
        <v>98</v>
      </c>
      <c r="D128" s="12" t="s">
        <v>413</v>
      </c>
      <c r="E128" s="12" t="s">
        <v>1</v>
      </c>
      <c r="F128" s="12" t="s">
        <v>72</v>
      </c>
      <c r="G128" s="12"/>
      <c r="H128" s="12">
        <v>0</v>
      </c>
      <c r="I128" s="12">
        <v>0</v>
      </c>
      <c r="J128" s="12" t="s">
        <v>1119</v>
      </c>
      <c r="K128" s="12" t="s">
        <v>1</v>
      </c>
      <c r="L128" s="12" t="s">
        <v>861</v>
      </c>
      <c r="M128" s="12" t="s">
        <v>5</v>
      </c>
      <c r="N128" s="12" t="s">
        <v>414</v>
      </c>
      <c r="O128" s="12" t="s">
        <v>415</v>
      </c>
      <c r="P128" s="12"/>
      <c r="Q128" s="12"/>
      <c r="R128" s="12"/>
      <c r="S128" s="12"/>
      <c r="T128" s="12"/>
    </row>
    <row r="129" spans="1:20" x14ac:dyDescent="0.2">
      <c r="A129" s="12">
        <v>3</v>
      </c>
      <c r="B129" s="12">
        <v>7</v>
      </c>
      <c r="C129" s="12">
        <f>(A129-2)*22+12+B129</f>
        <v>41</v>
      </c>
      <c r="D129" s="12" t="s">
        <v>315</v>
      </c>
      <c r="E129" s="12" t="s">
        <v>1</v>
      </c>
      <c r="F129" s="12" t="s">
        <v>72</v>
      </c>
      <c r="G129" s="12"/>
      <c r="H129" s="12">
        <v>0</v>
      </c>
      <c r="I129" s="12">
        <v>0</v>
      </c>
      <c r="J129" s="12" t="s">
        <v>1121</v>
      </c>
      <c r="K129" s="12" t="s">
        <v>3</v>
      </c>
      <c r="L129" s="12" t="s">
        <v>316</v>
      </c>
      <c r="M129" s="12" t="s">
        <v>5</v>
      </c>
      <c r="N129" s="12" t="s">
        <v>135</v>
      </c>
      <c r="O129" s="12" t="s">
        <v>317</v>
      </c>
      <c r="P129" s="12"/>
      <c r="Q129" s="12"/>
      <c r="R129" s="12"/>
      <c r="S129" s="12"/>
      <c r="T129" s="12" t="s">
        <v>318</v>
      </c>
    </row>
    <row r="130" spans="1:20" x14ac:dyDescent="0.2">
      <c r="A130" s="12">
        <v>5</v>
      </c>
      <c r="B130" s="12">
        <v>6</v>
      </c>
      <c r="C130" s="12">
        <f>(A130-2)*22+12+B130</f>
        <v>84</v>
      </c>
      <c r="D130" s="12" t="s">
        <v>389</v>
      </c>
      <c r="E130" s="12" t="s">
        <v>1</v>
      </c>
      <c r="F130" s="12" t="s">
        <v>72</v>
      </c>
      <c r="G130" s="12"/>
      <c r="H130" s="12">
        <v>0</v>
      </c>
      <c r="I130" s="12">
        <v>0</v>
      </c>
      <c r="J130" s="12" t="s">
        <v>1111</v>
      </c>
      <c r="K130" s="12" t="s">
        <v>3</v>
      </c>
      <c r="L130" s="12" t="s">
        <v>1188</v>
      </c>
      <c r="M130" s="19"/>
      <c r="N130" s="12" t="s">
        <v>391</v>
      </c>
      <c r="O130" s="12"/>
      <c r="P130" s="12"/>
      <c r="Q130" s="12"/>
      <c r="R130" s="12"/>
      <c r="S130" s="12"/>
      <c r="T130" s="12" t="s">
        <v>286</v>
      </c>
    </row>
    <row r="131" spans="1:20" x14ac:dyDescent="0.2">
      <c r="A131" s="12">
        <v>5</v>
      </c>
      <c r="B131" s="12">
        <v>6</v>
      </c>
      <c r="C131" s="12">
        <f>(A131-2)*22+12+B131</f>
        <v>84</v>
      </c>
      <c r="D131" s="12" t="s">
        <v>389</v>
      </c>
      <c r="E131" s="12" t="s">
        <v>1</v>
      </c>
      <c r="F131" s="12" t="s">
        <v>72</v>
      </c>
      <c r="G131" s="12"/>
      <c r="H131" s="12">
        <v>0</v>
      </c>
      <c r="I131" s="12">
        <v>0</v>
      </c>
      <c r="J131" s="12" t="s">
        <v>1128</v>
      </c>
      <c r="K131" s="12" t="s">
        <v>3</v>
      </c>
      <c r="L131" s="12" t="s">
        <v>1188</v>
      </c>
      <c r="M131" s="12" t="s">
        <v>390</v>
      </c>
      <c r="N131" s="12" t="s">
        <v>391</v>
      </c>
      <c r="O131" s="12" t="s">
        <v>392</v>
      </c>
      <c r="P131" s="12"/>
      <c r="Q131" s="12"/>
      <c r="R131" s="12"/>
      <c r="S131" s="12"/>
      <c r="T131" s="12" t="s">
        <v>393</v>
      </c>
    </row>
    <row r="132" spans="1:20" x14ac:dyDescent="0.2">
      <c r="A132" s="12">
        <v>3</v>
      </c>
      <c r="B132" s="12">
        <v>21</v>
      </c>
      <c r="C132" s="12">
        <f>(A132-2)*22+12+B132</f>
        <v>55</v>
      </c>
      <c r="D132" s="12" t="s">
        <v>588</v>
      </c>
      <c r="E132" s="12" t="s">
        <v>1</v>
      </c>
      <c r="F132" s="12" t="s">
        <v>80</v>
      </c>
      <c r="G132" s="12"/>
      <c r="H132" s="12">
        <v>0</v>
      </c>
      <c r="I132" s="12">
        <v>1</v>
      </c>
      <c r="J132" s="12" t="s">
        <v>1112</v>
      </c>
      <c r="K132" s="12" t="s">
        <v>1</v>
      </c>
      <c r="L132" s="12" t="s">
        <v>589</v>
      </c>
      <c r="M132" s="12" t="s">
        <v>58</v>
      </c>
      <c r="N132" s="12" t="s">
        <v>590</v>
      </c>
      <c r="O132" s="12"/>
      <c r="P132" s="12"/>
      <c r="Q132" s="12"/>
      <c r="R132" s="12"/>
      <c r="S132" s="12"/>
      <c r="T132" s="12" t="s">
        <v>591</v>
      </c>
    </row>
    <row r="133" spans="1:20" x14ac:dyDescent="0.2">
      <c r="A133" s="12">
        <v>3</v>
      </c>
      <c r="B133" s="12">
        <v>19</v>
      </c>
      <c r="C133" s="12">
        <f>(A133-2)*22+12+B133</f>
        <v>53</v>
      </c>
      <c r="D133" s="12" t="s">
        <v>134</v>
      </c>
      <c r="E133" s="12" t="s">
        <v>1</v>
      </c>
      <c r="F133" s="12" t="s">
        <v>72</v>
      </c>
      <c r="G133" s="12"/>
      <c r="H133" s="12">
        <v>0</v>
      </c>
      <c r="I133" s="12">
        <v>0</v>
      </c>
      <c r="J133" s="12" t="s">
        <v>1114</v>
      </c>
      <c r="K133" s="12" t="s">
        <v>9</v>
      </c>
      <c r="L133" s="12" t="s">
        <v>343</v>
      </c>
      <c r="M133" s="12" t="s">
        <v>13</v>
      </c>
      <c r="N133" s="12" t="s">
        <v>143</v>
      </c>
      <c r="O133" s="12"/>
      <c r="P133" s="12"/>
      <c r="Q133" s="12"/>
      <c r="R133" s="12"/>
      <c r="S133" s="12"/>
      <c r="T133" s="12" t="s">
        <v>186</v>
      </c>
    </row>
    <row r="134" spans="1:20" x14ac:dyDescent="0.2">
      <c r="A134" s="12">
        <v>7</v>
      </c>
      <c r="B134" s="12">
        <v>14</v>
      </c>
      <c r="C134" s="12">
        <f>(A134-2)*22+12+B134</f>
        <v>136</v>
      </c>
      <c r="D134" s="12" t="s">
        <v>54</v>
      </c>
      <c r="E134" s="12" t="s">
        <v>1</v>
      </c>
      <c r="F134" s="12" t="s">
        <v>72</v>
      </c>
      <c r="G134" s="12"/>
      <c r="H134" s="12">
        <v>0</v>
      </c>
      <c r="I134" s="12">
        <v>0</v>
      </c>
      <c r="J134" s="12" t="s">
        <v>1121</v>
      </c>
      <c r="K134" s="12" t="s">
        <v>3</v>
      </c>
      <c r="L134" s="12" t="s">
        <v>494</v>
      </c>
      <c r="M134" s="12" t="s">
        <v>23</v>
      </c>
      <c r="N134" s="12" t="s">
        <v>64</v>
      </c>
      <c r="O134" s="12"/>
      <c r="P134" s="12"/>
      <c r="Q134" s="12"/>
      <c r="R134" s="12"/>
      <c r="S134" s="12"/>
      <c r="T134" s="12" t="s">
        <v>318</v>
      </c>
    </row>
    <row r="135" spans="1:20" x14ac:dyDescent="0.2">
      <c r="A135" s="12">
        <v>1</v>
      </c>
      <c r="B135" s="12">
        <v>2</v>
      </c>
      <c r="C135" s="12">
        <v>2</v>
      </c>
      <c r="D135" s="12" t="s">
        <v>189</v>
      </c>
      <c r="E135" s="12" t="s">
        <v>1</v>
      </c>
      <c r="F135" s="12" t="s">
        <v>72</v>
      </c>
      <c r="G135" s="12"/>
      <c r="H135" s="12">
        <v>0</v>
      </c>
      <c r="I135" s="12">
        <v>0</v>
      </c>
      <c r="J135" s="12" t="s">
        <v>1114</v>
      </c>
      <c r="K135" s="12" t="s">
        <v>9</v>
      </c>
      <c r="L135" s="12" t="s">
        <v>190</v>
      </c>
      <c r="M135" s="12" t="s">
        <v>13</v>
      </c>
      <c r="N135" s="12" t="s">
        <v>27</v>
      </c>
      <c r="O135" s="12"/>
      <c r="P135" s="12"/>
      <c r="Q135" s="12"/>
      <c r="R135" s="12"/>
      <c r="S135" s="12"/>
      <c r="T135" s="12" t="s">
        <v>186</v>
      </c>
    </row>
    <row r="136" spans="1:20" x14ac:dyDescent="0.2">
      <c r="A136" s="12">
        <v>3</v>
      </c>
      <c r="B136" s="12">
        <v>6</v>
      </c>
      <c r="C136" s="12">
        <f>(A136-2)*22+12+B136</f>
        <v>40</v>
      </c>
      <c r="D136" s="12" t="s">
        <v>309</v>
      </c>
      <c r="E136" s="12" t="s">
        <v>1</v>
      </c>
      <c r="F136" s="12" t="s">
        <v>72</v>
      </c>
      <c r="G136" s="12"/>
      <c r="H136" s="12">
        <v>0</v>
      </c>
      <c r="I136" s="12">
        <v>0</v>
      </c>
      <c r="J136" s="12" t="s">
        <v>1122</v>
      </c>
      <c r="K136" s="12" t="s">
        <v>3</v>
      </c>
      <c r="L136" s="12" t="s">
        <v>312</v>
      </c>
      <c r="M136" s="12" t="s">
        <v>313</v>
      </c>
      <c r="N136" s="12" t="s">
        <v>314</v>
      </c>
      <c r="O136" s="12"/>
      <c r="P136" s="12"/>
      <c r="Q136" s="12"/>
      <c r="R136" s="12"/>
      <c r="S136" s="12"/>
      <c r="T136" s="12" t="s">
        <v>223</v>
      </c>
    </row>
    <row r="137" spans="1:20" x14ac:dyDescent="0.2">
      <c r="A137" s="12">
        <v>6</v>
      </c>
      <c r="B137" s="12">
        <v>4</v>
      </c>
      <c r="C137" s="12">
        <f>(A137-2)*22+12+B137</f>
        <v>104</v>
      </c>
      <c r="D137" s="12" t="s">
        <v>426</v>
      </c>
      <c r="E137" s="12" t="s">
        <v>1</v>
      </c>
      <c r="F137" s="12" t="s">
        <v>72</v>
      </c>
      <c r="G137" s="12"/>
      <c r="H137" s="12">
        <v>0</v>
      </c>
      <c r="I137" s="12">
        <v>0</v>
      </c>
      <c r="J137" s="12" t="s">
        <v>1128</v>
      </c>
      <c r="K137" s="12" t="s">
        <v>3</v>
      </c>
      <c r="L137" s="12" t="s">
        <v>427</v>
      </c>
      <c r="M137" s="12" t="s">
        <v>422</v>
      </c>
      <c r="N137" s="12" t="s">
        <v>59</v>
      </c>
      <c r="O137" s="12" t="s">
        <v>60</v>
      </c>
      <c r="P137" s="12"/>
      <c r="Q137" s="12"/>
      <c r="R137" s="12"/>
      <c r="S137" s="12"/>
      <c r="T137" s="12" t="s">
        <v>428</v>
      </c>
    </row>
    <row r="138" spans="1:20" x14ac:dyDescent="0.2">
      <c r="A138" s="12">
        <v>2</v>
      </c>
      <c r="B138" s="12">
        <v>5</v>
      </c>
      <c r="C138" s="12">
        <f>(A138-2)*22+12+B138</f>
        <v>17</v>
      </c>
      <c r="D138" s="12" t="s">
        <v>241</v>
      </c>
      <c r="E138" s="12" t="s">
        <v>1</v>
      </c>
      <c r="F138" s="12" t="s">
        <v>72</v>
      </c>
      <c r="G138" s="12"/>
      <c r="H138" s="12">
        <v>0</v>
      </c>
      <c r="I138" s="12">
        <v>0</v>
      </c>
      <c r="J138" s="12" t="s">
        <v>1112</v>
      </c>
      <c r="K138" s="12" t="s">
        <v>3</v>
      </c>
      <c r="L138" s="12" t="s">
        <v>242</v>
      </c>
      <c r="M138" s="12" t="s">
        <v>23</v>
      </c>
      <c r="N138" s="12" t="s">
        <v>147</v>
      </c>
      <c r="O138" s="12" t="s">
        <v>243</v>
      </c>
      <c r="P138" s="12"/>
      <c r="Q138" s="12"/>
      <c r="R138" s="12"/>
      <c r="S138" s="12"/>
      <c r="T138" s="12" t="s">
        <v>244</v>
      </c>
    </row>
    <row r="139" spans="1:20" x14ac:dyDescent="0.2">
      <c r="A139" s="12">
        <v>1</v>
      </c>
      <c r="B139" s="12">
        <v>9</v>
      </c>
      <c r="C139" s="12">
        <v>9</v>
      </c>
      <c r="D139" s="12" t="s">
        <v>521</v>
      </c>
      <c r="E139" s="12" t="s">
        <v>1</v>
      </c>
      <c r="F139" s="12" t="s">
        <v>72</v>
      </c>
      <c r="G139" s="12" t="s">
        <v>522</v>
      </c>
      <c r="H139" s="12">
        <v>2</v>
      </c>
      <c r="I139" s="12">
        <v>0</v>
      </c>
      <c r="J139" s="12" t="s">
        <v>1121</v>
      </c>
      <c r="K139" s="12" t="s">
        <v>3</v>
      </c>
      <c r="L139" s="12" t="s">
        <v>523</v>
      </c>
      <c r="M139" s="12" t="s">
        <v>524</v>
      </c>
      <c r="N139" s="12" t="s">
        <v>6</v>
      </c>
      <c r="O139" s="12" t="s">
        <v>525</v>
      </c>
      <c r="P139" s="12"/>
      <c r="Q139" s="12"/>
      <c r="R139" s="12"/>
      <c r="S139" s="12"/>
      <c r="T139" s="12" t="s">
        <v>526</v>
      </c>
    </row>
    <row r="140" spans="1:20" x14ac:dyDescent="0.2">
      <c r="A140" s="12">
        <v>1</v>
      </c>
      <c r="B140" s="12">
        <v>12</v>
      </c>
      <c r="C140" s="12">
        <v>12</v>
      </c>
      <c r="D140" s="12" t="s">
        <v>0</v>
      </c>
      <c r="E140" s="12" t="s">
        <v>1</v>
      </c>
      <c r="F140" s="12" t="s">
        <v>72</v>
      </c>
      <c r="G140" s="12"/>
      <c r="H140" s="12">
        <v>0</v>
      </c>
      <c r="I140" s="12">
        <v>0</v>
      </c>
      <c r="J140" s="12" t="s">
        <v>1114</v>
      </c>
      <c r="K140" s="12" t="s">
        <v>9</v>
      </c>
      <c r="L140" s="12" t="s">
        <v>215</v>
      </c>
      <c r="M140" s="12" t="s">
        <v>216</v>
      </c>
      <c r="N140" s="12" t="s">
        <v>6</v>
      </c>
      <c r="O140" s="12" t="s">
        <v>7</v>
      </c>
      <c r="P140" s="12"/>
      <c r="Q140" s="12"/>
      <c r="R140" s="12"/>
      <c r="S140" s="12"/>
      <c r="T140" s="12" t="s">
        <v>217</v>
      </c>
    </row>
    <row r="141" spans="1:20" x14ac:dyDescent="0.2">
      <c r="A141" s="12">
        <v>3</v>
      </c>
      <c r="B141" s="12">
        <v>22</v>
      </c>
      <c r="C141" s="12">
        <f>(A141-2)*22+12+B141</f>
        <v>56</v>
      </c>
      <c r="D141" s="12" t="s">
        <v>30</v>
      </c>
      <c r="E141" s="12" t="s">
        <v>1</v>
      </c>
      <c r="F141" s="12" t="s">
        <v>72</v>
      </c>
      <c r="G141" s="12" t="s">
        <v>2</v>
      </c>
      <c r="H141" s="12">
        <v>2</v>
      </c>
      <c r="I141" s="12">
        <v>0</v>
      </c>
      <c r="J141" s="12" t="s">
        <v>1129</v>
      </c>
      <c r="K141" s="12" t="s">
        <v>3</v>
      </c>
      <c r="L141" s="12" t="s">
        <v>31</v>
      </c>
      <c r="M141" s="12" t="s">
        <v>32</v>
      </c>
      <c r="N141" s="12" t="s">
        <v>6</v>
      </c>
      <c r="O141" s="12" t="s">
        <v>33</v>
      </c>
      <c r="P141" s="12"/>
      <c r="Q141" s="12"/>
      <c r="R141" s="12"/>
      <c r="S141" s="12"/>
      <c r="T141" s="12" t="s">
        <v>34</v>
      </c>
    </row>
    <row r="142" spans="1:20" x14ac:dyDescent="0.2">
      <c r="A142" s="12">
        <v>4</v>
      </c>
      <c r="B142" s="12">
        <v>10</v>
      </c>
      <c r="C142" s="12">
        <f>(A142-2)*22+12+B142</f>
        <v>66</v>
      </c>
      <c r="D142" s="12" t="s">
        <v>359</v>
      </c>
      <c r="E142" s="12" t="s">
        <v>1</v>
      </c>
      <c r="F142" s="12" t="s">
        <v>72</v>
      </c>
      <c r="G142" s="12"/>
      <c r="H142" s="12">
        <v>0</v>
      </c>
      <c r="I142" s="12">
        <v>0</v>
      </c>
      <c r="J142" s="12" t="s">
        <v>1111</v>
      </c>
      <c r="K142" s="12" t="s">
        <v>3</v>
      </c>
      <c r="L142" s="12" t="s">
        <v>1186</v>
      </c>
      <c r="M142" s="19"/>
      <c r="N142" s="12" t="s">
        <v>364</v>
      </c>
      <c r="O142" s="12"/>
      <c r="P142" s="12"/>
      <c r="Q142" s="12"/>
      <c r="R142" s="12"/>
      <c r="S142" s="12"/>
      <c r="T142" s="12" t="s">
        <v>363</v>
      </c>
    </row>
    <row r="143" spans="1:20" x14ac:dyDescent="0.2">
      <c r="A143" s="12">
        <v>4</v>
      </c>
      <c r="B143" s="12">
        <v>10</v>
      </c>
      <c r="C143" s="12">
        <f>(A143-2)*22+12+B143</f>
        <v>66</v>
      </c>
      <c r="D143" s="12" t="s">
        <v>359</v>
      </c>
      <c r="E143" s="12" t="s">
        <v>1</v>
      </c>
      <c r="F143" s="12" t="s">
        <v>72</v>
      </c>
      <c r="G143" s="12"/>
      <c r="H143" s="12">
        <v>0</v>
      </c>
      <c r="I143" s="12">
        <v>0</v>
      </c>
      <c r="J143" s="12" t="s">
        <v>1111</v>
      </c>
      <c r="K143" s="12" t="s">
        <v>3</v>
      </c>
      <c r="L143" s="12" t="s">
        <v>1186</v>
      </c>
      <c r="M143" s="19"/>
      <c r="N143" s="12" t="s">
        <v>364</v>
      </c>
      <c r="O143" s="12"/>
      <c r="P143" s="12"/>
      <c r="Q143" s="12"/>
      <c r="R143" s="12"/>
      <c r="S143" s="12"/>
      <c r="T143" s="12" t="s">
        <v>363</v>
      </c>
    </row>
    <row r="144" spans="1:20" x14ac:dyDescent="0.2">
      <c r="A144" s="12">
        <v>4</v>
      </c>
      <c r="B144" s="12">
        <v>10</v>
      </c>
      <c r="C144" s="12">
        <f>(A144-2)*22+12+B144</f>
        <v>66</v>
      </c>
      <c r="D144" s="12" t="s">
        <v>359</v>
      </c>
      <c r="E144" s="12" t="s">
        <v>1</v>
      </c>
      <c r="F144" s="12" t="s">
        <v>72</v>
      </c>
      <c r="G144" s="12" t="s">
        <v>619</v>
      </c>
      <c r="H144" s="12">
        <v>1</v>
      </c>
      <c r="I144" s="12">
        <v>0</v>
      </c>
      <c r="J144" s="12" t="s">
        <v>1129</v>
      </c>
      <c r="K144" s="12" t="s">
        <v>3</v>
      </c>
      <c r="L144" s="12" t="s">
        <v>1186</v>
      </c>
      <c r="M144" s="12" t="s">
        <v>360</v>
      </c>
      <c r="N144" s="12" t="s">
        <v>361</v>
      </c>
      <c r="O144" s="12"/>
      <c r="P144" s="12"/>
      <c r="Q144" s="12"/>
      <c r="R144" s="12"/>
      <c r="S144" s="12"/>
      <c r="T144" s="12" t="s">
        <v>363</v>
      </c>
    </row>
    <row r="145" spans="1:20" x14ac:dyDescent="0.2">
      <c r="A145" s="12">
        <v>4</v>
      </c>
      <c r="B145" s="12">
        <v>10</v>
      </c>
      <c r="C145" s="12">
        <f>(A145-2)*22+12+B145</f>
        <v>66</v>
      </c>
      <c r="D145" s="12" t="s">
        <v>359</v>
      </c>
      <c r="E145" s="12" t="s">
        <v>1</v>
      </c>
      <c r="F145" s="12" t="s">
        <v>72</v>
      </c>
      <c r="G145" s="12" t="s">
        <v>619</v>
      </c>
      <c r="H145" s="12">
        <v>1</v>
      </c>
      <c r="I145" s="12">
        <v>0</v>
      </c>
      <c r="J145" s="12" t="s">
        <v>1129</v>
      </c>
      <c r="K145" s="12" t="s">
        <v>3</v>
      </c>
      <c r="L145" s="12" t="s">
        <v>1186</v>
      </c>
      <c r="M145" s="12" t="s">
        <v>360</v>
      </c>
      <c r="N145" s="12" t="s">
        <v>361</v>
      </c>
      <c r="O145" s="12"/>
      <c r="P145" s="12"/>
      <c r="Q145" s="12"/>
      <c r="R145" s="12"/>
      <c r="S145" s="12"/>
      <c r="T145" s="12" t="s">
        <v>363</v>
      </c>
    </row>
    <row r="146" spans="1:20" x14ac:dyDescent="0.2">
      <c r="A146" s="12">
        <v>4</v>
      </c>
      <c r="B146" s="12">
        <v>10</v>
      </c>
      <c r="C146" s="12">
        <f>(A146-2)*22+12+B146</f>
        <v>66</v>
      </c>
      <c r="D146" s="12" t="s">
        <v>359</v>
      </c>
      <c r="E146" s="12" t="s">
        <v>1</v>
      </c>
      <c r="F146" s="12" t="s">
        <v>72</v>
      </c>
      <c r="G146" s="12" t="s">
        <v>619</v>
      </c>
      <c r="H146" s="12">
        <v>1</v>
      </c>
      <c r="I146" s="12">
        <v>0</v>
      </c>
      <c r="J146" s="12" t="s">
        <v>1129</v>
      </c>
      <c r="K146" s="12" t="s">
        <v>3</v>
      </c>
      <c r="L146" s="12" t="s">
        <v>1186</v>
      </c>
      <c r="M146" s="12" t="s">
        <v>360</v>
      </c>
      <c r="N146" s="12" t="s">
        <v>361</v>
      </c>
      <c r="O146" s="12"/>
      <c r="P146" s="12"/>
      <c r="Q146" s="12"/>
      <c r="R146" s="12"/>
      <c r="S146" s="12"/>
      <c r="T146" s="12" t="s">
        <v>363</v>
      </c>
    </row>
    <row r="147" spans="1:20" x14ac:dyDescent="0.2">
      <c r="A147" s="12">
        <v>4</v>
      </c>
      <c r="B147" s="12">
        <v>10</v>
      </c>
      <c r="C147" s="12">
        <f>(A147-2)*22+12+B147</f>
        <v>66</v>
      </c>
      <c r="D147" s="12" t="s">
        <v>359</v>
      </c>
      <c r="E147" s="12" t="s">
        <v>1</v>
      </c>
      <c r="F147" s="12" t="s">
        <v>72</v>
      </c>
      <c r="G147" s="12" t="s">
        <v>619</v>
      </c>
      <c r="H147" s="12">
        <v>1</v>
      </c>
      <c r="I147" s="12">
        <v>0</v>
      </c>
      <c r="J147" s="12" t="s">
        <v>1129</v>
      </c>
      <c r="K147" s="12" t="s">
        <v>3</v>
      </c>
      <c r="L147" s="12" t="s">
        <v>1186</v>
      </c>
      <c r="M147" s="12" t="s">
        <v>360</v>
      </c>
      <c r="N147" s="12" t="s">
        <v>361</v>
      </c>
      <c r="O147" s="12"/>
      <c r="P147" s="12"/>
      <c r="Q147" s="12"/>
      <c r="R147" s="12"/>
      <c r="S147" s="12"/>
      <c r="T147" s="12" t="s">
        <v>363</v>
      </c>
    </row>
    <row r="148" spans="1:20" x14ac:dyDescent="0.2">
      <c r="A148" s="12">
        <v>5</v>
      </c>
      <c r="B148" s="12">
        <v>18</v>
      </c>
      <c r="C148" s="12">
        <f>(A148-2)*22+12+B148</f>
        <v>96</v>
      </c>
      <c r="D148" s="12" t="s">
        <v>410</v>
      </c>
      <c r="E148" s="12" t="s">
        <v>1</v>
      </c>
      <c r="F148" s="12" t="s">
        <v>72</v>
      </c>
      <c r="G148" s="12"/>
      <c r="H148" s="12">
        <v>0</v>
      </c>
      <c r="I148" s="12">
        <v>0</v>
      </c>
      <c r="J148" s="12" t="s">
        <v>1125</v>
      </c>
      <c r="K148" s="12" t="s">
        <v>3</v>
      </c>
      <c r="L148" s="12" t="s">
        <v>42</v>
      </c>
      <c r="M148" s="12" t="s">
        <v>1141</v>
      </c>
      <c r="N148" s="12" t="s">
        <v>411</v>
      </c>
      <c r="O148" s="12" t="s">
        <v>412</v>
      </c>
      <c r="P148" s="12"/>
      <c r="Q148" s="12"/>
      <c r="R148" s="12"/>
      <c r="S148" s="12"/>
      <c r="T148" s="12" t="s">
        <v>346</v>
      </c>
    </row>
    <row r="149" spans="1:20" x14ac:dyDescent="0.2">
      <c r="A149" s="12">
        <v>6</v>
      </c>
      <c r="B149" s="12">
        <v>3</v>
      </c>
      <c r="C149" s="12">
        <f>(A149-2)*22+12+B149</f>
        <v>103</v>
      </c>
      <c r="D149" s="12" t="s">
        <v>424</v>
      </c>
      <c r="E149" s="12" t="s">
        <v>1</v>
      </c>
      <c r="F149" s="12" t="s">
        <v>72</v>
      </c>
      <c r="G149" s="12"/>
      <c r="H149" s="12">
        <v>0</v>
      </c>
      <c r="I149" s="12">
        <v>0</v>
      </c>
      <c r="J149" s="12" t="s">
        <v>1121</v>
      </c>
      <c r="K149" s="12" t="s">
        <v>3</v>
      </c>
      <c r="L149" s="12" t="s">
        <v>425</v>
      </c>
      <c r="M149" s="12" t="s">
        <v>5</v>
      </c>
      <c r="N149" s="12" t="s">
        <v>59</v>
      </c>
      <c r="O149" s="12" t="s">
        <v>271</v>
      </c>
      <c r="P149" s="12"/>
      <c r="Q149" s="12"/>
      <c r="R149" s="12"/>
      <c r="S149" s="12"/>
      <c r="T149" s="12" t="s">
        <v>318</v>
      </c>
    </row>
    <row r="150" spans="1:20" x14ac:dyDescent="0.2">
      <c r="A150" s="12">
        <v>1</v>
      </c>
      <c r="B150" s="12">
        <v>8</v>
      </c>
      <c r="C150" s="12">
        <v>8</v>
      </c>
      <c r="D150" s="12" t="s">
        <v>210</v>
      </c>
      <c r="E150" s="12" t="s">
        <v>1</v>
      </c>
      <c r="F150" s="12" t="s">
        <v>72</v>
      </c>
      <c r="G150" s="12"/>
      <c r="H150" s="12">
        <v>0</v>
      </c>
      <c r="I150" s="12">
        <v>0</v>
      </c>
      <c r="J150" s="12" t="s">
        <v>1123</v>
      </c>
      <c r="K150" s="12" t="s">
        <v>3</v>
      </c>
      <c r="L150" s="12" t="s">
        <v>211</v>
      </c>
      <c r="M150" s="12" t="s">
        <v>212</v>
      </c>
      <c r="N150" s="12" t="s">
        <v>213</v>
      </c>
      <c r="O150" s="12"/>
      <c r="P150" s="12"/>
      <c r="Q150" s="12"/>
      <c r="R150" s="12"/>
      <c r="S150" s="12"/>
      <c r="T150" s="12" t="s">
        <v>214</v>
      </c>
    </row>
    <row r="151" spans="1:20" x14ac:dyDescent="0.2">
      <c r="A151" s="12">
        <v>6</v>
      </c>
      <c r="B151" s="12">
        <v>22</v>
      </c>
      <c r="C151" s="12">
        <f>(A151-2)*22+12+B151</f>
        <v>122</v>
      </c>
      <c r="D151" s="12" t="s">
        <v>459</v>
      </c>
      <c r="E151" s="12" t="s">
        <v>1</v>
      </c>
      <c r="F151" s="12" t="s">
        <v>72</v>
      </c>
      <c r="G151" s="12"/>
      <c r="H151" s="12">
        <v>0</v>
      </c>
      <c r="I151" s="12">
        <v>0</v>
      </c>
      <c r="J151" s="12" t="s">
        <v>1112</v>
      </c>
      <c r="K151" s="12" t="s">
        <v>3</v>
      </c>
      <c r="L151" s="12" t="s">
        <v>1196</v>
      </c>
      <c r="M151" s="12" t="s">
        <v>23</v>
      </c>
      <c r="N151" s="12" t="s">
        <v>135</v>
      </c>
      <c r="O151" s="12" t="s">
        <v>460</v>
      </c>
      <c r="P151" s="12"/>
      <c r="Q151" s="12"/>
      <c r="R151" s="12"/>
      <c r="S151" s="12"/>
      <c r="T151" s="12" t="s">
        <v>461</v>
      </c>
    </row>
    <row r="152" spans="1:20" x14ac:dyDescent="0.2">
      <c r="A152" s="12">
        <v>6</v>
      </c>
      <c r="B152" s="12">
        <v>22</v>
      </c>
      <c r="C152" s="12">
        <f>(A152-2)*22+12+B152</f>
        <v>122</v>
      </c>
      <c r="D152" s="12" t="s">
        <v>459</v>
      </c>
      <c r="E152" s="12" t="s">
        <v>1</v>
      </c>
      <c r="F152" s="12" t="s">
        <v>72</v>
      </c>
      <c r="G152" s="12"/>
      <c r="H152" s="12">
        <v>0</v>
      </c>
      <c r="I152" s="12">
        <v>0</v>
      </c>
      <c r="J152" s="12" t="s">
        <v>1112</v>
      </c>
      <c r="K152" s="12" t="s">
        <v>3</v>
      </c>
      <c r="L152" s="12" t="s">
        <v>1196</v>
      </c>
      <c r="M152" s="12" t="s">
        <v>23</v>
      </c>
      <c r="N152" s="12" t="s">
        <v>135</v>
      </c>
      <c r="O152" s="12" t="s">
        <v>460</v>
      </c>
      <c r="P152" s="12"/>
      <c r="Q152" s="12"/>
      <c r="R152" s="12"/>
      <c r="S152" s="12"/>
      <c r="T152" s="12" t="s">
        <v>461</v>
      </c>
    </row>
    <row r="153" spans="1:20" x14ac:dyDescent="0.2">
      <c r="A153" s="12">
        <v>6</v>
      </c>
      <c r="B153" s="12">
        <v>22</v>
      </c>
      <c r="C153" s="12">
        <f>(A153-2)*22+12+B153</f>
        <v>122</v>
      </c>
      <c r="D153" s="12" t="s">
        <v>459</v>
      </c>
      <c r="E153" s="12" t="s">
        <v>1</v>
      </c>
      <c r="F153" s="12" t="s">
        <v>72</v>
      </c>
      <c r="G153" s="12"/>
      <c r="H153" s="12">
        <v>0</v>
      </c>
      <c r="I153" s="12">
        <v>0</v>
      </c>
      <c r="J153" s="12" t="s">
        <v>1112</v>
      </c>
      <c r="K153" s="12" t="s">
        <v>3</v>
      </c>
      <c r="L153" s="12" t="s">
        <v>1196</v>
      </c>
      <c r="M153" s="12" t="s">
        <v>23</v>
      </c>
      <c r="N153" s="12" t="s">
        <v>135</v>
      </c>
      <c r="O153" s="12" t="s">
        <v>460</v>
      </c>
      <c r="P153" s="12"/>
      <c r="Q153" s="12"/>
      <c r="R153" s="12"/>
      <c r="S153" s="12"/>
      <c r="T153" s="12" t="s">
        <v>461</v>
      </c>
    </row>
    <row r="154" spans="1:20" x14ac:dyDescent="0.2">
      <c r="A154" s="12">
        <v>6</v>
      </c>
      <c r="B154" s="12">
        <v>22</v>
      </c>
      <c r="C154" s="12">
        <f>(A154-2)*22+12+B154</f>
        <v>122</v>
      </c>
      <c r="D154" s="12" t="s">
        <v>459</v>
      </c>
      <c r="E154" s="12" t="s">
        <v>1</v>
      </c>
      <c r="F154" s="12" t="s">
        <v>72</v>
      </c>
      <c r="G154" s="12"/>
      <c r="H154" s="12">
        <v>0</v>
      </c>
      <c r="I154" s="12">
        <v>0</v>
      </c>
      <c r="J154" s="12" t="s">
        <v>1112</v>
      </c>
      <c r="K154" s="12" t="s">
        <v>3</v>
      </c>
      <c r="L154" s="12" t="s">
        <v>1196</v>
      </c>
      <c r="M154" s="12" t="s">
        <v>23</v>
      </c>
      <c r="N154" s="12" t="s">
        <v>135</v>
      </c>
      <c r="O154" s="12" t="s">
        <v>460</v>
      </c>
      <c r="P154" s="12"/>
      <c r="Q154" s="12"/>
      <c r="R154" s="12"/>
      <c r="S154" s="12"/>
      <c r="T154" s="12" t="s">
        <v>461</v>
      </c>
    </row>
    <row r="155" spans="1:20" x14ac:dyDescent="0.2">
      <c r="A155" s="12">
        <v>6</v>
      </c>
      <c r="B155" s="12">
        <v>22</v>
      </c>
      <c r="C155" s="12">
        <f>(A155-2)*22+12+B155</f>
        <v>122</v>
      </c>
      <c r="D155" s="12" t="s">
        <v>459</v>
      </c>
      <c r="E155" s="12" t="s">
        <v>1</v>
      </c>
      <c r="F155" s="12" t="s">
        <v>72</v>
      </c>
      <c r="G155" s="12"/>
      <c r="H155" s="12">
        <v>0</v>
      </c>
      <c r="I155" s="12">
        <v>0</v>
      </c>
      <c r="J155" s="12" t="s">
        <v>1112</v>
      </c>
      <c r="K155" s="12" t="s">
        <v>3</v>
      </c>
      <c r="L155" s="12" t="s">
        <v>1196</v>
      </c>
      <c r="M155" s="12" t="s">
        <v>23</v>
      </c>
      <c r="N155" s="12" t="s">
        <v>135</v>
      </c>
      <c r="O155" s="12" t="s">
        <v>460</v>
      </c>
      <c r="P155" s="12"/>
      <c r="Q155" s="12"/>
      <c r="R155" s="12"/>
      <c r="S155" s="12"/>
      <c r="T155" s="12" t="s">
        <v>461</v>
      </c>
    </row>
    <row r="156" spans="1:20" x14ac:dyDescent="0.2">
      <c r="A156" s="12">
        <v>5</v>
      </c>
      <c r="B156" s="12">
        <v>2</v>
      </c>
      <c r="C156" s="12">
        <f>(A156-2)*22+12+B156</f>
        <v>80</v>
      </c>
      <c r="D156" s="12" t="s">
        <v>375</v>
      </c>
      <c r="E156" s="12" t="s">
        <v>1</v>
      </c>
      <c r="F156" s="12" t="s">
        <v>72</v>
      </c>
      <c r="G156" s="12"/>
      <c r="H156" s="12">
        <v>0</v>
      </c>
      <c r="I156" s="12">
        <v>0</v>
      </c>
      <c r="J156" s="12" t="s">
        <v>1114</v>
      </c>
      <c r="K156" s="12" t="s">
        <v>9</v>
      </c>
      <c r="L156" s="12" t="s">
        <v>379</v>
      </c>
      <c r="M156" s="12" t="s">
        <v>380</v>
      </c>
      <c r="N156" s="12" t="s">
        <v>377</v>
      </c>
      <c r="O156" s="12"/>
      <c r="P156" s="12"/>
      <c r="Q156" s="12"/>
      <c r="R156" s="12"/>
      <c r="S156" s="12"/>
      <c r="T156" s="12" t="s">
        <v>381</v>
      </c>
    </row>
    <row r="157" spans="1:20" x14ac:dyDescent="0.2">
      <c r="A157" s="12">
        <v>2</v>
      </c>
      <c r="B157" s="12">
        <v>12</v>
      </c>
      <c r="C157" s="12">
        <f>(A157-2)*22+12+B157</f>
        <v>24</v>
      </c>
      <c r="D157" s="12" t="s">
        <v>265</v>
      </c>
      <c r="E157" s="12" t="s">
        <v>1</v>
      </c>
      <c r="F157" s="12" t="s">
        <v>72</v>
      </c>
      <c r="G157" s="12"/>
      <c r="H157" s="12">
        <v>0</v>
      </c>
      <c r="I157" s="12">
        <v>0</v>
      </c>
      <c r="J157" s="12" t="s">
        <v>1112</v>
      </c>
      <c r="K157" s="12" t="s">
        <v>3</v>
      </c>
      <c r="L157" s="12" t="s">
        <v>266</v>
      </c>
      <c r="M157" s="12" t="s">
        <v>267</v>
      </c>
      <c r="N157" s="12" t="s">
        <v>6</v>
      </c>
      <c r="O157" s="12" t="s">
        <v>60</v>
      </c>
      <c r="P157" s="12"/>
      <c r="Q157" s="12"/>
      <c r="R157" s="12"/>
      <c r="S157" s="12"/>
      <c r="T157" s="12" t="s">
        <v>268</v>
      </c>
    </row>
    <row r="158" spans="1:20" x14ac:dyDescent="0.2">
      <c r="A158" s="12">
        <v>3</v>
      </c>
      <c r="B158" s="12">
        <v>11</v>
      </c>
      <c r="C158" s="12">
        <f>(A158-2)*22+12+B158</f>
        <v>45</v>
      </c>
      <c r="D158" s="12" t="s">
        <v>328</v>
      </c>
      <c r="E158" s="12" t="s">
        <v>1</v>
      </c>
      <c r="F158" s="12" t="s">
        <v>72</v>
      </c>
      <c r="G158" s="12"/>
      <c r="H158" s="12">
        <v>0</v>
      </c>
      <c r="I158" s="12">
        <v>0</v>
      </c>
      <c r="J158" s="12" t="s">
        <v>1114</v>
      </c>
      <c r="K158" s="12" t="s">
        <v>9</v>
      </c>
      <c r="L158" s="12" t="s">
        <v>331</v>
      </c>
      <c r="M158" s="12" t="s">
        <v>13</v>
      </c>
      <c r="N158" s="12" t="s">
        <v>15</v>
      </c>
      <c r="O158" s="12"/>
      <c r="P158" s="12"/>
      <c r="Q158" s="12"/>
      <c r="R158" s="12"/>
      <c r="S158" s="12"/>
      <c r="T158" s="12" t="s">
        <v>186</v>
      </c>
    </row>
    <row r="159" spans="1:20" x14ac:dyDescent="0.2">
      <c r="A159" s="12">
        <v>3</v>
      </c>
      <c r="B159" s="12">
        <v>15</v>
      </c>
      <c r="C159" s="12">
        <f>(A159-2)*22+12+B159</f>
        <v>49</v>
      </c>
      <c r="D159" s="12" t="s">
        <v>577</v>
      </c>
      <c r="E159" s="12" t="s">
        <v>1</v>
      </c>
      <c r="F159" s="12" t="s">
        <v>80</v>
      </c>
      <c r="G159" s="12"/>
      <c r="H159" s="12">
        <v>0</v>
      </c>
      <c r="I159" s="12">
        <v>0</v>
      </c>
      <c r="J159" s="12" t="s">
        <v>1114</v>
      </c>
      <c r="K159" s="12" t="s">
        <v>9</v>
      </c>
      <c r="L159" s="12" t="s">
        <v>578</v>
      </c>
      <c r="M159" s="12" t="s">
        <v>13</v>
      </c>
      <c r="N159" s="12" t="s">
        <v>579</v>
      </c>
      <c r="O159" s="12"/>
      <c r="P159" s="12"/>
      <c r="Q159" s="12"/>
      <c r="R159" s="12"/>
      <c r="S159" s="12"/>
      <c r="T159" s="12" t="s">
        <v>535</v>
      </c>
    </row>
    <row r="160" spans="1:20" x14ac:dyDescent="0.2">
      <c r="A160" s="12">
        <v>3</v>
      </c>
      <c r="B160" s="12">
        <v>9</v>
      </c>
      <c r="C160" s="12">
        <f>(A160-2)*22+12+B160</f>
        <v>43</v>
      </c>
      <c r="D160" s="12" t="s">
        <v>173</v>
      </c>
      <c r="E160" s="12" t="s">
        <v>1</v>
      </c>
      <c r="F160" s="12" t="s">
        <v>72</v>
      </c>
      <c r="G160" s="12" t="s">
        <v>69</v>
      </c>
      <c r="H160" s="12">
        <v>1</v>
      </c>
      <c r="I160" s="12">
        <v>0</v>
      </c>
      <c r="J160" s="12" t="s">
        <v>1112</v>
      </c>
      <c r="K160" s="12" t="s">
        <v>3</v>
      </c>
      <c r="L160" s="12" t="s">
        <v>178</v>
      </c>
      <c r="M160" s="12" t="s">
        <v>58</v>
      </c>
      <c r="N160" s="12" t="s">
        <v>15</v>
      </c>
      <c r="O160" s="12"/>
      <c r="P160" s="12"/>
      <c r="Q160" s="12"/>
      <c r="R160" s="12"/>
      <c r="S160" s="12"/>
      <c r="T160" s="12" t="s">
        <v>179</v>
      </c>
    </row>
    <row r="161" spans="1:20" x14ac:dyDescent="0.2">
      <c r="A161" s="12">
        <v>2</v>
      </c>
      <c r="B161" s="12">
        <v>4</v>
      </c>
      <c r="C161" s="12">
        <f>(A161-2)*22+12+B161</f>
        <v>16</v>
      </c>
      <c r="D161" s="12" t="s">
        <v>237</v>
      </c>
      <c r="E161" s="12" t="s">
        <v>1</v>
      </c>
      <c r="F161" s="12" t="s">
        <v>72</v>
      </c>
      <c r="G161" s="12"/>
      <c r="H161" s="12">
        <v>0</v>
      </c>
      <c r="I161" s="12">
        <v>0</v>
      </c>
      <c r="J161" s="12" t="s">
        <v>1124</v>
      </c>
      <c r="K161" s="12" t="s">
        <v>3</v>
      </c>
      <c r="L161" s="12" t="s">
        <v>238</v>
      </c>
      <c r="M161" s="12"/>
      <c r="N161" s="12" t="s">
        <v>239</v>
      </c>
      <c r="O161" s="12"/>
      <c r="P161" s="12"/>
      <c r="Q161" s="12"/>
      <c r="R161" s="12"/>
      <c r="S161" s="12"/>
      <c r="T161" s="12" t="s">
        <v>240</v>
      </c>
    </row>
    <row r="162" spans="1:20" x14ac:dyDescent="0.2">
      <c r="A162" s="12">
        <v>1</v>
      </c>
      <c r="B162" s="12">
        <v>4</v>
      </c>
      <c r="C162" s="12">
        <v>4</v>
      </c>
      <c r="D162" s="12" t="s">
        <v>195</v>
      </c>
      <c r="E162" s="12" t="s">
        <v>1</v>
      </c>
      <c r="F162" s="12" t="s">
        <v>72</v>
      </c>
      <c r="G162" s="12"/>
      <c r="H162" s="12">
        <v>0</v>
      </c>
      <c r="I162" s="12">
        <v>0</v>
      </c>
      <c r="J162" s="12" t="s">
        <v>1119</v>
      </c>
      <c r="K162" s="12" t="s">
        <v>3</v>
      </c>
      <c r="L162" s="12" t="s">
        <v>196</v>
      </c>
      <c r="M162" s="12" t="s">
        <v>197</v>
      </c>
      <c r="N162" s="12" t="s">
        <v>198</v>
      </c>
      <c r="O162" s="12" t="s">
        <v>60</v>
      </c>
      <c r="P162" s="12"/>
      <c r="Q162" s="12"/>
      <c r="R162" s="12"/>
      <c r="S162" s="12"/>
      <c r="T162" s="12" t="s">
        <v>199</v>
      </c>
    </row>
    <row r="163" spans="1:20" x14ac:dyDescent="0.2">
      <c r="A163" s="12">
        <v>2</v>
      </c>
      <c r="B163" s="12">
        <v>9</v>
      </c>
      <c r="C163" s="12">
        <f>(A163-2)*22+12+B163</f>
        <v>21</v>
      </c>
      <c r="D163" s="12" t="s">
        <v>256</v>
      </c>
      <c r="E163" s="12" t="s">
        <v>1</v>
      </c>
      <c r="F163" s="12" t="s">
        <v>72</v>
      </c>
      <c r="G163" s="12"/>
      <c r="H163" s="12">
        <v>0</v>
      </c>
      <c r="I163" s="12">
        <v>0</v>
      </c>
      <c r="J163" s="12" t="s">
        <v>1119</v>
      </c>
      <c r="K163" s="12" t="s">
        <v>1</v>
      </c>
      <c r="L163" s="12" t="s">
        <v>257</v>
      </c>
      <c r="M163" s="12" t="s">
        <v>258</v>
      </c>
      <c r="N163" s="12" t="s">
        <v>259</v>
      </c>
      <c r="O163" s="12"/>
      <c r="P163" s="12"/>
      <c r="Q163" s="12"/>
      <c r="R163" s="12"/>
      <c r="S163" s="12"/>
      <c r="T163" s="12" t="s">
        <v>260</v>
      </c>
    </row>
    <row r="164" spans="1:20" x14ac:dyDescent="0.2">
      <c r="A164" s="12">
        <v>3</v>
      </c>
      <c r="B164" s="12">
        <v>2</v>
      </c>
      <c r="C164" s="12">
        <f>(A164-2)*22+12+B164</f>
        <v>36</v>
      </c>
      <c r="D164" s="12" t="s">
        <v>298</v>
      </c>
      <c r="E164" s="12" t="s">
        <v>1</v>
      </c>
      <c r="F164" s="12" t="s">
        <v>72</v>
      </c>
      <c r="G164" s="12"/>
      <c r="H164" s="12">
        <v>0</v>
      </c>
      <c r="I164" s="12">
        <v>0</v>
      </c>
      <c r="J164" s="12" t="s">
        <v>1128</v>
      </c>
      <c r="K164" s="12" t="s">
        <v>3</v>
      </c>
      <c r="L164" s="12" t="s">
        <v>299</v>
      </c>
      <c r="M164" s="12" t="s">
        <v>300</v>
      </c>
      <c r="N164" s="12" t="s">
        <v>59</v>
      </c>
      <c r="O164" s="12" t="s">
        <v>301</v>
      </c>
      <c r="P164" s="12"/>
      <c r="Q164" s="12"/>
      <c r="R164" s="12"/>
      <c r="S164" s="12"/>
      <c r="T164" s="12" t="s">
        <v>302</v>
      </c>
    </row>
    <row r="165" spans="1:20" x14ac:dyDescent="0.2">
      <c r="A165" s="12">
        <v>5</v>
      </c>
      <c r="B165" s="12">
        <v>2</v>
      </c>
      <c r="C165" s="12">
        <f>(A165-2)*22+12+B165</f>
        <v>80</v>
      </c>
      <c r="D165" s="12" t="s">
        <v>375</v>
      </c>
      <c r="E165" s="12" t="s">
        <v>1</v>
      </c>
      <c r="F165" s="12" t="s">
        <v>72</v>
      </c>
      <c r="G165" s="12"/>
      <c r="H165" s="12">
        <v>0</v>
      </c>
      <c r="I165" s="12">
        <v>0</v>
      </c>
      <c r="J165" s="12" t="s">
        <v>1114</v>
      </c>
      <c r="K165" s="12" t="s">
        <v>9</v>
      </c>
      <c r="L165" s="12" t="s">
        <v>382</v>
      </c>
      <c r="M165" s="12" t="s">
        <v>13</v>
      </c>
      <c r="N165" s="12" t="s">
        <v>377</v>
      </c>
      <c r="O165" s="12"/>
      <c r="P165" s="12"/>
      <c r="Q165" s="12"/>
      <c r="R165" s="12"/>
      <c r="S165" s="12"/>
      <c r="T165" s="12" t="s">
        <v>186</v>
      </c>
    </row>
    <row r="166" spans="1:20" x14ac:dyDescent="0.2">
      <c r="A166" s="12">
        <v>6</v>
      </c>
      <c r="B166" s="12">
        <v>7</v>
      </c>
      <c r="C166" s="12">
        <f>(A166-2)*22+12+B166</f>
        <v>107</v>
      </c>
      <c r="D166" s="12" t="s">
        <v>436</v>
      </c>
      <c r="E166" s="12" t="s">
        <v>1</v>
      </c>
      <c r="F166" s="12" t="s">
        <v>72</v>
      </c>
      <c r="G166" s="12"/>
      <c r="H166" s="12">
        <v>0</v>
      </c>
      <c r="I166" s="12">
        <v>0</v>
      </c>
      <c r="J166" s="12" t="s">
        <v>1113</v>
      </c>
      <c r="K166" s="12" t="s">
        <v>3</v>
      </c>
      <c r="L166" s="12" t="s">
        <v>1194</v>
      </c>
      <c r="M166" s="12"/>
      <c r="N166" s="12" t="s">
        <v>27</v>
      </c>
      <c r="O166" s="12"/>
      <c r="P166" s="12"/>
      <c r="Q166" s="12"/>
      <c r="R166" s="12"/>
      <c r="S166" s="12"/>
      <c r="T166" s="12" t="s">
        <v>437</v>
      </c>
    </row>
    <row r="167" spans="1:20" x14ac:dyDescent="0.2">
      <c r="A167" s="12">
        <v>6</v>
      </c>
      <c r="B167" s="12">
        <v>7</v>
      </c>
      <c r="C167" s="12">
        <f>(A167-2)*22+12+B167</f>
        <v>107</v>
      </c>
      <c r="D167" s="12" t="s">
        <v>436</v>
      </c>
      <c r="E167" s="12" t="s">
        <v>1</v>
      </c>
      <c r="F167" s="12" t="s">
        <v>72</v>
      </c>
      <c r="G167" s="12"/>
      <c r="H167" s="12">
        <v>0</v>
      </c>
      <c r="I167" s="12">
        <v>0</v>
      </c>
      <c r="J167" s="12" t="s">
        <v>1113</v>
      </c>
      <c r="K167" s="12" t="s">
        <v>3</v>
      </c>
      <c r="L167" s="12" t="s">
        <v>1194</v>
      </c>
      <c r="M167" s="12"/>
      <c r="N167" s="12" t="s">
        <v>27</v>
      </c>
      <c r="O167" s="12"/>
      <c r="P167" s="12"/>
      <c r="Q167" s="12"/>
      <c r="R167" s="12"/>
      <c r="S167" s="12"/>
      <c r="T167" s="12" t="s">
        <v>437</v>
      </c>
    </row>
    <row r="168" spans="1:20" x14ac:dyDescent="0.2">
      <c r="A168" s="12">
        <v>6</v>
      </c>
      <c r="B168" s="12">
        <v>7</v>
      </c>
      <c r="C168" s="12">
        <f>(A168-2)*22+12+B168</f>
        <v>107</v>
      </c>
      <c r="D168" s="12" t="s">
        <v>436</v>
      </c>
      <c r="E168" s="12" t="s">
        <v>1</v>
      </c>
      <c r="F168" s="12" t="s">
        <v>72</v>
      </c>
      <c r="G168" s="12"/>
      <c r="H168" s="12">
        <v>0</v>
      </c>
      <c r="I168" s="12">
        <v>0</v>
      </c>
      <c r="J168" s="12" t="s">
        <v>1113</v>
      </c>
      <c r="K168" s="12" t="s">
        <v>3</v>
      </c>
      <c r="L168" s="12" t="s">
        <v>1194</v>
      </c>
      <c r="M168" s="12"/>
      <c r="N168" s="12" t="s">
        <v>27</v>
      </c>
      <c r="O168" s="12"/>
      <c r="P168" s="12"/>
      <c r="Q168" s="12"/>
      <c r="R168" s="12"/>
      <c r="S168" s="12"/>
      <c r="T168" s="12" t="s">
        <v>437</v>
      </c>
    </row>
    <row r="169" spans="1:20" x14ac:dyDescent="0.2">
      <c r="A169" s="12">
        <v>5</v>
      </c>
      <c r="B169" s="12">
        <v>9</v>
      </c>
      <c r="C169" s="12">
        <f>(A169-2)*22+12+B169</f>
        <v>87</v>
      </c>
      <c r="D169" s="12" t="s">
        <v>150</v>
      </c>
      <c r="E169" s="12" t="s">
        <v>1</v>
      </c>
      <c r="F169" s="12" t="s">
        <v>72</v>
      </c>
      <c r="G169" s="12"/>
      <c r="H169" s="12">
        <v>0</v>
      </c>
      <c r="I169" s="12">
        <v>0</v>
      </c>
      <c r="J169" s="12" t="s">
        <v>1112</v>
      </c>
      <c r="K169" s="12" t="s">
        <v>3</v>
      </c>
      <c r="L169" s="12" t="s">
        <v>398</v>
      </c>
      <c r="M169" s="12" t="s">
        <v>58</v>
      </c>
      <c r="N169" s="12" t="s">
        <v>59</v>
      </c>
      <c r="O169" s="12"/>
      <c r="P169" s="12"/>
      <c r="Q169" s="12"/>
      <c r="R169" s="12"/>
      <c r="S169" s="12"/>
      <c r="T169" s="12" t="s">
        <v>341</v>
      </c>
    </row>
    <row r="170" spans="1:20" x14ac:dyDescent="0.2">
      <c r="A170" s="12">
        <v>7</v>
      </c>
      <c r="B170" s="12">
        <v>17</v>
      </c>
      <c r="C170" s="12">
        <f>(A170-2)*22+12+B170</f>
        <v>139</v>
      </c>
      <c r="D170" s="12" t="s">
        <v>497</v>
      </c>
      <c r="E170" s="12" t="s">
        <v>1</v>
      </c>
      <c r="F170" s="12" t="s">
        <v>72</v>
      </c>
      <c r="G170" s="12"/>
      <c r="H170" s="12">
        <v>0</v>
      </c>
      <c r="I170" s="12">
        <v>0</v>
      </c>
      <c r="J170" s="12" t="s">
        <v>1114</v>
      </c>
      <c r="K170" s="12" t="s">
        <v>9</v>
      </c>
      <c r="L170" s="12" t="s">
        <v>499</v>
      </c>
      <c r="M170" s="12" t="s">
        <v>13</v>
      </c>
      <c r="N170" s="12" t="s">
        <v>135</v>
      </c>
      <c r="O170" s="12"/>
      <c r="P170" s="12"/>
      <c r="Q170" s="12"/>
      <c r="R170" s="12"/>
      <c r="S170" s="12"/>
      <c r="T170" s="12" t="s">
        <v>186</v>
      </c>
    </row>
    <row r="171" spans="1:20" x14ac:dyDescent="0.2">
      <c r="A171" s="12">
        <v>6</v>
      </c>
      <c r="B171" s="12">
        <v>13</v>
      </c>
      <c r="C171" s="12">
        <f>(A171-2)*22+12+B171</f>
        <v>113</v>
      </c>
      <c r="D171" s="12" t="s">
        <v>442</v>
      </c>
      <c r="E171" s="12" t="s">
        <v>1</v>
      </c>
      <c r="F171" s="12" t="s">
        <v>72</v>
      </c>
      <c r="G171" s="12"/>
      <c r="H171" s="12">
        <v>0</v>
      </c>
      <c r="I171" s="12">
        <v>0</v>
      </c>
      <c r="J171" s="12" t="s">
        <v>1111</v>
      </c>
      <c r="K171" s="12" t="s">
        <v>3</v>
      </c>
      <c r="L171" s="12" t="s">
        <v>1208</v>
      </c>
      <c r="M171" s="19"/>
      <c r="N171" s="12" t="s">
        <v>47</v>
      </c>
      <c r="O171" s="12" t="s">
        <v>443</v>
      </c>
      <c r="P171" s="12"/>
      <c r="Q171" s="12"/>
      <c r="R171" s="12"/>
      <c r="S171" s="12"/>
      <c r="T171" s="12" t="s">
        <v>444</v>
      </c>
    </row>
    <row r="172" spans="1:20" x14ac:dyDescent="0.2">
      <c r="A172" s="12">
        <v>3</v>
      </c>
      <c r="B172" s="12">
        <v>13</v>
      </c>
      <c r="C172" s="12">
        <f>(A172-2)*22+12+B172</f>
        <v>47</v>
      </c>
      <c r="D172" s="12" t="s">
        <v>21</v>
      </c>
      <c r="E172" s="12" t="s">
        <v>1</v>
      </c>
      <c r="F172" s="12" t="s">
        <v>72</v>
      </c>
      <c r="G172" s="12" t="s">
        <v>994</v>
      </c>
      <c r="H172" s="12">
        <v>1</v>
      </c>
      <c r="I172" s="12">
        <v>0</v>
      </c>
      <c r="J172" s="12" t="s">
        <v>1113</v>
      </c>
      <c r="K172" s="12" t="s">
        <v>3</v>
      </c>
      <c r="L172" s="12" t="s">
        <v>1193</v>
      </c>
      <c r="M172" s="12"/>
      <c r="N172" s="12" t="s">
        <v>78</v>
      </c>
      <c r="O172" s="12"/>
      <c r="P172" s="12"/>
      <c r="Q172" s="12"/>
      <c r="R172" s="12"/>
      <c r="S172" s="12"/>
      <c r="T172" s="12" t="s">
        <v>79</v>
      </c>
    </row>
    <row r="173" spans="1:20" x14ac:dyDescent="0.2">
      <c r="A173" s="12">
        <v>3</v>
      </c>
      <c r="B173" s="12">
        <v>13</v>
      </c>
      <c r="C173" s="12">
        <f>(A173-2)*22+12+B173</f>
        <v>47</v>
      </c>
      <c r="D173" s="12" t="s">
        <v>21</v>
      </c>
      <c r="E173" s="12" t="s">
        <v>1</v>
      </c>
      <c r="F173" s="12" t="s">
        <v>72</v>
      </c>
      <c r="G173" s="12" t="s">
        <v>994</v>
      </c>
      <c r="H173" s="12">
        <v>1</v>
      </c>
      <c r="I173" s="12">
        <v>0</v>
      </c>
      <c r="J173" s="12" t="s">
        <v>1113</v>
      </c>
      <c r="K173" s="12" t="s">
        <v>3</v>
      </c>
      <c r="L173" s="12" t="s">
        <v>1193</v>
      </c>
      <c r="M173" s="12"/>
      <c r="N173" s="12" t="s">
        <v>78</v>
      </c>
      <c r="O173" s="12"/>
      <c r="P173" s="12"/>
      <c r="Q173" s="12"/>
      <c r="R173" s="12"/>
      <c r="S173" s="12"/>
      <c r="T173" s="12" t="s">
        <v>79</v>
      </c>
    </row>
    <row r="174" spans="1:20" x14ac:dyDescent="0.2">
      <c r="A174" s="12">
        <v>3</v>
      </c>
      <c r="B174" s="12">
        <v>13</v>
      </c>
      <c r="C174" s="12">
        <f>(A174-2)*22+12+B174</f>
        <v>47</v>
      </c>
      <c r="D174" s="12" t="s">
        <v>21</v>
      </c>
      <c r="E174" s="12" t="s">
        <v>1</v>
      </c>
      <c r="F174" s="12" t="s">
        <v>80</v>
      </c>
      <c r="G174" s="12"/>
      <c r="H174" s="12">
        <v>0</v>
      </c>
      <c r="I174" s="12">
        <v>0</v>
      </c>
      <c r="J174" s="12" t="s">
        <v>1112</v>
      </c>
      <c r="K174" s="12" t="s">
        <v>3</v>
      </c>
      <c r="L174" s="12" t="s">
        <v>1193</v>
      </c>
      <c r="M174" s="12" t="s">
        <v>23</v>
      </c>
      <c r="N174" s="12" t="s">
        <v>78</v>
      </c>
      <c r="O174" s="12"/>
      <c r="P174" s="12"/>
      <c r="Q174" s="12"/>
      <c r="R174" s="12"/>
      <c r="S174" s="12"/>
      <c r="T174" s="12" t="s">
        <v>574</v>
      </c>
    </row>
    <row r="175" spans="1:20" x14ac:dyDescent="0.2">
      <c r="A175" s="12">
        <v>3</v>
      </c>
      <c r="B175" s="12">
        <v>13</v>
      </c>
      <c r="C175" s="12">
        <f>(A175-2)*22+12+B175</f>
        <v>47</v>
      </c>
      <c r="D175" s="12" t="s">
        <v>21</v>
      </c>
      <c r="E175" s="12" t="s">
        <v>1</v>
      </c>
      <c r="F175" s="12" t="s">
        <v>72</v>
      </c>
      <c r="G175" s="12" t="s">
        <v>69</v>
      </c>
      <c r="H175" s="12">
        <v>2</v>
      </c>
      <c r="I175" s="12">
        <v>0</v>
      </c>
      <c r="J175" s="12" t="s">
        <v>1113</v>
      </c>
      <c r="K175" s="12" t="s">
        <v>3</v>
      </c>
      <c r="L175" s="12" t="s">
        <v>1193</v>
      </c>
      <c r="M175" s="12"/>
      <c r="N175" s="12" t="s">
        <v>6</v>
      </c>
      <c r="O175" s="12" t="s">
        <v>7</v>
      </c>
      <c r="P175" s="12"/>
      <c r="Q175" s="12"/>
      <c r="R175" s="12"/>
      <c r="S175" s="12"/>
      <c r="T175" s="12"/>
    </row>
    <row r="176" spans="1:20" x14ac:dyDescent="0.2">
      <c r="A176" s="12">
        <v>3</v>
      </c>
      <c r="B176" s="12">
        <v>13</v>
      </c>
      <c r="C176" s="12">
        <f>(A176-2)*22+12+B176</f>
        <v>47</v>
      </c>
      <c r="D176" s="12" t="s">
        <v>21</v>
      </c>
      <c r="E176" s="12" t="s">
        <v>1</v>
      </c>
      <c r="F176" s="12" t="s">
        <v>72</v>
      </c>
      <c r="G176" s="12" t="s">
        <v>2</v>
      </c>
      <c r="H176" s="12">
        <v>2</v>
      </c>
      <c r="I176" s="12">
        <v>0</v>
      </c>
      <c r="J176" s="12" t="s">
        <v>1113</v>
      </c>
      <c r="K176" s="12" t="s">
        <v>3</v>
      </c>
      <c r="L176" s="12" t="s">
        <v>1193</v>
      </c>
      <c r="M176" s="12"/>
      <c r="N176" s="12" t="s">
        <v>6</v>
      </c>
      <c r="O176" s="12" t="s">
        <v>7</v>
      </c>
      <c r="P176" s="12"/>
      <c r="Q176" s="12"/>
      <c r="R176" s="12"/>
      <c r="S176" s="12"/>
      <c r="T176" s="12"/>
    </row>
    <row r="177" spans="1:20" x14ac:dyDescent="0.2">
      <c r="A177" s="12">
        <v>3</v>
      </c>
      <c r="B177" s="12">
        <v>13</v>
      </c>
      <c r="C177" s="12">
        <f>(A177-2)*22+12+B177</f>
        <v>47</v>
      </c>
      <c r="D177" s="12" t="s">
        <v>21</v>
      </c>
      <c r="E177" s="12" t="s">
        <v>1</v>
      </c>
      <c r="F177" s="12" t="s">
        <v>72</v>
      </c>
      <c r="G177" s="12" t="s">
        <v>994</v>
      </c>
      <c r="H177" s="12">
        <v>1</v>
      </c>
      <c r="I177" s="12">
        <v>0</v>
      </c>
      <c r="J177" s="12" t="s">
        <v>1113</v>
      </c>
      <c r="K177" s="12" t="s">
        <v>3</v>
      </c>
      <c r="L177" s="12" t="s">
        <v>1193</v>
      </c>
      <c r="M177" s="12"/>
      <c r="N177" s="12" t="s">
        <v>6</v>
      </c>
      <c r="O177" s="12" t="s">
        <v>7</v>
      </c>
      <c r="P177" s="12"/>
      <c r="Q177" s="12"/>
      <c r="R177" s="12"/>
      <c r="S177" s="12"/>
      <c r="T177" s="12"/>
    </row>
    <row r="178" spans="1:20" x14ac:dyDescent="0.2">
      <c r="A178" s="12">
        <v>3</v>
      </c>
      <c r="B178" s="12">
        <v>17</v>
      </c>
      <c r="C178" s="12">
        <f>(A178-2)*22+12+B178</f>
        <v>51</v>
      </c>
      <c r="D178" s="12" t="s">
        <v>580</v>
      </c>
      <c r="E178" s="12" t="s">
        <v>1</v>
      </c>
      <c r="F178" s="12" t="s">
        <v>80</v>
      </c>
      <c r="G178" s="12"/>
      <c r="H178" s="12">
        <v>0</v>
      </c>
      <c r="I178" s="12">
        <v>1</v>
      </c>
      <c r="J178" s="12" t="s">
        <v>1112</v>
      </c>
      <c r="K178" s="12" t="s">
        <v>3</v>
      </c>
      <c r="L178" s="12" t="s">
        <v>581</v>
      </c>
      <c r="M178" s="12" t="s">
        <v>58</v>
      </c>
      <c r="N178" s="12" t="s">
        <v>582</v>
      </c>
      <c r="O178" s="12"/>
      <c r="P178" s="12"/>
      <c r="Q178" s="12"/>
      <c r="R178" s="12"/>
      <c r="S178" s="12"/>
      <c r="T178" s="12" t="s">
        <v>583</v>
      </c>
    </row>
    <row r="179" spans="1:20" x14ac:dyDescent="0.2">
      <c r="A179" s="12">
        <v>5</v>
      </c>
      <c r="B179" s="12">
        <v>8</v>
      </c>
      <c r="C179" s="12">
        <f>(A179-2)*22+12+B179</f>
        <v>86</v>
      </c>
      <c r="D179" s="12" t="s">
        <v>394</v>
      </c>
      <c r="E179" s="12" t="s">
        <v>1</v>
      </c>
      <c r="F179" s="12" t="s">
        <v>72</v>
      </c>
      <c r="G179" s="12"/>
      <c r="H179" s="12">
        <v>0</v>
      </c>
      <c r="I179" s="12">
        <v>0</v>
      </c>
      <c r="J179" s="12" t="s">
        <v>1128</v>
      </c>
      <c r="K179" s="12" t="s">
        <v>3</v>
      </c>
      <c r="L179" s="12" t="s">
        <v>395</v>
      </c>
      <c r="M179" s="12" t="s">
        <v>396</v>
      </c>
      <c r="N179" s="12" t="s">
        <v>15</v>
      </c>
      <c r="O179" s="12"/>
      <c r="P179" s="12"/>
      <c r="Q179" s="12"/>
      <c r="R179" s="12"/>
      <c r="S179" s="12"/>
      <c r="T179" s="12" t="s">
        <v>397</v>
      </c>
    </row>
    <row r="180" spans="1:20" x14ac:dyDescent="0.2">
      <c r="A180" s="12">
        <v>2</v>
      </c>
      <c r="B180" s="12">
        <v>2</v>
      </c>
      <c r="C180" s="12">
        <f>(A180-2)*22+12+B180</f>
        <v>14</v>
      </c>
      <c r="D180" s="12" t="s">
        <v>230</v>
      </c>
      <c r="E180" s="12" t="s">
        <v>1</v>
      </c>
      <c r="F180" s="12" t="s">
        <v>72</v>
      </c>
      <c r="G180" s="12"/>
      <c r="H180" s="12">
        <v>0</v>
      </c>
      <c r="I180" s="12">
        <v>0</v>
      </c>
      <c r="J180" s="12" t="s">
        <v>1114</v>
      </c>
      <c r="K180" s="12" t="s">
        <v>9</v>
      </c>
      <c r="L180" s="12" t="s">
        <v>231</v>
      </c>
      <c r="M180" s="12" t="s">
        <v>232</v>
      </c>
      <c r="N180" s="12" t="s">
        <v>135</v>
      </c>
      <c r="O180" s="12"/>
      <c r="P180" s="12"/>
      <c r="Q180" s="12"/>
      <c r="R180" s="12"/>
      <c r="S180" s="12"/>
      <c r="T180" s="12" t="s">
        <v>233</v>
      </c>
    </row>
    <row r="181" spans="1:20" x14ac:dyDescent="0.2">
      <c r="A181" s="12">
        <v>4</v>
      </c>
      <c r="B181" s="12">
        <v>1</v>
      </c>
      <c r="C181" s="12">
        <f>(A181-2)*22+12+B181</f>
        <v>57</v>
      </c>
      <c r="D181" s="12" t="s">
        <v>145</v>
      </c>
      <c r="E181" s="12" t="s">
        <v>1</v>
      </c>
      <c r="F181" s="12" t="s">
        <v>72</v>
      </c>
      <c r="G181" s="12"/>
      <c r="H181" s="12">
        <v>0</v>
      </c>
      <c r="I181" s="12">
        <v>0</v>
      </c>
      <c r="J181" s="12" t="s">
        <v>1114</v>
      </c>
      <c r="K181" s="12" t="s">
        <v>9</v>
      </c>
      <c r="L181" s="12" t="s">
        <v>348</v>
      </c>
      <c r="M181" s="12" t="s">
        <v>349</v>
      </c>
      <c r="N181" s="12" t="s">
        <v>147</v>
      </c>
      <c r="O181" s="12" t="s">
        <v>148</v>
      </c>
      <c r="P181" s="12"/>
      <c r="Q181" s="12"/>
      <c r="R181" s="12"/>
      <c r="S181" s="12"/>
      <c r="T181" s="12" t="s">
        <v>186</v>
      </c>
    </row>
    <row r="182" spans="1:20" x14ac:dyDescent="0.2">
      <c r="A182" s="12">
        <v>6</v>
      </c>
      <c r="B182" s="12">
        <v>15</v>
      </c>
      <c r="C182" s="12">
        <f>(A182-2)*22+12+B182</f>
        <v>115</v>
      </c>
      <c r="D182" s="12" t="s">
        <v>446</v>
      </c>
      <c r="E182" s="12" t="s">
        <v>1</v>
      </c>
      <c r="F182" s="12" t="s">
        <v>72</v>
      </c>
      <c r="G182" s="12"/>
      <c r="H182" s="12">
        <v>0</v>
      </c>
      <c r="I182" s="12">
        <v>0</v>
      </c>
      <c r="J182" s="12" t="s">
        <v>1111</v>
      </c>
      <c r="K182" s="12" t="s">
        <v>3</v>
      </c>
      <c r="L182" s="12" t="s">
        <v>451</v>
      </c>
      <c r="M182" s="19"/>
      <c r="N182" s="12" t="s">
        <v>452</v>
      </c>
      <c r="O182" s="12"/>
      <c r="P182" s="12"/>
      <c r="Q182" s="12"/>
      <c r="R182" s="12"/>
      <c r="S182" s="12"/>
      <c r="T182" s="12" t="s">
        <v>286</v>
      </c>
    </row>
    <row r="183" spans="1:20" x14ac:dyDescent="0.2">
      <c r="A183" s="12">
        <v>6</v>
      </c>
      <c r="B183" s="12">
        <v>15</v>
      </c>
      <c r="C183" s="12">
        <f>(A183-2)*22+12+B183</f>
        <v>115</v>
      </c>
      <c r="D183" s="12" t="s">
        <v>446</v>
      </c>
      <c r="E183" s="12" t="s">
        <v>1</v>
      </c>
      <c r="F183" s="12" t="s">
        <v>72</v>
      </c>
      <c r="G183" s="12" t="s">
        <v>619</v>
      </c>
      <c r="H183" s="12">
        <v>1</v>
      </c>
      <c r="I183" s="12">
        <v>0</v>
      </c>
      <c r="J183" s="12" t="s">
        <v>1129</v>
      </c>
      <c r="K183" s="12" t="s">
        <v>3</v>
      </c>
      <c r="L183" s="12" t="s">
        <v>1187</v>
      </c>
      <c r="M183" s="12" t="s">
        <v>447</v>
      </c>
      <c r="N183" s="12" t="s">
        <v>448</v>
      </c>
      <c r="O183" s="12"/>
      <c r="P183" s="12"/>
      <c r="Q183" s="12"/>
      <c r="R183" s="12"/>
      <c r="S183" s="12"/>
      <c r="T183" s="12" t="s">
        <v>449</v>
      </c>
    </row>
    <row r="184" spans="1:20" x14ac:dyDescent="0.2">
      <c r="A184" s="12">
        <v>6</v>
      </c>
      <c r="B184" s="12">
        <v>15</v>
      </c>
      <c r="C184" s="12">
        <f>(A184-2)*22+12+B184</f>
        <v>115</v>
      </c>
      <c r="D184" s="12" t="s">
        <v>446</v>
      </c>
      <c r="E184" s="12" t="s">
        <v>1</v>
      </c>
      <c r="F184" s="12" t="s">
        <v>72</v>
      </c>
      <c r="G184" s="12" t="s">
        <v>619</v>
      </c>
      <c r="H184" s="12">
        <v>1</v>
      </c>
      <c r="I184" s="12">
        <v>0</v>
      </c>
      <c r="J184" s="12" t="s">
        <v>1129</v>
      </c>
      <c r="K184" s="12" t="s">
        <v>3</v>
      </c>
      <c r="L184" s="12" t="s">
        <v>1187</v>
      </c>
      <c r="M184" s="12" t="s">
        <v>447</v>
      </c>
      <c r="N184" s="12" t="s">
        <v>448</v>
      </c>
      <c r="O184" s="12"/>
      <c r="P184" s="12"/>
      <c r="Q184" s="12"/>
      <c r="R184" s="12"/>
      <c r="S184" s="12"/>
      <c r="T184" s="12" t="s">
        <v>449</v>
      </c>
    </row>
    <row r="185" spans="1:20" x14ac:dyDescent="0.2">
      <c r="A185" s="12">
        <v>6</v>
      </c>
      <c r="B185" s="12">
        <v>15</v>
      </c>
      <c r="C185" s="12">
        <f>(A185-2)*22+12+B185</f>
        <v>115</v>
      </c>
      <c r="D185" s="12" t="s">
        <v>446</v>
      </c>
      <c r="E185" s="12" t="s">
        <v>1</v>
      </c>
      <c r="F185" s="12" t="s">
        <v>72</v>
      </c>
      <c r="G185" s="12" t="s">
        <v>619</v>
      </c>
      <c r="H185" s="12">
        <v>1</v>
      </c>
      <c r="I185" s="12">
        <v>0</v>
      </c>
      <c r="J185" s="12" t="s">
        <v>1129</v>
      </c>
      <c r="K185" s="12" t="s">
        <v>3</v>
      </c>
      <c r="L185" s="12" t="s">
        <v>1187</v>
      </c>
      <c r="M185" s="12" t="s">
        <v>447</v>
      </c>
      <c r="N185" s="12" t="s">
        <v>448</v>
      </c>
      <c r="O185" s="12"/>
      <c r="P185" s="12"/>
      <c r="Q185" s="12"/>
      <c r="R185" s="12"/>
      <c r="S185" s="12"/>
      <c r="T185" s="12" t="s">
        <v>449</v>
      </c>
    </row>
    <row r="186" spans="1:20" x14ac:dyDescent="0.2">
      <c r="A186" s="12">
        <v>6</v>
      </c>
      <c r="B186" s="12">
        <v>15</v>
      </c>
      <c r="C186" s="12">
        <f>(A186-2)*22+12+B186</f>
        <v>115</v>
      </c>
      <c r="D186" s="12" t="s">
        <v>446</v>
      </c>
      <c r="E186" s="12" t="s">
        <v>1</v>
      </c>
      <c r="F186" s="12" t="s">
        <v>72</v>
      </c>
      <c r="G186" s="12" t="s">
        <v>619</v>
      </c>
      <c r="H186" s="12">
        <v>1</v>
      </c>
      <c r="I186" s="12">
        <v>0</v>
      </c>
      <c r="J186" s="12" t="s">
        <v>1129</v>
      </c>
      <c r="K186" s="12" t="s">
        <v>3</v>
      </c>
      <c r="L186" s="12" t="s">
        <v>1187</v>
      </c>
      <c r="M186" s="12" t="s">
        <v>447</v>
      </c>
      <c r="N186" s="12" t="s">
        <v>448</v>
      </c>
      <c r="O186" s="12"/>
      <c r="P186" s="12"/>
      <c r="Q186" s="12"/>
      <c r="R186" s="12"/>
      <c r="S186" s="12"/>
      <c r="T186" s="12" t="s">
        <v>449</v>
      </c>
    </row>
    <row r="187" spans="1:20" x14ac:dyDescent="0.2">
      <c r="A187" s="12">
        <v>6</v>
      </c>
      <c r="B187" s="12">
        <v>15</v>
      </c>
      <c r="C187" s="12">
        <f>(A187-2)*22+12+B187</f>
        <v>115</v>
      </c>
      <c r="D187" s="12" t="s">
        <v>446</v>
      </c>
      <c r="E187" s="12" t="s">
        <v>1</v>
      </c>
      <c r="F187" s="12" t="s">
        <v>72</v>
      </c>
      <c r="G187" s="12" t="s">
        <v>619</v>
      </c>
      <c r="H187" s="12">
        <v>1</v>
      </c>
      <c r="I187" s="12">
        <v>0</v>
      </c>
      <c r="J187" s="12" t="s">
        <v>1129</v>
      </c>
      <c r="K187" s="12" t="s">
        <v>3</v>
      </c>
      <c r="L187" s="12" t="s">
        <v>1187</v>
      </c>
      <c r="M187" s="12" t="s">
        <v>447</v>
      </c>
      <c r="N187" s="12" t="s">
        <v>448</v>
      </c>
      <c r="O187" s="12"/>
      <c r="P187" s="12"/>
      <c r="Q187" s="12"/>
      <c r="R187" s="12"/>
      <c r="S187" s="12"/>
      <c r="T187" s="12" t="s">
        <v>449</v>
      </c>
    </row>
    <row r="188" spans="1:20" x14ac:dyDescent="0.2">
      <c r="A188" s="12">
        <v>6</v>
      </c>
      <c r="B188" s="12">
        <v>15</v>
      </c>
      <c r="C188" s="12">
        <f>(A188-2)*22+12+B188</f>
        <v>115</v>
      </c>
      <c r="D188" s="12" t="s">
        <v>446</v>
      </c>
      <c r="E188" s="12" t="s">
        <v>1</v>
      </c>
      <c r="F188" s="12" t="s">
        <v>72</v>
      </c>
      <c r="G188" s="12" t="s">
        <v>619</v>
      </c>
      <c r="H188" s="12">
        <v>1</v>
      </c>
      <c r="I188" s="12">
        <v>0</v>
      </c>
      <c r="J188" s="12" t="s">
        <v>1129</v>
      </c>
      <c r="K188" s="12" t="s">
        <v>3</v>
      </c>
      <c r="L188" s="12" t="s">
        <v>1187</v>
      </c>
      <c r="M188" s="12" t="s">
        <v>447</v>
      </c>
      <c r="N188" s="12" t="s">
        <v>448</v>
      </c>
      <c r="O188" s="12"/>
      <c r="P188" s="12"/>
      <c r="Q188" s="12"/>
      <c r="R188" s="12"/>
      <c r="S188" s="12"/>
      <c r="T188" s="12" t="s">
        <v>449</v>
      </c>
    </row>
    <row r="189" spans="1:20" x14ac:dyDescent="0.2">
      <c r="A189" s="12">
        <v>6</v>
      </c>
      <c r="B189" s="12">
        <v>15</v>
      </c>
      <c r="C189" s="12">
        <f>(A189-2)*22+12+B189</f>
        <v>115</v>
      </c>
      <c r="D189" s="12" t="s">
        <v>446</v>
      </c>
      <c r="E189" s="12" t="s">
        <v>1</v>
      </c>
      <c r="F189" s="12" t="s">
        <v>72</v>
      </c>
      <c r="G189" s="12" t="s">
        <v>619</v>
      </c>
      <c r="H189" s="12">
        <v>1</v>
      </c>
      <c r="I189" s="12">
        <v>0</v>
      </c>
      <c r="J189" s="12" t="s">
        <v>1129</v>
      </c>
      <c r="K189" s="12" t="s">
        <v>3</v>
      </c>
      <c r="L189" s="12" t="s">
        <v>1187</v>
      </c>
      <c r="M189" s="12" t="s">
        <v>447</v>
      </c>
      <c r="N189" s="12" t="s">
        <v>448</v>
      </c>
      <c r="O189" s="12"/>
      <c r="P189" s="12"/>
      <c r="Q189" s="12"/>
      <c r="R189" s="12"/>
      <c r="S189" s="12"/>
      <c r="T189" s="12" t="s">
        <v>449</v>
      </c>
    </row>
    <row r="190" spans="1:20" x14ac:dyDescent="0.2">
      <c r="A190" s="12">
        <v>6</v>
      </c>
      <c r="B190" s="12">
        <v>15</v>
      </c>
      <c r="C190" s="12">
        <f>(A190-2)*22+12+B190</f>
        <v>115</v>
      </c>
      <c r="D190" s="12" t="s">
        <v>446</v>
      </c>
      <c r="E190" s="12" t="s">
        <v>1</v>
      </c>
      <c r="F190" s="12" t="s">
        <v>72</v>
      </c>
      <c r="G190" s="12" t="s">
        <v>619</v>
      </c>
      <c r="H190" s="12">
        <v>1</v>
      </c>
      <c r="I190" s="12">
        <v>0</v>
      </c>
      <c r="J190" s="12" t="s">
        <v>1129</v>
      </c>
      <c r="K190" s="12" t="s">
        <v>3</v>
      </c>
      <c r="L190" s="12" t="s">
        <v>1187</v>
      </c>
      <c r="M190" s="12" t="s">
        <v>447</v>
      </c>
      <c r="N190" s="12" t="s">
        <v>448</v>
      </c>
      <c r="O190" s="12"/>
      <c r="P190" s="12"/>
      <c r="Q190" s="12"/>
      <c r="R190" s="12"/>
      <c r="S190" s="12"/>
      <c r="T190" s="12" t="s">
        <v>449</v>
      </c>
    </row>
    <row r="191" spans="1:20" x14ac:dyDescent="0.2">
      <c r="A191" s="12">
        <v>6</v>
      </c>
      <c r="B191" s="12">
        <v>15</v>
      </c>
      <c r="C191" s="12">
        <f>(A191-2)*22+12+B191</f>
        <v>115</v>
      </c>
      <c r="D191" s="12" t="s">
        <v>446</v>
      </c>
      <c r="E191" s="12" t="s">
        <v>1</v>
      </c>
      <c r="F191" s="12" t="s">
        <v>72</v>
      </c>
      <c r="G191" s="12" t="s">
        <v>619</v>
      </c>
      <c r="H191" s="12">
        <v>1</v>
      </c>
      <c r="I191" s="12">
        <v>0</v>
      </c>
      <c r="J191" s="12" t="s">
        <v>1129</v>
      </c>
      <c r="K191" s="12" t="s">
        <v>3</v>
      </c>
      <c r="L191" s="12" t="s">
        <v>1187</v>
      </c>
      <c r="M191" s="12" t="s">
        <v>447</v>
      </c>
      <c r="N191" s="12" t="s">
        <v>448</v>
      </c>
      <c r="O191" s="12"/>
      <c r="P191" s="12"/>
      <c r="Q191" s="12"/>
      <c r="R191" s="12"/>
      <c r="S191" s="12"/>
      <c r="T191" s="12" t="s">
        <v>449</v>
      </c>
    </row>
    <row r="192" spans="1:20" x14ac:dyDescent="0.2">
      <c r="A192" s="12">
        <v>6</v>
      </c>
      <c r="B192" s="12">
        <v>15</v>
      </c>
      <c r="C192" s="12">
        <f>(A192-2)*22+12+B192</f>
        <v>115</v>
      </c>
      <c r="D192" s="12" t="s">
        <v>446</v>
      </c>
      <c r="E192" s="12" t="s">
        <v>1</v>
      </c>
      <c r="F192" s="12" t="s">
        <v>72</v>
      </c>
      <c r="G192" s="12" t="s">
        <v>619</v>
      </c>
      <c r="H192" s="12">
        <v>1</v>
      </c>
      <c r="I192" s="12">
        <v>0</v>
      </c>
      <c r="J192" s="12" t="s">
        <v>1129</v>
      </c>
      <c r="K192" s="12" t="s">
        <v>3</v>
      </c>
      <c r="L192" s="12" t="s">
        <v>1187</v>
      </c>
      <c r="M192" s="12" t="s">
        <v>447</v>
      </c>
      <c r="N192" s="12" t="s">
        <v>448</v>
      </c>
      <c r="O192" s="12"/>
      <c r="P192" s="12"/>
      <c r="Q192" s="12"/>
      <c r="R192" s="12"/>
      <c r="S192" s="12"/>
      <c r="T192" s="12" t="s">
        <v>449</v>
      </c>
    </row>
    <row r="193" spans="1:20" x14ac:dyDescent="0.2">
      <c r="A193" s="12">
        <v>6</v>
      </c>
      <c r="B193" s="12">
        <v>15</v>
      </c>
      <c r="C193" s="12">
        <f>(A193-2)*22+12+B193</f>
        <v>115</v>
      </c>
      <c r="D193" s="12" t="s">
        <v>446</v>
      </c>
      <c r="E193" s="12" t="s">
        <v>1</v>
      </c>
      <c r="F193" s="12" t="s">
        <v>72</v>
      </c>
      <c r="G193" s="12" t="s">
        <v>619</v>
      </c>
      <c r="H193" s="12">
        <v>1</v>
      </c>
      <c r="I193" s="12">
        <v>0</v>
      </c>
      <c r="J193" s="12" t="s">
        <v>1129</v>
      </c>
      <c r="K193" s="12" t="s">
        <v>3</v>
      </c>
      <c r="L193" s="12" t="s">
        <v>1187</v>
      </c>
      <c r="M193" s="12" t="s">
        <v>447</v>
      </c>
      <c r="N193" s="12" t="s">
        <v>448</v>
      </c>
      <c r="O193" s="12"/>
      <c r="P193" s="12"/>
      <c r="Q193" s="12"/>
      <c r="R193" s="12"/>
      <c r="S193" s="12"/>
      <c r="T193" s="12" t="s">
        <v>449</v>
      </c>
    </row>
    <row r="194" spans="1:20" x14ac:dyDescent="0.2">
      <c r="A194" s="12">
        <v>2</v>
      </c>
      <c r="B194" s="12">
        <v>1</v>
      </c>
      <c r="C194" s="12">
        <f>(A194-2)*22+12+B194</f>
        <v>13</v>
      </c>
      <c r="D194" s="12" t="s">
        <v>90</v>
      </c>
      <c r="E194" s="12" t="s">
        <v>1</v>
      </c>
      <c r="F194" s="12" t="s">
        <v>72</v>
      </c>
      <c r="G194" s="12"/>
      <c r="H194" s="12">
        <v>0</v>
      </c>
      <c r="I194" s="12">
        <v>0</v>
      </c>
      <c r="J194" s="12" t="s">
        <v>1114</v>
      </c>
      <c r="K194" s="12" t="s">
        <v>9</v>
      </c>
      <c r="L194" s="12" t="s">
        <v>218</v>
      </c>
      <c r="M194" s="12" t="s">
        <v>13</v>
      </c>
      <c r="N194" s="12" t="s">
        <v>27</v>
      </c>
      <c r="O194" s="12"/>
      <c r="P194" s="12"/>
      <c r="Q194" s="12"/>
      <c r="R194" s="12"/>
      <c r="S194" s="12"/>
      <c r="T194" s="12" t="s">
        <v>186</v>
      </c>
    </row>
    <row r="195" spans="1:20" x14ac:dyDescent="0.2">
      <c r="A195" s="12">
        <v>2</v>
      </c>
      <c r="B195" s="12">
        <v>11</v>
      </c>
      <c r="C195" s="12">
        <f>(A195-2)*22+12+B195</f>
        <v>23</v>
      </c>
      <c r="D195" s="12" t="s">
        <v>12</v>
      </c>
      <c r="E195" s="12" t="s">
        <v>1</v>
      </c>
      <c r="F195" s="12" t="s">
        <v>72</v>
      </c>
      <c r="G195" s="12"/>
      <c r="H195" s="12">
        <v>0</v>
      </c>
      <c r="I195" s="12">
        <v>0</v>
      </c>
      <c r="J195" s="12" t="s">
        <v>1128</v>
      </c>
      <c r="K195" s="12" t="s">
        <v>3</v>
      </c>
      <c r="L195" s="12" t="s">
        <v>261</v>
      </c>
      <c r="M195" s="12" t="s">
        <v>262</v>
      </c>
      <c r="N195" s="12" t="s">
        <v>59</v>
      </c>
      <c r="O195" s="12" t="s">
        <v>202</v>
      </c>
      <c r="P195" s="12"/>
      <c r="Q195" s="12"/>
      <c r="R195" s="12"/>
      <c r="S195" s="12"/>
      <c r="T195" s="12" t="s">
        <v>263</v>
      </c>
    </row>
    <row r="196" spans="1:20" x14ac:dyDescent="0.2">
      <c r="A196" s="12">
        <v>3</v>
      </c>
      <c r="B196" s="12">
        <v>18</v>
      </c>
      <c r="C196" s="12">
        <f>(A196-2)*22+12+B196</f>
        <v>52</v>
      </c>
      <c r="D196" s="12" t="s">
        <v>133</v>
      </c>
      <c r="E196" s="12" t="s">
        <v>1</v>
      </c>
      <c r="F196" s="12" t="s">
        <v>72</v>
      </c>
      <c r="G196" s="12"/>
      <c r="H196" s="12">
        <v>0</v>
      </c>
      <c r="I196" s="12">
        <v>0</v>
      </c>
      <c r="J196" s="12" t="s">
        <v>1112</v>
      </c>
      <c r="K196" s="12" t="s">
        <v>3</v>
      </c>
      <c r="L196" s="12" t="s">
        <v>1195</v>
      </c>
      <c r="M196" s="12" t="s">
        <v>58</v>
      </c>
      <c r="N196" s="12" t="s">
        <v>15</v>
      </c>
      <c r="O196" s="12"/>
      <c r="P196" s="12"/>
      <c r="Q196" s="12"/>
      <c r="R196" s="12"/>
      <c r="S196" s="12"/>
      <c r="T196" s="12" t="s">
        <v>341</v>
      </c>
    </row>
    <row r="197" spans="1:20" x14ac:dyDescent="0.2">
      <c r="A197" s="12">
        <v>1</v>
      </c>
      <c r="B197" s="12">
        <v>1</v>
      </c>
      <c r="C197" s="12">
        <v>1</v>
      </c>
      <c r="D197" s="12" t="s">
        <v>187</v>
      </c>
      <c r="E197" s="12" t="s">
        <v>1</v>
      </c>
      <c r="F197" s="12" t="s">
        <v>72</v>
      </c>
      <c r="G197" s="12"/>
      <c r="H197" s="12">
        <v>0</v>
      </c>
      <c r="I197" s="12">
        <v>0</v>
      </c>
      <c r="J197" s="12" t="s">
        <v>1114</v>
      </c>
      <c r="K197" s="12" t="s">
        <v>9</v>
      </c>
      <c r="L197" s="12" t="s">
        <v>188</v>
      </c>
      <c r="M197" s="12" t="s">
        <v>13</v>
      </c>
      <c r="N197" s="12" t="s">
        <v>135</v>
      </c>
      <c r="O197" s="12"/>
      <c r="P197" s="12"/>
      <c r="Q197" s="12"/>
      <c r="R197" s="12"/>
      <c r="S197" s="12"/>
      <c r="T197" s="12" t="s">
        <v>186</v>
      </c>
    </row>
    <row r="198" spans="1:20" x14ac:dyDescent="0.2">
      <c r="A198" s="12">
        <v>5</v>
      </c>
      <c r="B198" s="12">
        <v>3</v>
      </c>
      <c r="C198" s="12">
        <f>(A198-2)*22+12+B198</f>
        <v>81</v>
      </c>
      <c r="D198" s="12" t="s">
        <v>383</v>
      </c>
      <c r="E198" s="12" t="s">
        <v>1</v>
      </c>
      <c r="F198" s="12" t="s">
        <v>72</v>
      </c>
      <c r="G198" s="12"/>
      <c r="H198" s="12">
        <v>0</v>
      </c>
      <c r="I198" s="12">
        <v>0</v>
      </c>
      <c r="J198" s="12" t="s">
        <v>1112</v>
      </c>
      <c r="K198" s="12" t="s">
        <v>3</v>
      </c>
      <c r="L198" s="12" t="s">
        <v>384</v>
      </c>
      <c r="M198" s="12" t="s">
        <v>23</v>
      </c>
      <c r="N198" s="12" t="s">
        <v>385</v>
      </c>
      <c r="O198" s="12"/>
      <c r="P198" s="12"/>
      <c r="Q198" s="12"/>
      <c r="R198" s="12"/>
      <c r="S198" s="12"/>
      <c r="T198" s="12" t="s">
        <v>289</v>
      </c>
    </row>
    <row r="199" spans="1:20" x14ac:dyDescent="0.2">
      <c r="A199" s="12">
        <v>5</v>
      </c>
      <c r="B199" s="12">
        <v>10</v>
      </c>
      <c r="C199" s="12">
        <f>(A199-2)*22+12+B199</f>
        <v>88</v>
      </c>
      <c r="D199" s="12" t="s">
        <v>399</v>
      </c>
      <c r="E199" s="12" t="s">
        <v>1</v>
      </c>
      <c r="F199" s="12" t="s">
        <v>72</v>
      </c>
      <c r="G199" s="12"/>
      <c r="H199" s="12">
        <v>0</v>
      </c>
      <c r="I199" s="12">
        <v>0</v>
      </c>
      <c r="J199" s="12" t="s">
        <v>1114</v>
      </c>
      <c r="K199" s="12" t="s">
        <v>9</v>
      </c>
      <c r="L199" s="12" t="s">
        <v>403</v>
      </c>
      <c r="M199" s="12" t="s">
        <v>307</v>
      </c>
      <c r="N199" s="12" t="s">
        <v>391</v>
      </c>
      <c r="O199" s="12" t="s">
        <v>113</v>
      </c>
      <c r="P199" s="12"/>
      <c r="Q199" s="12"/>
      <c r="R199" s="12"/>
      <c r="S199" s="12"/>
      <c r="T199" s="12" t="s">
        <v>186</v>
      </c>
    </row>
    <row r="200" spans="1:20" x14ac:dyDescent="0.2">
      <c r="A200" s="12">
        <v>7</v>
      </c>
      <c r="B200" s="12">
        <v>21</v>
      </c>
      <c r="C200" s="12">
        <f>(A200-2)*22+12+B200</f>
        <v>143</v>
      </c>
      <c r="D200" s="12" t="s">
        <v>502</v>
      </c>
      <c r="E200" s="12" t="s">
        <v>1</v>
      </c>
      <c r="F200" s="12" t="s">
        <v>72</v>
      </c>
      <c r="G200" s="12"/>
      <c r="H200" s="12">
        <v>0</v>
      </c>
      <c r="I200" s="12">
        <v>0</v>
      </c>
      <c r="J200" s="12" t="s">
        <v>1174</v>
      </c>
      <c r="K200" s="12" t="s">
        <v>9</v>
      </c>
      <c r="L200" s="12" t="s">
        <v>63</v>
      </c>
      <c r="M200" s="12" t="s">
        <v>480</v>
      </c>
      <c r="N200" s="12" t="s">
        <v>314</v>
      </c>
      <c r="O200" s="12"/>
      <c r="P200" s="12"/>
      <c r="Q200" s="12"/>
      <c r="R200" s="12"/>
      <c r="S200" s="12"/>
      <c r="T200" s="12" t="s">
        <v>503</v>
      </c>
    </row>
    <row r="201" spans="1:20" x14ac:dyDescent="0.2">
      <c r="A201" s="12">
        <v>7</v>
      </c>
      <c r="B201" s="12">
        <v>21</v>
      </c>
      <c r="C201" s="12">
        <f>(A201-2)*22+12+B201</f>
        <v>143</v>
      </c>
      <c r="D201" s="12" t="s">
        <v>502</v>
      </c>
      <c r="E201" s="12" t="s">
        <v>1</v>
      </c>
      <c r="F201" s="12" t="s">
        <v>72</v>
      </c>
      <c r="G201" s="12"/>
      <c r="H201" s="12">
        <v>0</v>
      </c>
      <c r="I201" s="12">
        <v>0</v>
      </c>
      <c r="J201" s="12" t="s">
        <v>1174</v>
      </c>
      <c r="K201" s="12" t="s">
        <v>9</v>
      </c>
      <c r="L201" s="12" t="s">
        <v>63</v>
      </c>
      <c r="M201" s="12" t="s">
        <v>480</v>
      </c>
      <c r="N201" s="12" t="s">
        <v>314</v>
      </c>
      <c r="O201" s="12"/>
      <c r="P201" s="12"/>
      <c r="Q201" s="12"/>
      <c r="R201" s="12"/>
      <c r="S201" s="12"/>
      <c r="T201" s="12" t="s">
        <v>503</v>
      </c>
    </row>
    <row r="202" spans="1:20" x14ac:dyDescent="0.2">
      <c r="A202" s="12">
        <v>7</v>
      </c>
      <c r="B202" s="12">
        <v>22</v>
      </c>
      <c r="C202" s="12">
        <f>(A202-2)*22+12+B202</f>
        <v>144</v>
      </c>
      <c r="D202" s="12" t="s">
        <v>62</v>
      </c>
      <c r="E202" s="12" t="s">
        <v>1</v>
      </c>
      <c r="F202" s="12" t="s">
        <v>715</v>
      </c>
      <c r="G202" s="12"/>
      <c r="H202" s="12">
        <v>0</v>
      </c>
      <c r="I202" s="12">
        <v>0</v>
      </c>
      <c r="J202" s="12" t="s">
        <v>1174</v>
      </c>
      <c r="K202" s="12" t="s">
        <v>9</v>
      </c>
      <c r="L202" s="12" t="s">
        <v>63</v>
      </c>
      <c r="M202" s="12" t="s">
        <v>58</v>
      </c>
      <c r="N202" s="12" t="s">
        <v>505</v>
      </c>
      <c r="O202" s="12"/>
      <c r="P202" s="24"/>
      <c r="Q202" s="24"/>
      <c r="S202" s="12"/>
      <c r="T202" s="12" t="s">
        <v>184</v>
      </c>
    </row>
    <row r="203" spans="1:20" x14ac:dyDescent="0.2">
      <c r="A203" s="12">
        <v>7</v>
      </c>
      <c r="B203" s="12">
        <v>22</v>
      </c>
      <c r="C203" s="12">
        <f>(A203-2)*22+12+B203</f>
        <v>144</v>
      </c>
      <c r="D203" s="12" t="s">
        <v>62</v>
      </c>
      <c r="E203" s="12" t="s">
        <v>1</v>
      </c>
      <c r="F203" s="12" t="s">
        <v>712</v>
      </c>
      <c r="G203" s="12"/>
      <c r="H203" s="12">
        <v>0</v>
      </c>
      <c r="I203" s="12">
        <v>0</v>
      </c>
      <c r="J203" s="12" t="s">
        <v>1113</v>
      </c>
      <c r="K203" s="12" t="s">
        <v>9</v>
      </c>
      <c r="L203" s="12" t="s">
        <v>63</v>
      </c>
      <c r="M203" s="12" t="s">
        <v>23</v>
      </c>
      <c r="N203" s="12" t="s">
        <v>505</v>
      </c>
      <c r="O203" s="12"/>
      <c r="P203" s="24"/>
      <c r="Q203" s="24"/>
      <c r="S203" s="12"/>
      <c r="T203" s="12"/>
    </row>
    <row r="204" spans="1:20" x14ac:dyDescent="0.2">
      <c r="A204" s="12">
        <v>7</v>
      </c>
      <c r="B204" s="12">
        <v>22</v>
      </c>
      <c r="C204" s="12">
        <f>(A204-2)*22+12+B204</f>
        <v>144</v>
      </c>
      <c r="D204" s="12" t="s">
        <v>62</v>
      </c>
      <c r="E204" s="12" t="s">
        <v>1</v>
      </c>
      <c r="F204" s="12" t="s">
        <v>72</v>
      </c>
      <c r="G204" s="12"/>
      <c r="H204" s="12">
        <v>0</v>
      </c>
      <c r="I204" s="12">
        <v>0</v>
      </c>
      <c r="J204" s="12" t="s">
        <v>1119</v>
      </c>
      <c r="K204" s="12" t="s">
        <v>9</v>
      </c>
      <c r="L204" s="12" t="s">
        <v>63</v>
      </c>
      <c r="M204" s="12" t="s">
        <v>504</v>
      </c>
      <c r="N204" s="12" t="s">
        <v>505</v>
      </c>
      <c r="O204" s="12"/>
      <c r="P204" s="12"/>
      <c r="Q204" s="12"/>
      <c r="R204" s="12"/>
      <c r="S204" s="12"/>
      <c r="T204" s="12"/>
    </row>
    <row r="205" spans="1:20" x14ac:dyDescent="0.2">
      <c r="A205" s="12">
        <v>7</v>
      </c>
      <c r="B205" s="12">
        <v>22</v>
      </c>
      <c r="C205" s="12">
        <f>(A205-2)*22+12+B205</f>
        <v>144</v>
      </c>
      <c r="D205" s="12" t="s">
        <v>62</v>
      </c>
      <c r="E205" s="12" t="s">
        <v>1</v>
      </c>
      <c r="F205" s="12" t="s">
        <v>72</v>
      </c>
      <c r="G205" s="12"/>
      <c r="H205" s="12">
        <v>0</v>
      </c>
      <c r="I205" s="12">
        <v>0</v>
      </c>
      <c r="J205" s="12" t="s">
        <v>1119</v>
      </c>
      <c r="K205" s="12" t="s">
        <v>9</v>
      </c>
      <c r="L205" s="12" t="s">
        <v>63</v>
      </c>
      <c r="M205" s="12" t="s">
        <v>504</v>
      </c>
      <c r="N205" s="12" t="s">
        <v>505</v>
      </c>
      <c r="O205" s="12"/>
      <c r="P205" s="12"/>
      <c r="Q205" s="12"/>
      <c r="R205" s="12"/>
      <c r="S205" s="12"/>
      <c r="T205" s="12" t="s">
        <v>506</v>
      </c>
    </row>
    <row r="206" spans="1:20" x14ac:dyDescent="0.2">
      <c r="A206" s="12">
        <v>7</v>
      </c>
      <c r="B206" s="12">
        <v>22</v>
      </c>
      <c r="C206" s="12">
        <f>(A206-2)*22+12+B206</f>
        <v>144</v>
      </c>
      <c r="D206" s="12" t="s">
        <v>62</v>
      </c>
      <c r="E206" s="12" t="s">
        <v>1</v>
      </c>
      <c r="F206" s="12" t="s">
        <v>72</v>
      </c>
      <c r="G206" s="12"/>
      <c r="H206" s="12">
        <v>0</v>
      </c>
      <c r="I206" s="12">
        <v>0</v>
      </c>
      <c r="J206" s="12" t="s">
        <v>1119</v>
      </c>
      <c r="K206" s="12" t="s">
        <v>9</v>
      </c>
      <c r="L206" s="12" t="s">
        <v>63</v>
      </c>
      <c r="M206" s="12" t="s">
        <v>504</v>
      </c>
      <c r="N206" s="12" t="s">
        <v>505</v>
      </c>
      <c r="O206" s="12"/>
      <c r="P206" s="12"/>
      <c r="Q206" s="12"/>
      <c r="R206" s="12"/>
      <c r="S206" s="12"/>
      <c r="T206" s="12"/>
    </row>
    <row r="207" spans="1:20" x14ac:dyDescent="0.2">
      <c r="A207" s="12">
        <v>7</v>
      </c>
      <c r="B207" s="12">
        <v>22</v>
      </c>
      <c r="C207" s="12">
        <f>(A207-2)*22+12+B207</f>
        <v>144</v>
      </c>
      <c r="D207" s="12" t="s">
        <v>62</v>
      </c>
      <c r="E207" s="12" t="s">
        <v>1</v>
      </c>
      <c r="F207" s="12" t="s">
        <v>72</v>
      </c>
      <c r="G207" s="12"/>
      <c r="H207" s="12">
        <v>0</v>
      </c>
      <c r="I207" s="12">
        <v>0</v>
      </c>
      <c r="J207" s="12" t="s">
        <v>1119</v>
      </c>
      <c r="K207" s="12" t="s">
        <v>9</v>
      </c>
      <c r="L207" s="12" t="s">
        <v>63</v>
      </c>
      <c r="M207" s="12" t="s">
        <v>504</v>
      </c>
      <c r="N207" s="12" t="s">
        <v>505</v>
      </c>
      <c r="O207" s="12"/>
      <c r="P207" s="12"/>
      <c r="Q207" s="12"/>
      <c r="R207" s="12"/>
      <c r="S207" s="12"/>
      <c r="T207" s="12"/>
    </row>
    <row r="208" spans="1:20" x14ac:dyDescent="0.2">
      <c r="A208" s="12">
        <v>7</v>
      </c>
      <c r="B208" s="12">
        <v>22</v>
      </c>
      <c r="C208" s="12">
        <f>(A208-2)*22+12+B208</f>
        <v>144</v>
      </c>
      <c r="D208" s="12" t="s">
        <v>62</v>
      </c>
      <c r="E208" s="12" t="s">
        <v>1</v>
      </c>
      <c r="F208" s="12" t="s">
        <v>72</v>
      </c>
      <c r="G208" s="12"/>
      <c r="H208" s="12">
        <v>0</v>
      </c>
      <c r="I208" s="12">
        <v>0</v>
      </c>
      <c r="J208" s="12" t="s">
        <v>1119</v>
      </c>
      <c r="K208" s="12" t="s">
        <v>9</v>
      </c>
      <c r="L208" s="12" t="s">
        <v>63</v>
      </c>
      <c r="M208" s="12" t="s">
        <v>504</v>
      </c>
      <c r="N208" s="12" t="s">
        <v>505</v>
      </c>
      <c r="O208" s="12"/>
      <c r="P208" s="12"/>
      <c r="Q208" s="12"/>
      <c r="R208" s="12"/>
      <c r="S208" s="12"/>
      <c r="T208" s="12"/>
    </row>
    <row r="209" spans="1:20" x14ac:dyDescent="0.2">
      <c r="A209" s="12">
        <v>7</v>
      </c>
      <c r="B209" s="12">
        <v>22</v>
      </c>
      <c r="C209" s="12">
        <f>(A209-2)*22+12+B209</f>
        <v>144</v>
      </c>
      <c r="D209" s="12" t="s">
        <v>62</v>
      </c>
      <c r="E209" s="12" t="s">
        <v>1</v>
      </c>
      <c r="F209" s="12" t="s">
        <v>80</v>
      </c>
      <c r="G209" s="12"/>
      <c r="H209" s="12">
        <v>0</v>
      </c>
      <c r="I209" s="12">
        <v>0</v>
      </c>
      <c r="J209" s="12" t="s">
        <v>1119</v>
      </c>
      <c r="K209" s="12" t="s">
        <v>9</v>
      </c>
      <c r="L209" s="12" t="s">
        <v>63</v>
      </c>
      <c r="M209" s="12" t="s">
        <v>504</v>
      </c>
      <c r="N209" s="12" t="s">
        <v>505</v>
      </c>
      <c r="O209" s="12"/>
      <c r="P209" s="12"/>
      <c r="Q209" s="12"/>
      <c r="R209" s="12"/>
      <c r="S209" s="12"/>
      <c r="T209" s="12"/>
    </row>
    <row r="210" spans="1:20" x14ac:dyDescent="0.2">
      <c r="A210" s="12">
        <v>7</v>
      </c>
      <c r="B210" s="12">
        <v>22</v>
      </c>
      <c r="C210" s="12">
        <f>(A210-2)*22+12+B210</f>
        <v>144</v>
      </c>
      <c r="D210" s="12" t="s">
        <v>62</v>
      </c>
      <c r="E210" s="12" t="s">
        <v>1</v>
      </c>
      <c r="F210" s="12" t="s">
        <v>80</v>
      </c>
      <c r="G210" s="12"/>
      <c r="H210" s="12">
        <v>0</v>
      </c>
      <c r="I210" s="12">
        <v>0</v>
      </c>
      <c r="J210" s="12" t="s">
        <v>1119</v>
      </c>
      <c r="K210" s="12" t="s">
        <v>9</v>
      </c>
      <c r="L210" s="12" t="s">
        <v>63</v>
      </c>
      <c r="M210" s="12" t="s">
        <v>504</v>
      </c>
      <c r="N210" s="12" t="s">
        <v>505</v>
      </c>
      <c r="O210" s="12"/>
      <c r="P210" s="12"/>
      <c r="Q210" s="12"/>
      <c r="R210" s="12"/>
      <c r="S210" s="12"/>
      <c r="T210" s="12"/>
    </row>
    <row r="211" spans="1:20" x14ac:dyDescent="0.2">
      <c r="A211" s="12">
        <v>7</v>
      </c>
      <c r="B211" s="12">
        <v>22</v>
      </c>
      <c r="C211" s="12">
        <f>(A211-2)*22+12+B211</f>
        <v>144</v>
      </c>
      <c r="D211" s="12" t="s">
        <v>62</v>
      </c>
      <c r="E211" s="12" t="s">
        <v>1</v>
      </c>
      <c r="F211" s="12" t="s">
        <v>80</v>
      </c>
      <c r="G211" s="12"/>
      <c r="H211" s="12">
        <v>0</v>
      </c>
      <c r="I211" s="12">
        <v>0</v>
      </c>
      <c r="J211" s="12" t="s">
        <v>1119</v>
      </c>
      <c r="K211" s="12" t="s">
        <v>9</v>
      </c>
      <c r="L211" s="12" t="s">
        <v>63</v>
      </c>
      <c r="M211" s="12" t="s">
        <v>504</v>
      </c>
      <c r="N211" s="12" t="s">
        <v>505</v>
      </c>
      <c r="O211" s="12"/>
      <c r="P211" s="12"/>
      <c r="Q211" s="12"/>
      <c r="R211" s="12"/>
      <c r="S211" s="12"/>
      <c r="T211" s="12"/>
    </row>
    <row r="212" spans="1:20" x14ac:dyDescent="0.2">
      <c r="A212" s="12">
        <v>7</v>
      </c>
      <c r="B212" s="12">
        <v>22</v>
      </c>
      <c r="C212" s="12">
        <f>(A212-2)*22+12+B212</f>
        <v>144</v>
      </c>
      <c r="D212" s="12" t="s">
        <v>62</v>
      </c>
      <c r="E212" s="12" t="s">
        <v>1</v>
      </c>
      <c r="F212" s="12" t="s">
        <v>80</v>
      </c>
      <c r="G212" s="12"/>
      <c r="H212" s="12">
        <v>0</v>
      </c>
      <c r="I212" s="12">
        <v>0</v>
      </c>
      <c r="J212" s="12" t="s">
        <v>1119</v>
      </c>
      <c r="K212" s="12" t="s">
        <v>9</v>
      </c>
      <c r="L212" s="12" t="s">
        <v>63</v>
      </c>
      <c r="M212" s="12" t="s">
        <v>504</v>
      </c>
      <c r="N212" s="12" t="s">
        <v>505</v>
      </c>
      <c r="O212" s="12"/>
      <c r="P212" s="12"/>
      <c r="Q212" s="12"/>
      <c r="R212" s="12"/>
      <c r="S212" s="12"/>
      <c r="T212" s="12"/>
    </row>
    <row r="213" spans="1:20" x14ac:dyDescent="0.2">
      <c r="A213" s="12">
        <v>7</v>
      </c>
      <c r="B213" s="12">
        <v>22</v>
      </c>
      <c r="C213" s="12">
        <f>(A213-2)*22+12+B213</f>
        <v>144</v>
      </c>
      <c r="D213" s="12" t="s">
        <v>62</v>
      </c>
      <c r="E213" s="12" t="s">
        <v>1</v>
      </c>
      <c r="F213" s="12" t="s">
        <v>712</v>
      </c>
      <c r="G213" s="12"/>
      <c r="H213" s="12">
        <v>0</v>
      </c>
      <c r="I213" s="12">
        <v>0</v>
      </c>
      <c r="J213" s="12" t="s">
        <v>1119</v>
      </c>
      <c r="K213" s="12" t="s">
        <v>9</v>
      </c>
      <c r="L213" s="12" t="s">
        <v>63</v>
      </c>
      <c r="M213" s="12" t="s">
        <v>504</v>
      </c>
      <c r="N213" s="12" t="s">
        <v>505</v>
      </c>
      <c r="O213" s="12"/>
      <c r="P213" s="24"/>
      <c r="Q213" s="24"/>
      <c r="S213" s="12"/>
      <c r="T213" s="12"/>
    </row>
    <row r="214" spans="1:20" x14ac:dyDescent="0.2">
      <c r="A214" s="12">
        <v>7</v>
      </c>
      <c r="B214" s="12">
        <v>22</v>
      </c>
      <c r="C214" s="12">
        <f>(A214-2)*22+12+B214</f>
        <v>144</v>
      </c>
      <c r="D214" s="12" t="s">
        <v>62</v>
      </c>
      <c r="E214" s="12" t="s">
        <v>1</v>
      </c>
      <c r="F214" s="12" t="s">
        <v>712</v>
      </c>
      <c r="G214" s="12"/>
      <c r="H214" s="12">
        <v>0</v>
      </c>
      <c r="I214" s="12">
        <v>0</v>
      </c>
      <c r="J214" s="12" t="s">
        <v>1119</v>
      </c>
      <c r="K214" s="12" t="s">
        <v>9</v>
      </c>
      <c r="L214" s="12" t="s">
        <v>63</v>
      </c>
      <c r="M214" s="12" t="s">
        <v>23</v>
      </c>
      <c r="N214" s="12" t="s">
        <v>505</v>
      </c>
      <c r="O214" s="12"/>
      <c r="P214" s="24"/>
      <c r="Q214" s="24"/>
      <c r="S214" s="12"/>
      <c r="T214" s="12"/>
    </row>
    <row r="215" spans="1:20" x14ac:dyDescent="0.2">
      <c r="A215" s="12">
        <v>7</v>
      </c>
      <c r="B215" s="12">
        <v>22</v>
      </c>
      <c r="C215" s="12">
        <f>(A215-2)*22+12+B215</f>
        <v>144</v>
      </c>
      <c r="D215" s="12" t="s">
        <v>62</v>
      </c>
      <c r="E215" s="12" t="s">
        <v>1</v>
      </c>
      <c r="F215" s="12" t="s">
        <v>715</v>
      </c>
      <c r="G215" s="12"/>
      <c r="H215" s="12">
        <v>0</v>
      </c>
      <c r="I215" s="12">
        <v>0</v>
      </c>
      <c r="J215" s="12" t="s">
        <v>1119</v>
      </c>
      <c r="K215" s="12" t="s">
        <v>9</v>
      </c>
      <c r="L215" s="12" t="s">
        <v>63</v>
      </c>
      <c r="M215" s="12" t="s">
        <v>23</v>
      </c>
      <c r="N215" s="12" t="s">
        <v>505</v>
      </c>
      <c r="O215" s="12"/>
      <c r="P215" s="24"/>
      <c r="Q215" s="24"/>
      <c r="S215" s="12"/>
      <c r="T215" s="12"/>
    </row>
    <row r="216" spans="1:20" x14ac:dyDescent="0.2">
      <c r="A216" s="12">
        <v>7</v>
      </c>
      <c r="B216" s="12">
        <v>22</v>
      </c>
      <c r="C216" s="12">
        <f>(A216-2)*22+12+B216</f>
        <v>144</v>
      </c>
      <c r="D216" s="12" t="s">
        <v>62</v>
      </c>
      <c r="E216" s="12" t="s">
        <v>1</v>
      </c>
      <c r="F216" s="12" t="s">
        <v>77</v>
      </c>
      <c r="G216" s="12"/>
      <c r="H216" s="12">
        <v>0</v>
      </c>
      <c r="I216" s="12">
        <v>0</v>
      </c>
      <c r="J216" s="12" t="s">
        <v>1112</v>
      </c>
      <c r="K216" s="12" t="s">
        <v>3</v>
      </c>
      <c r="L216" s="12" t="s">
        <v>63</v>
      </c>
      <c r="M216" s="12" t="s">
        <v>5</v>
      </c>
      <c r="N216" s="12" t="s">
        <v>505</v>
      </c>
      <c r="O216" s="12"/>
      <c r="P216" s="24"/>
      <c r="Q216" s="24"/>
      <c r="S216" s="12"/>
      <c r="T216" s="12" t="s">
        <v>184</v>
      </c>
    </row>
    <row r="217" spans="1:20" x14ac:dyDescent="0.2">
      <c r="A217" s="12">
        <v>7</v>
      </c>
      <c r="B217" s="12">
        <v>22</v>
      </c>
      <c r="C217" s="12">
        <f>(A217-2)*22+12+B217</f>
        <v>144</v>
      </c>
      <c r="D217" s="12" t="s">
        <v>62</v>
      </c>
      <c r="E217" s="12" t="s">
        <v>1</v>
      </c>
      <c r="F217" s="12" t="s">
        <v>72</v>
      </c>
      <c r="G217" s="12"/>
      <c r="H217" s="12">
        <v>0</v>
      </c>
      <c r="I217" s="12">
        <v>0</v>
      </c>
      <c r="J217" s="12" t="s">
        <v>1112</v>
      </c>
      <c r="K217" s="12" t="s">
        <v>9</v>
      </c>
      <c r="L217" s="12" t="s">
        <v>63</v>
      </c>
      <c r="M217" s="12" t="s">
        <v>504</v>
      </c>
      <c r="N217" s="12" t="s">
        <v>505</v>
      </c>
      <c r="O217" s="12"/>
      <c r="P217" s="12"/>
      <c r="Q217" s="12"/>
      <c r="R217" s="12"/>
      <c r="S217" s="12"/>
      <c r="T217" s="12"/>
    </row>
    <row r="218" spans="1:20" x14ac:dyDescent="0.2">
      <c r="A218" s="12">
        <v>7</v>
      </c>
      <c r="B218" s="12">
        <v>22</v>
      </c>
      <c r="C218" s="12">
        <f>(A218-2)*22+12+B218</f>
        <v>144</v>
      </c>
      <c r="D218" s="12" t="s">
        <v>62</v>
      </c>
      <c r="E218" s="12" t="s">
        <v>1</v>
      </c>
      <c r="F218" s="12" t="s">
        <v>72</v>
      </c>
      <c r="G218" s="12"/>
      <c r="H218" s="12">
        <v>0</v>
      </c>
      <c r="I218" s="12">
        <v>0</v>
      </c>
      <c r="J218" s="12" t="s">
        <v>1112</v>
      </c>
      <c r="K218" s="12" t="s">
        <v>9</v>
      </c>
      <c r="L218" s="12" t="s">
        <v>63</v>
      </c>
      <c r="M218" s="12" t="s">
        <v>504</v>
      </c>
      <c r="N218" s="12" t="s">
        <v>505</v>
      </c>
      <c r="O218" s="12"/>
      <c r="P218" s="12"/>
      <c r="Q218" s="12"/>
      <c r="R218" s="12"/>
      <c r="S218" s="12"/>
      <c r="T218" s="12"/>
    </row>
    <row r="219" spans="1:20" x14ac:dyDescent="0.2">
      <c r="A219" s="12">
        <v>7</v>
      </c>
      <c r="B219" s="12">
        <v>22</v>
      </c>
      <c r="C219" s="12">
        <f>(A219-2)*22+12+B219</f>
        <v>144</v>
      </c>
      <c r="D219" s="12" t="s">
        <v>62</v>
      </c>
      <c r="E219" s="12" t="s">
        <v>1</v>
      </c>
      <c r="F219" s="12" t="s">
        <v>715</v>
      </c>
      <c r="G219" s="12"/>
      <c r="H219" s="12">
        <v>0</v>
      </c>
      <c r="I219" s="12">
        <v>0</v>
      </c>
      <c r="J219" s="12" t="s">
        <v>1112</v>
      </c>
      <c r="K219" s="12" t="s">
        <v>9</v>
      </c>
      <c r="L219" s="12" t="s">
        <v>63</v>
      </c>
      <c r="M219" s="12" t="s">
        <v>58</v>
      </c>
      <c r="N219" s="12" t="s">
        <v>505</v>
      </c>
      <c r="O219" s="12"/>
      <c r="P219" s="24"/>
      <c r="Q219" s="24"/>
      <c r="R219" s="12"/>
      <c r="S219" s="12"/>
    </row>
    <row r="220" spans="1:20" x14ac:dyDescent="0.2">
      <c r="A220" s="12">
        <v>7</v>
      </c>
      <c r="B220" s="12">
        <v>22</v>
      </c>
      <c r="C220" s="12">
        <f>(A220-2)*22+12+B220</f>
        <v>144</v>
      </c>
      <c r="D220" s="12" t="s">
        <v>62</v>
      </c>
      <c r="E220" s="12" t="s">
        <v>1</v>
      </c>
      <c r="F220" s="12" t="s">
        <v>715</v>
      </c>
      <c r="G220" s="12"/>
      <c r="H220" s="12">
        <v>0</v>
      </c>
      <c r="I220" s="12">
        <v>0</v>
      </c>
      <c r="J220" s="12" t="s">
        <v>1112</v>
      </c>
      <c r="K220" s="12" t="s">
        <v>9</v>
      </c>
      <c r="L220" s="12" t="s">
        <v>63</v>
      </c>
      <c r="M220" s="12" t="s">
        <v>58</v>
      </c>
      <c r="N220" s="12" t="s">
        <v>505</v>
      </c>
      <c r="O220" s="12"/>
      <c r="P220" s="24"/>
      <c r="Q220" s="24"/>
      <c r="R220" s="12"/>
      <c r="S220" s="12"/>
    </row>
    <row r="221" spans="1:20" x14ac:dyDescent="0.2">
      <c r="A221" s="12">
        <v>7</v>
      </c>
      <c r="B221" s="12">
        <v>22</v>
      </c>
      <c r="C221" s="12">
        <f>(A221-2)*22+12+B221</f>
        <v>144</v>
      </c>
      <c r="D221" s="12" t="s">
        <v>62</v>
      </c>
      <c r="E221" s="12" t="s">
        <v>1</v>
      </c>
      <c r="F221" s="12" t="s">
        <v>715</v>
      </c>
      <c r="G221" s="12"/>
      <c r="H221" s="12">
        <v>0</v>
      </c>
      <c r="I221" s="12">
        <v>0</v>
      </c>
      <c r="J221" s="12" t="s">
        <v>1112</v>
      </c>
      <c r="K221" s="12" t="s">
        <v>9</v>
      </c>
      <c r="L221" s="12" t="s">
        <v>63</v>
      </c>
      <c r="M221" s="12" t="s">
        <v>58</v>
      </c>
      <c r="N221" s="12" t="s">
        <v>505</v>
      </c>
      <c r="O221" s="12"/>
      <c r="P221" s="24"/>
      <c r="Q221" s="24"/>
      <c r="R221" s="12"/>
      <c r="S221" s="12"/>
    </row>
    <row r="222" spans="1:20" x14ac:dyDescent="0.2">
      <c r="A222" s="12">
        <v>7</v>
      </c>
      <c r="B222" s="12">
        <v>21</v>
      </c>
      <c r="C222" s="12">
        <f>(A222-2)*22+12+B222</f>
        <v>143</v>
      </c>
      <c r="D222" s="12" t="s">
        <v>502</v>
      </c>
      <c r="E222" s="12" t="s">
        <v>1</v>
      </c>
      <c r="F222" s="12" t="s">
        <v>72</v>
      </c>
      <c r="G222" s="12"/>
      <c r="H222" s="12">
        <v>0</v>
      </c>
      <c r="I222" s="12">
        <v>0</v>
      </c>
      <c r="J222" s="12" t="s">
        <v>1114</v>
      </c>
      <c r="K222" s="12" t="s">
        <v>9</v>
      </c>
      <c r="L222" s="12" t="s">
        <v>63</v>
      </c>
      <c r="M222" s="12" t="s">
        <v>480</v>
      </c>
      <c r="N222" s="12" t="s">
        <v>314</v>
      </c>
      <c r="O222" s="12"/>
      <c r="P222" s="12"/>
      <c r="Q222" s="12"/>
      <c r="R222" s="12"/>
      <c r="S222" s="12"/>
      <c r="T222" s="12" t="s">
        <v>503</v>
      </c>
    </row>
    <row r="223" spans="1:20" x14ac:dyDescent="0.2">
      <c r="A223" s="12">
        <v>7</v>
      </c>
      <c r="B223" s="12">
        <v>22</v>
      </c>
      <c r="C223" s="12">
        <f>(A223-2)*22+12+B223</f>
        <v>144</v>
      </c>
      <c r="D223" s="12" t="s">
        <v>62</v>
      </c>
      <c r="E223" s="12" t="s">
        <v>1</v>
      </c>
      <c r="F223" s="12" t="s">
        <v>80</v>
      </c>
      <c r="G223" s="12"/>
      <c r="H223" s="12">
        <v>0</v>
      </c>
      <c r="I223" s="12">
        <v>0</v>
      </c>
      <c r="J223" s="12" t="s">
        <v>1114</v>
      </c>
      <c r="K223" s="12" t="s">
        <v>9</v>
      </c>
      <c r="L223" s="12" t="s">
        <v>63</v>
      </c>
      <c r="M223" s="12" t="s">
        <v>13</v>
      </c>
      <c r="N223" s="12" t="s">
        <v>505</v>
      </c>
      <c r="O223" s="12"/>
      <c r="P223" s="12"/>
      <c r="Q223" s="12"/>
      <c r="R223" s="12"/>
      <c r="S223" s="12"/>
      <c r="T223" s="12"/>
    </row>
    <row r="224" spans="1:20" x14ac:dyDescent="0.2">
      <c r="A224" s="12">
        <v>7</v>
      </c>
      <c r="B224" s="12">
        <v>11</v>
      </c>
      <c r="C224" s="12">
        <f>(A224-2)*22+12+B224</f>
        <v>133</v>
      </c>
      <c r="D224" s="12" t="s">
        <v>483</v>
      </c>
      <c r="E224" s="12" t="s">
        <v>1</v>
      </c>
      <c r="F224" s="12" t="s">
        <v>72</v>
      </c>
      <c r="G224" s="12"/>
      <c r="H224" s="12">
        <v>0</v>
      </c>
      <c r="I224" s="12">
        <v>0</v>
      </c>
      <c r="J224" s="12" t="s">
        <v>1126</v>
      </c>
      <c r="K224" s="12" t="s">
        <v>9</v>
      </c>
      <c r="L224" s="12" t="s">
        <v>63</v>
      </c>
      <c r="M224" s="12" t="s">
        <v>485</v>
      </c>
      <c r="N224" s="12" t="s">
        <v>38</v>
      </c>
      <c r="O224" s="12" t="s">
        <v>486</v>
      </c>
      <c r="P224" s="12"/>
      <c r="Q224" s="12"/>
      <c r="R224" s="12"/>
      <c r="S224" s="12"/>
      <c r="T224" s="12" t="s">
        <v>487</v>
      </c>
    </row>
    <row r="225" spans="1:20" x14ac:dyDescent="0.2">
      <c r="A225" s="12">
        <v>4</v>
      </c>
      <c r="B225" s="12">
        <v>11</v>
      </c>
      <c r="C225" s="12">
        <f>(A225-2)*22+12+B225</f>
        <v>67</v>
      </c>
      <c r="D225" s="12" t="s">
        <v>365</v>
      </c>
      <c r="E225" s="12" t="s">
        <v>1</v>
      </c>
      <c r="F225" s="12" t="s">
        <v>72</v>
      </c>
      <c r="G225" s="12"/>
      <c r="H225" s="12">
        <v>0</v>
      </c>
      <c r="I225" s="12">
        <v>0</v>
      </c>
      <c r="J225" s="12" t="s">
        <v>1112</v>
      </c>
      <c r="K225" s="12" t="s">
        <v>3</v>
      </c>
      <c r="L225" s="12" t="s">
        <v>817</v>
      </c>
      <c r="M225" s="12" t="s">
        <v>366</v>
      </c>
      <c r="N225" s="12" t="s">
        <v>367</v>
      </c>
      <c r="O225" s="12" t="s">
        <v>368</v>
      </c>
      <c r="P225" s="12"/>
      <c r="Q225" s="12"/>
      <c r="R225" s="12"/>
      <c r="S225" s="12"/>
      <c r="T225" s="12" t="s">
        <v>341</v>
      </c>
    </row>
    <row r="226" spans="1:20" x14ac:dyDescent="0.2">
      <c r="A226" s="12">
        <v>1</v>
      </c>
      <c r="B226" s="12">
        <v>2</v>
      </c>
      <c r="C226" s="12">
        <v>2</v>
      </c>
      <c r="D226" s="12" t="s">
        <v>189</v>
      </c>
      <c r="E226" s="12" t="s">
        <v>1</v>
      </c>
      <c r="F226" s="12" t="s">
        <v>72</v>
      </c>
      <c r="G226" s="12"/>
      <c r="H226" s="12">
        <v>0</v>
      </c>
      <c r="I226" s="12">
        <v>0</v>
      </c>
      <c r="J226" s="12" t="s">
        <v>1121</v>
      </c>
      <c r="K226" s="12" t="s">
        <v>9</v>
      </c>
      <c r="L226" s="12" t="s">
        <v>9</v>
      </c>
      <c r="M226" s="12" t="s">
        <v>193</v>
      </c>
      <c r="N226" s="12" t="s">
        <v>27</v>
      </c>
      <c r="O226" s="12"/>
      <c r="P226" s="12"/>
      <c r="Q226" s="12"/>
      <c r="R226" s="12"/>
      <c r="S226" s="12"/>
      <c r="T226" s="12" t="s">
        <v>194</v>
      </c>
    </row>
    <row r="227" spans="1:20" x14ac:dyDescent="0.2">
      <c r="A227" s="12">
        <v>2</v>
      </c>
      <c r="B227" s="12">
        <v>22</v>
      </c>
      <c r="C227" s="12">
        <f>(A227-2)*22+12+B227</f>
        <v>34</v>
      </c>
      <c r="D227" s="12" t="s">
        <v>287</v>
      </c>
      <c r="E227" s="12" t="s">
        <v>1</v>
      </c>
      <c r="F227" s="12" t="s">
        <v>72</v>
      </c>
      <c r="G227" s="12"/>
      <c r="H227" s="12">
        <v>0</v>
      </c>
      <c r="I227" s="12">
        <v>0</v>
      </c>
      <c r="J227" s="12" t="s">
        <v>1121</v>
      </c>
      <c r="K227" s="12" t="s">
        <v>9</v>
      </c>
      <c r="L227" s="12" t="s">
        <v>9</v>
      </c>
      <c r="M227" s="12" t="s">
        <v>23</v>
      </c>
      <c r="N227" s="12" t="s">
        <v>103</v>
      </c>
      <c r="O227" s="12"/>
      <c r="P227" s="12"/>
      <c r="Q227" s="12"/>
      <c r="R227" s="12"/>
      <c r="S227" s="12"/>
      <c r="T227" s="12" t="s">
        <v>290</v>
      </c>
    </row>
    <row r="228" spans="1:20" x14ac:dyDescent="0.2">
      <c r="A228" s="12">
        <v>5</v>
      </c>
      <c r="B228" s="12">
        <v>16</v>
      </c>
      <c r="C228" s="12">
        <f>(A228-2)*22+12+B228</f>
        <v>94</v>
      </c>
      <c r="D228" s="12" t="s">
        <v>407</v>
      </c>
      <c r="E228" s="12" t="s">
        <v>1</v>
      </c>
      <c r="F228" s="12" t="s">
        <v>72</v>
      </c>
      <c r="G228" s="12"/>
      <c r="H228" s="12">
        <v>0</v>
      </c>
      <c r="I228" s="12">
        <v>0</v>
      </c>
      <c r="J228" s="12" t="s">
        <v>1121</v>
      </c>
      <c r="K228" s="12" t="s">
        <v>9</v>
      </c>
      <c r="L228" s="12" t="s">
        <v>9</v>
      </c>
      <c r="M228" s="12" t="s">
        <v>408</v>
      </c>
      <c r="N228" s="12" t="s">
        <v>409</v>
      </c>
      <c r="O228" s="12"/>
      <c r="P228" s="12"/>
      <c r="Q228" s="12"/>
      <c r="R228" s="12"/>
      <c r="S228" s="12"/>
      <c r="T228" s="12" t="s">
        <v>290</v>
      </c>
    </row>
    <row r="229" spans="1:20" x14ac:dyDescent="0.2">
      <c r="A229" s="12">
        <v>6</v>
      </c>
      <c r="B229" s="12">
        <v>6</v>
      </c>
      <c r="C229" s="12">
        <f>(A229-2)*22+12+B229</f>
        <v>106</v>
      </c>
      <c r="D229" s="12" t="s">
        <v>45</v>
      </c>
      <c r="E229" s="12" t="s">
        <v>1</v>
      </c>
      <c r="F229" s="12" t="s">
        <v>72</v>
      </c>
      <c r="G229" s="12"/>
      <c r="H229" s="12">
        <v>0</v>
      </c>
      <c r="I229" s="12">
        <v>0</v>
      </c>
      <c r="J229" s="12" t="s">
        <v>1121</v>
      </c>
      <c r="K229" s="12" t="s">
        <v>9</v>
      </c>
      <c r="L229" s="12" t="s">
        <v>9</v>
      </c>
      <c r="M229" s="12" t="s">
        <v>434</v>
      </c>
      <c r="N229" s="12" t="s">
        <v>47</v>
      </c>
      <c r="O229" s="12"/>
      <c r="P229" s="12"/>
      <c r="Q229" s="12"/>
      <c r="R229" s="12"/>
      <c r="S229" s="12"/>
      <c r="T229" s="12" t="s">
        <v>435</v>
      </c>
    </row>
    <row r="230" spans="1:20" x14ac:dyDescent="0.2">
      <c r="A230" s="12">
        <v>6</v>
      </c>
      <c r="B230" s="12">
        <v>7</v>
      </c>
      <c r="C230" s="12">
        <f>(A230-2)*22+12+B230</f>
        <v>107</v>
      </c>
      <c r="D230" s="12" t="s">
        <v>436</v>
      </c>
      <c r="E230" s="12" t="s">
        <v>1</v>
      </c>
      <c r="F230" s="12" t="s">
        <v>72</v>
      </c>
      <c r="G230" s="12"/>
      <c r="H230" s="12">
        <v>0</v>
      </c>
      <c r="I230" s="12">
        <v>0</v>
      </c>
      <c r="J230" s="12" t="s">
        <v>1121</v>
      </c>
      <c r="K230" s="12" t="s">
        <v>9</v>
      </c>
      <c r="L230" s="12" t="s">
        <v>9</v>
      </c>
      <c r="M230" s="12" t="s">
        <v>23</v>
      </c>
      <c r="N230" s="12" t="s">
        <v>135</v>
      </c>
      <c r="O230" s="12"/>
      <c r="P230" s="12"/>
      <c r="Q230" s="12"/>
      <c r="R230" s="12"/>
      <c r="S230" s="12"/>
      <c r="T230" s="12" t="s">
        <v>318</v>
      </c>
    </row>
    <row r="231" spans="1:20" x14ac:dyDescent="0.2">
      <c r="A231" s="12">
        <v>7</v>
      </c>
      <c r="B231" s="12">
        <v>1</v>
      </c>
      <c r="C231" s="12">
        <f>(A231-2)*22+12+B231</f>
        <v>123</v>
      </c>
      <c r="D231" s="12" t="s">
        <v>462</v>
      </c>
      <c r="E231" s="12" t="s">
        <v>1</v>
      </c>
      <c r="F231" s="12" t="s">
        <v>72</v>
      </c>
      <c r="G231" s="12"/>
      <c r="H231" s="12">
        <v>0</v>
      </c>
      <c r="I231" s="12">
        <v>0</v>
      </c>
      <c r="J231" s="12" t="s">
        <v>1121</v>
      </c>
      <c r="K231" s="12" t="s">
        <v>9</v>
      </c>
      <c r="L231" s="12" t="s">
        <v>9</v>
      </c>
      <c r="M231" s="12" t="s">
        <v>23</v>
      </c>
      <c r="N231" s="12" t="s">
        <v>135</v>
      </c>
      <c r="O231" s="12" t="s">
        <v>460</v>
      </c>
      <c r="P231" s="12"/>
      <c r="Q231" s="12"/>
      <c r="R231" s="12"/>
      <c r="S231" s="12"/>
      <c r="T231" s="12" t="s">
        <v>318</v>
      </c>
    </row>
    <row r="232" spans="1:20" x14ac:dyDescent="0.2">
      <c r="A232" s="12">
        <v>4</v>
      </c>
      <c r="B232" s="12">
        <v>17</v>
      </c>
      <c r="C232" s="12">
        <f>(A232-2)*22+12+B232</f>
        <v>73</v>
      </c>
      <c r="D232" s="12" t="s">
        <v>185</v>
      </c>
      <c r="E232" s="12" t="s">
        <v>1</v>
      </c>
      <c r="F232" s="12" t="s">
        <v>72</v>
      </c>
      <c r="G232" s="12"/>
      <c r="H232" s="12">
        <v>0</v>
      </c>
      <c r="I232" s="12">
        <v>0</v>
      </c>
      <c r="J232" s="12" t="s">
        <v>1125</v>
      </c>
      <c r="K232" s="12" t="s">
        <v>9</v>
      </c>
      <c r="L232" s="12" t="s">
        <v>9</v>
      </c>
      <c r="M232" s="12" t="s">
        <v>1140</v>
      </c>
      <c r="N232" s="12" t="s">
        <v>135</v>
      </c>
      <c r="O232" s="12"/>
      <c r="P232" s="12"/>
      <c r="Q232" s="12"/>
      <c r="R232" s="12"/>
      <c r="S232" s="12"/>
      <c r="T232" s="12" t="s">
        <v>346</v>
      </c>
    </row>
    <row r="233" spans="1:20" x14ac:dyDescent="0.2">
      <c r="A233" s="12">
        <v>7</v>
      </c>
      <c r="B233" s="12">
        <v>16</v>
      </c>
      <c r="C233" s="12">
        <f>(A233-2)*22+12+B233</f>
        <v>138</v>
      </c>
      <c r="D233" s="12" t="s">
        <v>495</v>
      </c>
      <c r="E233" s="12" t="s">
        <v>1</v>
      </c>
      <c r="F233" s="12" t="s">
        <v>72</v>
      </c>
      <c r="G233" s="12"/>
      <c r="H233" s="12">
        <v>0</v>
      </c>
      <c r="I233" s="12">
        <v>0</v>
      </c>
      <c r="J233" s="12" t="s">
        <v>1125</v>
      </c>
      <c r="K233" s="12" t="s">
        <v>9</v>
      </c>
      <c r="L233" s="12" t="s">
        <v>9</v>
      </c>
      <c r="M233" s="12" t="s">
        <v>1140</v>
      </c>
      <c r="N233" s="12" t="s">
        <v>135</v>
      </c>
      <c r="O233" s="12"/>
      <c r="P233" s="12"/>
      <c r="Q233" s="12"/>
      <c r="R233" s="12"/>
      <c r="S233" s="12"/>
      <c r="T233" s="12" t="s">
        <v>186</v>
      </c>
    </row>
    <row r="234" spans="1:20" x14ac:dyDescent="0.2">
      <c r="A234" s="12">
        <v>1</v>
      </c>
      <c r="B234" s="12">
        <v>2</v>
      </c>
      <c r="C234" s="12">
        <v>2</v>
      </c>
      <c r="D234" s="12" t="s">
        <v>189</v>
      </c>
      <c r="E234" s="12" t="s">
        <v>1</v>
      </c>
      <c r="F234" s="12" t="s">
        <v>72</v>
      </c>
      <c r="G234" s="12"/>
      <c r="H234" s="12">
        <v>0</v>
      </c>
      <c r="I234" s="12">
        <v>0</v>
      </c>
      <c r="J234" s="12" t="s">
        <v>1114</v>
      </c>
      <c r="K234" s="12" t="s">
        <v>9</v>
      </c>
      <c r="L234" s="12" t="s">
        <v>9</v>
      </c>
      <c r="M234" s="12" t="s">
        <v>191</v>
      </c>
      <c r="N234" s="12" t="s">
        <v>27</v>
      </c>
      <c r="O234" s="12"/>
      <c r="P234" s="12"/>
      <c r="Q234" s="12"/>
      <c r="R234" s="12"/>
      <c r="S234" s="12"/>
      <c r="T234" s="12" t="s">
        <v>192</v>
      </c>
    </row>
    <row r="235" spans="1:20" x14ac:dyDescent="0.2">
      <c r="A235" s="12">
        <v>1</v>
      </c>
      <c r="B235" s="12">
        <v>2</v>
      </c>
      <c r="C235" s="12">
        <v>2</v>
      </c>
      <c r="D235" s="12" t="s">
        <v>189</v>
      </c>
      <c r="E235" s="12" t="s">
        <v>1</v>
      </c>
      <c r="F235" s="12" t="s">
        <v>72</v>
      </c>
      <c r="G235" s="12"/>
      <c r="H235" s="12">
        <v>0</v>
      </c>
      <c r="I235" s="12">
        <v>0</v>
      </c>
      <c r="J235" s="12" t="s">
        <v>1114</v>
      </c>
      <c r="K235" s="12" t="s">
        <v>9</v>
      </c>
      <c r="L235" s="12" t="s">
        <v>9</v>
      </c>
      <c r="M235" s="12" t="s">
        <v>52</v>
      </c>
      <c r="N235" s="12" t="s">
        <v>135</v>
      </c>
      <c r="O235" s="12"/>
      <c r="P235" s="12"/>
      <c r="Q235" s="12"/>
      <c r="R235" s="12"/>
      <c r="S235" s="12"/>
      <c r="T235" s="12" t="s">
        <v>186</v>
      </c>
    </row>
    <row r="236" spans="1:20" x14ac:dyDescent="0.2">
      <c r="A236" s="12">
        <v>1</v>
      </c>
      <c r="B236" s="12">
        <v>12</v>
      </c>
      <c r="C236" s="12">
        <v>12</v>
      </c>
      <c r="D236" s="12" t="s">
        <v>0</v>
      </c>
      <c r="E236" s="12" t="s">
        <v>1</v>
      </c>
      <c r="F236" s="12" t="s">
        <v>72</v>
      </c>
      <c r="G236" s="12"/>
      <c r="H236" s="12">
        <v>0</v>
      </c>
      <c r="I236" s="12">
        <v>0</v>
      </c>
      <c r="J236" s="12" t="s">
        <v>1114</v>
      </c>
      <c r="K236" s="12" t="s">
        <v>9</v>
      </c>
      <c r="L236" s="12" t="s">
        <v>9</v>
      </c>
      <c r="M236" s="12" t="s">
        <v>13</v>
      </c>
      <c r="N236" s="12" t="s">
        <v>15</v>
      </c>
      <c r="O236" s="12"/>
      <c r="P236" s="12"/>
      <c r="Q236" s="12"/>
      <c r="R236" s="12"/>
      <c r="S236" s="12"/>
      <c r="T236" s="12" t="s">
        <v>186</v>
      </c>
    </row>
    <row r="237" spans="1:20" x14ac:dyDescent="0.2">
      <c r="A237" s="12">
        <v>1</v>
      </c>
      <c r="B237" s="12">
        <v>12</v>
      </c>
      <c r="C237" s="12">
        <v>12</v>
      </c>
      <c r="D237" s="12" t="s">
        <v>0</v>
      </c>
      <c r="E237" s="12" t="s">
        <v>1</v>
      </c>
      <c r="F237" s="12" t="s">
        <v>72</v>
      </c>
      <c r="G237" s="12"/>
      <c r="H237" s="12">
        <v>0</v>
      </c>
      <c r="I237" s="12">
        <v>0</v>
      </c>
      <c r="J237" s="12" t="s">
        <v>1114</v>
      </c>
      <c r="K237" s="12" t="s">
        <v>9</v>
      </c>
      <c r="L237" s="12" t="s">
        <v>9</v>
      </c>
      <c r="M237" s="12" t="s">
        <v>13</v>
      </c>
      <c r="N237" s="12" t="s">
        <v>15</v>
      </c>
      <c r="O237" s="12"/>
      <c r="P237" s="12"/>
      <c r="Q237" s="12"/>
      <c r="R237" s="12"/>
      <c r="S237" s="12"/>
      <c r="T237" s="12" t="s">
        <v>186</v>
      </c>
    </row>
    <row r="238" spans="1:20" x14ac:dyDescent="0.2">
      <c r="A238" s="12">
        <v>1</v>
      </c>
      <c r="B238" s="12">
        <v>12</v>
      </c>
      <c r="C238" s="12">
        <v>12</v>
      </c>
      <c r="D238" s="12" t="s">
        <v>0</v>
      </c>
      <c r="E238" s="12" t="s">
        <v>1</v>
      </c>
      <c r="F238" s="12" t="s">
        <v>72</v>
      </c>
      <c r="G238" s="12"/>
      <c r="H238" s="12">
        <v>0</v>
      </c>
      <c r="I238" s="12">
        <v>0</v>
      </c>
      <c r="J238" s="12" t="s">
        <v>1114</v>
      </c>
      <c r="K238" s="12" t="s">
        <v>9</v>
      </c>
      <c r="L238" s="12" t="s">
        <v>9</v>
      </c>
      <c r="M238" s="12" t="s">
        <v>13</v>
      </c>
      <c r="N238" s="12" t="s">
        <v>15</v>
      </c>
      <c r="O238" s="12"/>
      <c r="P238" s="12"/>
      <c r="Q238" s="12"/>
      <c r="R238" s="12"/>
      <c r="S238" s="12"/>
      <c r="T238" s="12" t="s">
        <v>186</v>
      </c>
    </row>
    <row r="239" spans="1:20" x14ac:dyDescent="0.2">
      <c r="A239" s="12">
        <v>2</v>
      </c>
      <c r="B239" s="12">
        <v>1</v>
      </c>
      <c r="C239" s="12">
        <f>(A239-2)*22+12+B239</f>
        <v>13</v>
      </c>
      <c r="D239" s="12" t="s">
        <v>90</v>
      </c>
      <c r="E239" s="12" t="s">
        <v>1</v>
      </c>
      <c r="F239" s="12" t="s">
        <v>72</v>
      </c>
      <c r="G239" s="12"/>
      <c r="H239" s="12">
        <v>0</v>
      </c>
      <c r="I239" s="12">
        <v>0</v>
      </c>
      <c r="J239" s="12" t="s">
        <v>1114</v>
      </c>
      <c r="K239" s="12" t="s">
        <v>9</v>
      </c>
      <c r="L239" s="12" t="s">
        <v>9</v>
      </c>
      <c r="M239" s="12" t="s">
        <v>219</v>
      </c>
      <c r="N239" s="12" t="s">
        <v>135</v>
      </c>
      <c r="O239" s="12"/>
      <c r="P239" s="12"/>
      <c r="Q239" s="12"/>
      <c r="R239" s="12"/>
      <c r="S239" s="12"/>
      <c r="T239" s="12" t="s">
        <v>220</v>
      </c>
    </row>
    <row r="240" spans="1:20" x14ac:dyDescent="0.2">
      <c r="A240" s="12">
        <v>2</v>
      </c>
      <c r="B240" s="12">
        <v>3</v>
      </c>
      <c r="C240" s="12">
        <f>(A240-2)*22+12+B240</f>
        <v>15</v>
      </c>
      <c r="D240" s="12" t="s">
        <v>234</v>
      </c>
      <c r="E240" s="12" t="s">
        <v>1</v>
      </c>
      <c r="F240" s="12" t="s">
        <v>72</v>
      </c>
      <c r="G240" s="12"/>
      <c r="H240" s="12">
        <v>0</v>
      </c>
      <c r="I240" s="12">
        <v>0</v>
      </c>
      <c r="J240" s="12" t="s">
        <v>1114</v>
      </c>
      <c r="K240" s="12" t="s">
        <v>9</v>
      </c>
      <c r="L240" s="12" t="s">
        <v>9</v>
      </c>
      <c r="M240" s="12" t="s">
        <v>13</v>
      </c>
      <c r="N240" s="12" t="s">
        <v>6</v>
      </c>
      <c r="O240" s="12" t="s">
        <v>236</v>
      </c>
      <c r="P240" s="12"/>
      <c r="Q240" s="12"/>
      <c r="R240" s="12"/>
      <c r="S240" s="12"/>
      <c r="T240" s="12" t="s">
        <v>186</v>
      </c>
    </row>
    <row r="241" spans="1:20" x14ac:dyDescent="0.2">
      <c r="A241" s="12">
        <v>2</v>
      </c>
      <c r="B241" s="12">
        <v>3</v>
      </c>
      <c r="C241" s="12">
        <f>(A241-2)*22+12+B241</f>
        <v>15</v>
      </c>
      <c r="D241" s="12" t="s">
        <v>234</v>
      </c>
      <c r="E241" s="12" t="s">
        <v>1</v>
      </c>
      <c r="F241" s="12" t="s">
        <v>72</v>
      </c>
      <c r="G241" s="12"/>
      <c r="H241" s="12">
        <v>0</v>
      </c>
      <c r="I241" s="12">
        <v>0</v>
      </c>
      <c r="J241" s="12" t="s">
        <v>1114</v>
      </c>
      <c r="K241" s="12" t="s">
        <v>9</v>
      </c>
      <c r="L241" s="12" t="s">
        <v>9</v>
      </c>
      <c r="M241" s="12" t="s">
        <v>13</v>
      </c>
      <c r="N241" s="12" t="s">
        <v>6</v>
      </c>
      <c r="O241" s="12" t="s">
        <v>236</v>
      </c>
      <c r="P241" s="12"/>
      <c r="Q241" s="12"/>
      <c r="R241" s="12"/>
      <c r="S241" s="12"/>
      <c r="T241" s="12" t="s">
        <v>186</v>
      </c>
    </row>
    <row r="242" spans="1:20" x14ac:dyDescent="0.2">
      <c r="A242" s="12">
        <v>2</v>
      </c>
      <c r="B242" s="12">
        <v>6</v>
      </c>
      <c r="C242" s="12">
        <f>(A242-2)*22+12+B242</f>
        <v>18</v>
      </c>
      <c r="D242" s="12" t="s">
        <v>245</v>
      </c>
      <c r="E242" s="12" t="s">
        <v>1</v>
      </c>
      <c r="F242" s="12" t="s">
        <v>72</v>
      </c>
      <c r="G242" s="12"/>
      <c r="H242" s="12">
        <v>0</v>
      </c>
      <c r="I242" s="12">
        <v>0</v>
      </c>
      <c r="J242" s="12" t="s">
        <v>1114</v>
      </c>
      <c r="K242" s="12" t="s">
        <v>9</v>
      </c>
      <c r="L242" s="12" t="s">
        <v>9</v>
      </c>
      <c r="M242" s="12" t="s">
        <v>13</v>
      </c>
      <c r="N242" s="12" t="s">
        <v>246</v>
      </c>
      <c r="O242" s="12"/>
      <c r="P242" s="12"/>
      <c r="Q242" s="12"/>
      <c r="R242" s="12"/>
      <c r="S242" s="12"/>
      <c r="T242" s="12" t="s">
        <v>186</v>
      </c>
    </row>
    <row r="243" spans="1:20" x14ac:dyDescent="0.2">
      <c r="A243" s="12">
        <v>2</v>
      </c>
      <c r="B243" s="12">
        <v>7</v>
      </c>
      <c r="C243" s="12">
        <f>(A243-2)*22+12+B243</f>
        <v>19</v>
      </c>
      <c r="D243" s="12" t="s">
        <v>247</v>
      </c>
      <c r="E243" s="12" t="s">
        <v>1</v>
      </c>
      <c r="F243" s="12" t="s">
        <v>72</v>
      </c>
      <c r="G243" s="12"/>
      <c r="H243" s="12">
        <v>0</v>
      </c>
      <c r="I243" s="12">
        <v>0</v>
      </c>
      <c r="J243" s="12" t="s">
        <v>1114</v>
      </c>
      <c r="K243" s="12" t="s">
        <v>9</v>
      </c>
      <c r="L243" s="12" t="s">
        <v>9</v>
      </c>
      <c r="M243" s="12" t="s">
        <v>13</v>
      </c>
      <c r="N243" s="12" t="s">
        <v>27</v>
      </c>
      <c r="O243" s="12" t="s">
        <v>67</v>
      </c>
      <c r="P243" s="12"/>
      <c r="Q243" s="12"/>
      <c r="R243" s="12"/>
      <c r="S243" s="12"/>
      <c r="T243" s="12" t="s">
        <v>186</v>
      </c>
    </row>
    <row r="244" spans="1:20" x14ac:dyDescent="0.2">
      <c r="A244" s="12">
        <v>2</v>
      </c>
      <c r="B244" s="12">
        <v>9</v>
      </c>
      <c r="C244" s="12">
        <f>(A244-2)*22+12+B244</f>
        <v>21</v>
      </c>
      <c r="D244" s="12" t="s">
        <v>256</v>
      </c>
      <c r="E244" s="12" t="s">
        <v>1</v>
      </c>
      <c r="F244" s="12" t="s">
        <v>72</v>
      </c>
      <c r="G244" s="12"/>
      <c r="H244" s="12">
        <v>0</v>
      </c>
      <c r="I244" s="12">
        <v>0</v>
      </c>
      <c r="J244" s="12" t="s">
        <v>1114</v>
      </c>
      <c r="K244" s="12" t="s">
        <v>9</v>
      </c>
      <c r="L244" s="12" t="s">
        <v>9</v>
      </c>
      <c r="M244" s="12" t="s">
        <v>13</v>
      </c>
      <c r="N244" s="12" t="s">
        <v>135</v>
      </c>
      <c r="O244" s="12"/>
      <c r="P244" s="12"/>
      <c r="Q244" s="12"/>
      <c r="R244" s="12"/>
      <c r="S244" s="12"/>
      <c r="T244" s="12" t="s">
        <v>186</v>
      </c>
    </row>
    <row r="245" spans="1:20" x14ac:dyDescent="0.2">
      <c r="A245" s="12">
        <v>2</v>
      </c>
      <c r="B245" s="12">
        <v>11</v>
      </c>
      <c r="C245" s="12">
        <f>(A245-2)*22+12+B245</f>
        <v>23</v>
      </c>
      <c r="D245" s="12" t="s">
        <v>12</v>
      </c>
      <c r="E245" s="12" t="s">
        <v>1</v>
      </c>
      <c r="F245" s="12" t="s">
        <v>72</v>
      </c>
      <c r="G245" s="12"/>
      <c r="H245" s="12">
        <v>0</v>
      </c>
      <c r="I245" s="12">
        <v>0</v>
      </c>
      <c r="J245" s="12" t="s">
        <v>1114</v>
      </c>
      <c r="K245" s="12" t="s">
        <v>9</v>
      </c>
      <c r="L245" s="12" t="s">
        <v>9</v>
      </c>
      <c r="M245" s="12" t="s">
        <v>13</v>
      </c>
      <c r="N245" s="12" t="s">
        <v>15</v>
      </c>
      <c r="O245" s="12"/>
      <c r="P245" s="12"/>
      <c r="Q245" s="12"/>
      <c r="R245" s="12"/>
      <c r="S245" s="12"/>
      <c r="T245" s="12" t="s">
        <v>264</v>
      </c>
    </row>
    <row r="246" spans="1:20" x14ac:dyDescent="0.2">
      <c r="A246" s="12">
        <v>2</v>
      </c>
      <c r="B246" s="12">
        <v>13</v>
      </c>
      <c r="C246" s="12">
        <f>(A246-2)*22+12+B246</f>
        <v>25</v>
      </c>
      <c r="D246" s="12" t="s">
        <v>276</v>
      </c>
      <c r="E246" s="12" t="s">
        <v>1</v>
      </c>
      <c r="F246" s="12" t="s">
        <v>72</v>
      </c>
      <c r="G246" s="12"/>
      <c r="H246" s="12">
        <v>0</v>
      </c>
      <c r="I246" s="12">
        <v>0</v>
      </c>
      <c r="J246" s="12" t="s">
        <v>1114</v>
      </c>
      <c r="K246" s="12" t="s">
        <v>9</v>
      </c>
      <c r="L246" s="12" t="s">
        <v>9</v>
      </c>
      <c r="M246" s="12" t="s">
        <v>277</v>
      </c>
      <c r="N246" s="12" t="s">
        <v>27</v>
      </c>
      <c r="O246" s="12" t="s">
        <v>278</v>
      </c>
      <c r="P246" s="12"/>
      <c r="Q246" s="12"/>
      <c r="R246" s="12"/>
      <c r="S246" s="12"/>
      <c r="T246" s="12" t="s">
        <v>186</v>
      </c>
    </row>
    <row r="247" spans="1:20" x14ac:dyDescent="0.2">
      <c r="A247" s="12">
        <v>2</v>
      </c>
      <c r="B247" s="12">
        <v>13</v>
      </c>
      <c r="C247" s="12">
        <f>(A247-2)*22+12+B247</f>
        <v>25</v>
      </c>
      <c r="D247" s="12" t="s">
        <v>276</v>
      </c>
      <c r="E247" s="12" t="s">
        <v>1</v>
      </c>
      <c r="F247" s="12" t="s">
        <v>72</v>
      </c>
      <c r="G247" s="12"/>
      <c r="H247" s="12">
        <v>0</v>
      </c>
      <c r="I247" s="12">
        <v>0</v>
      </c>
      <c r="J247" s="12" t="s">
        <v>1114</v>
      </c>
      <c r="K247" s="12" t="s">
        <v>9</v>
      </c>
      <c r="L247" s="12" t="s">
        <v>9</v>
      </c>
      <c r="M247" s="12" t="s">
        <v>279</v>
      </c>
      <c r="N247" s="12" t="s">
        <v>27</v>
      </c>
      <c r="O247" s="12" t="s">
        <v>274</v>
      </c>
      <c r="P247" s="12"/>
      <c r="Q247" s="12"/>
      <c r="R247" s="12"/>
      <c r="S247" s="12"/>
      <c r="T247" s="12" t="s">
        <v>186</v>
      </c>
    </row>
    <row r="248" spans="1:20" x14ac:dyDescent="0.2">
      <c r="A248" s="12">
        <v>2</v>
      </c>
      <c r="B248" s="12">
        <v>16</v>
      </c>
      <c r="C248" s="12">
        <f>(A248-2)*22+12+B248</f>
        <v>28</v>
      </c>
      <c r="D248" s="12" t="s">
        <v>107</v>
      </c>
      <c r="E248" s="12" t="s">
        <v>1</v>
      </c>
      <c r="F248" s="12" t="s">
        <v>72</v>
      </c>
      <c r="G248" s="12"/>
      <c r="H248" s="12">
        <v>0</v>
      </c>
      <c r="I248" s="12">
        <v>0</v>
      </c>
      <c r="J248" s="12" t="s">
        <v>1114</v>
      </c>
      <c r="K248" s="12" t="s">
        <v>9</v>
      </c>
      <c r="L248" s="12" t="s">
        <v>9</v>
      </c>
      <c r="M248" s="12" t="s">
        <v>13</v>
      </c>
      <c r="N248" s="12" t="s">
        <v>135</v>
      </c>
      <c r="O248" s="12"/>
      <c r="P248" s="12"/>
      <c r="Q248" s="12"/>
      <c r="R248" s="12"/>
      <c r="S248" s="12"/>
      <c r="T248" s="12" t="s">
        <v>186</v>
      </c>
    </row>
    <row r="249" spans="1:20" x14ac:dyDescent="0.2">
      <c r="A249" s="12">
        <v>2</v>
      </c>
      <c r="B249" s="12">
        <v>21</v>
      </c>
      <c r="C249" s="12">
        <f>(A249-2)*22+12+B249</f>
        <v>33</v>
      </c>
      <c r="D249" s="12" t="s">
        <v>122</v>
      </c>
      <c r="E249" s="12" t="s">
        <v>1</v>
      </c>
      <c r="F249" s="12" t="s">
        <v>72</v>
      </c>
      <c r="G249" s="12"/>
      <c r="H249" s="12">
        <v>0</v>
      </c>
      <c r="I249" s="12">
        <v>0</v>
      </c>
      <c r="J249" s="12" t="s">
        <v>1114</v>
      </c>
      <c r="K249" s="12" t="s">
        <v>9</v>
      </c>
      <c r="L249" s="12" t="s">
        <v>9</v>
      </c>
      <c r="M249" s="12" t="s">
        <v>13</v>
      </c>
      <c r="N249" s="12" t="s">
        <v>135</v>
      </c>
      <c r="O249" s="12"/>
      <c r="P249" s="12"/>
      <c r="Q249" s="12"/>
      <c r="R249" s="12"/>
      <c r="S249" s="12"/>
      <c r="T249" s="12" t="s">
        <v>186</v>
      </c>
    </row>
    <row r="250" spans="1:20" x14ac:dyDescent="0.2">
      <c r="A250" s="12">
        <v>2</v>
      </c>
      <c r="B250" s="12">
        <v>21</v>
      </c>
      <c r="C250" s="12">
        <f>(A250-2)*22+12+B250</f>
        <v>33</v>
      </c>
      <c r="D250" s="12" t="s">
        <v>122</v>
      </c>
      <c r="E250" s="12" t="s">
        <v>1</v>
      </c>
      <c r="F250" s="12" t="s">
        <v>72</v>
      </c>
      <c r="G250" s="12"/>
      <c r="H250" s="12">
        <v>0</v>
      </c>
      <c r="I250" s="12">
        <v>0</v>
      </c>
      <c r="J250" s="12" t="s">
        <v>1114</v>
      </c>
      <c r="K250" s="12" t="s">
        <v>9</v>
      </c>
      <c r="L250" s="12" t="s">
        <v>9</v>
      </c>
      <c r="M250" s="12" t="s">
        <v>13</v>
      </c>
      <c r="N250" s="12" t="s">
        <v>135</v>
      </c>
      <c r="O250" s="12"/>
      <c r="P250" s="12"/>
      <c r="Q250" s="12"/>
      <c r="R250" s="12"/>
      <c r="S250" s="12"/>
      <c r="T250" s="12" t="s">
        <v>186</v>
      </c>
    </row>
    <row r="251" spans="1:20" x14ac:dyDescent="0.2">
      <c r="A251" s="12">
        <v>2</v>
      </c>
      <c r="B251" s="12">
        <v>21</v>
      </c>
      <c r="C251" s="12">
        <f>(A251-2)*22+12+B251</f>
        <v>33</v>
      </c>
      <c r="D251" s="12" t="s">
        <v>122</v>
      </c>
      <c r="E251" s="12" t="s">
        <v>1</v>
      </c>
      <c r="F251" s="12" t="s">
        <v>72</v>
      </c>
      <c r="G251" s="12"/>
      <c r="H251" s="12">
        <v>0</v>
      </c>
      <c r="I251" s="12">
        <v>0</v>
      </c>
      <c r="J251" s="12" t="s">
        <v>1114</v>
      </c>
      <c r="K251" s="12" t="s">
        <v>9</v>
      </c>
      <c r="L251" s="12" t="s">
        <v>9</v>
      </c>
      <c r="M251" s="12" t="s">
        <v>13</v>
      </c>
      <c r="N251" s="18"/>
      <c r="O251" s="12"/>
      <c r="P251" s="12"/>
      <c r="Q251" s="12">
        <v>1</v>
      </c>
      <c r="R251" s="12"/>
      <c r="S251" s="12"/>
      <c r="T251" s="12"/>
    </row>
    <row r="252" spans="1:20" x14ac:dyDescent="0.2">
      <c r="A252" s="12">
        <v>2</v>
      </c>
      <c r="B252" s="12">
        <v>21</v>
      </c>
      <c r="C252" s="12">
        <f>(A252-2)*22+12+B252</f>
        <v>33</v>
      </c>
      <c r="D252" s="12" t="s">
        <v>122</v>
      </c>
      <c r="E252" s="12" t="s">
        <v>1</v>
      </c>
      <c r="F252" s="12" t="s">
        <v>72</v>
      </c>
      <c r="G252" s="12"/>
      <c r="H252" s="12">
        <v>0</v>
      </c>
      <c r="I252" s="12">
        <v>0</v>
      </c>
      <c r="J252" s="12" t="s">
        <v>1114</v>
      </c>
      <c r="K252" s="12" t="s">
        <v>9</v>
      </c>
      <c r="L252" s="12" t="s">
        <v>9</v>
      </c>
      <c r="M252" s="12" t="s">
        <v>13</v>
      </c>
      <c r="N252" s="18"/>
      <c r="O252" s="12"/>
      <c r="P252" s="12"/>
      <c r="Q252" s="12">
        <v>1</v>
      </c>
      <c r="R252" s="12"/>
      <c r="S252" s="12"/>
      <c r="T252" s="12"/>
    </row>
    <row r="253" spans="1:20" x14ac:dyDescent="0.2">
      <c r="A253" s="12">
        <v>2</v>
      </c>
      <c r="B253" s="12">
        <v>21</v>
      </c>
      <c r="C253" s="12">
        <f>(A253-2)*22+12+B253</f>
        <v>33</v>
      </c>
      <c r="D253" s="12" t="s">
        <v>122</v>
      </c>
      <c r="E253" s="12" t="s">
        <v>1</v>
      </c>
      <c r="F253" s="12" t="s">
        <v>72</v>
      </c>
      <c r="G253" s="12"/>
      <c r="H253" s="12">
        <v>0</v>
      </c>
      <c r="I253" s="12">
        <v>0</v>
      </c>
      <c r="J253" s="12" t="s">
        <v>1114</v>
      </c>
      <c r="K253" s="12" t="s">
        <v>9</v>
      </c>
      <c r="L253" s="12" t="s">
        <v>9</v>
      </c>
      <c r="M253" s="12" t="s">
        <v>13</v>
      </c>
      <c r="N253" s="18"/>
      <c r="O253" s="12"/>
      <c r="P253" s="12"/>
      <c r="Q253" s="12">
        <v>1</v>
      </c>
      <c r="R253" s="12"/>
      <c r="S253" s="12"/>
      <c r="T253" s="12"/>
    </row>
    <row r="254" spans="1:20" x14ac:dyDescent="0.2">
      <c r="A254" s="12">
        <v>2</v>
      </c>
      <c r="B254" s="12">
        <v>21</v>
      </c>
      <c r="C254" s="12">
        <f>(A254-2)*22+12+B254</f>
        <v>33</v>
      </c>
      <c r="D254" s="12" t="s">
        <v>122</v>
      </c>
      <c r="E254" s="12" t="s">
        <v>1</v>
      </c>
      <c r="F254" s="12" t="s">
        <v>72</v>
      </c>
      <c r="G254" s="12"/>
      <c r="H254" s="12">
        <v>0</v>
      </c>
      <c r="I254" s="12">
        <v>0</v>
      </c>
      <c r="J254" s="12" t="s">
        <v>1114</v>
      </c>
      <c r="K254" s="12" t="s">
        <v>9</v>
      </c>
      <c r="L254" s="12" t="s">
        <v>9</v>
      </c>
      <c r="M254" s="12" t="s">
        <v>13</v>
      </c>
      <c r="N254" s="18"/>
      <c r="O254" s="12"/>
      <c r="P254" s="12"/>
      <c r="Q254" s="12">
        <v>1</v>
      </c>
      <c r="R254" s="12"/>
      <c r="S254" s="12"/>
      <c r="T254" s="12"/>
    </row>
    <row r="255" spans="1:20" x14ac:dyDescent="0.2">
      <c r="A255" s="12">
        <v>2</v>
      </c>
      <c r="B255" s="12">
        <v>21</v>
      </c>
      <c r="C255" s="12">
        <f>(A255-2)*22+12+B255</f>
        <v>33</v>
      </c>
      <c r="D255" s="12" t="s">
        <v>122</v>
      </c>
      <c r="E255" s="12" t="s">
        <v>1</v>
      </c>
      <c r="F255" s="12" t="s">
        <v>72</v>
      </c>
      <c r="G255" s="12"/>
      <c r="H255" s="12">
        <v>0</v>
      </c>
      <c r="I255" s="12">
        <v>0</v>
      </c>
      <c r="J255" s="12" t="s">
        <v>1114</v>
      </c>
      <c r="K255" s="12" t="s">
        <v>9</v>
      </c>
      <c r="L255" s="12" t="s">
        <v>9</v>
      </c>
      <c r="M255" s="12" t="s">
        <v>13</v>
      </c>
      <c r="N255" s="18"/>
      <c r="O255" s="12"/>
      <c r="P255" s="12"/>
      <c r="Q255" s="12">
        <v>1</v>
      </c>
      <c r="R255" s="12"/>
      <c r="S255" s="12"/>
      <c r="T255" s="12"/>
    </row>
    <row r="256" spans="1:20" x14ac:dyDescent="0.2">
      <c r="A256" s="12">
        <v>2</v>
      </c>
      <c r="B256" s="12">
        <v>21</v>
      </c>
      <c r="C256" s="12">
        <f>(A256-2)*22+12+B256</f>
        <v>33</v>
      </c>
      <c r="D256" s="12" t="s">
        <v>122</v>
      </c>
      <c r="E256" s="12" t="s">
        <v>1</v>
      </c>
      <c r="F256" s="12" t="s">
        <v>560</v>
      </c>
      <c r="G256" s="12"/>
      <c r="H256" s="12">
        <v>0</v>
      </c>
      <c r="I256" s="12">
        <v>0</v>
      </c>
      <c r="J256" s="12" t="s">
        <v>1114</v>
      </c>
      <c r="K256" s="12" t="s">
        <v>9</v>
      </c>
      <c r="L256" s="12" t="s">
        <v>9</v>
      </c>
      <c r="M256" s="12" t="s">
        <v>13</v>
      </c>
      <c r="N256" s="12" t="s">
        <v>6</v>
      </c>
      <c r="O256" s="12" t="s">
        <v>7</v>
      </c>
      <c r="P256" s="12"/>
      <c r="Q256" s="12"/>
      <c r="R256" s="12"/>
      <c r="S256" s="12"/>
      <c r="T256" s="12" t="s">
        <v>1075</v>
      </c>
    </row>
    <row r="257" spans="1:20" x14ac:dyDescent="0.2">
      <c r="A257" s="12">
        <v>2</v>
      </c>
      <c r="B257" s="12">
        <v>22</v>
      </c>
      <c r="C257" s="12">
        <f>(A257-2)*22+12+B257</f>
        <v>34</v>
      </c>
      <c r="D257" s="12" t="s">
        <v>287</v>
      </c>
      <c r="E257" s="12" t="s">
        <v>1</v>
      </c>
      <c r="F257" s="12" t="s">
        <v>72</v>
      </c>
      <c r="G257" s="12"/>
      <c r="H257" s="12">
        <v>0</v>
      </c>
      <c r="I257" s="12">
        <v>0</v>
      </c>
      <c r="J257" s="12" t="s">
        <v>1114</v>
      </c>
      <c r="K257" s="12" t="s">
        <v>9</v>
      </c>
      <c r="L257" s="12" t="s">
        <v>9</v>
      </c>
      <c r="M257" s="12" t="s">
        <v>13</v>
      </c>
      <c r="N257" s="12" t="s">
        <v>103</v>
      </c>
      <c r="O257" s="12"/>
      <c r="P257" s="12"/>
      <c r="Q257" s="12"/>
      <c r="R257" s="12"/>
      <c r="S257" s="12"/>
      <c r="T257" s="12" t="s">
        <v>186</v>
      </c>
    </row>
    <row r="258" spans="1:20" x14ac:dyDescent="0.2">
      <c r="A258" s="12">
        <v>2</v>
      </c>
      <c r="B258" s="12">
        <v>22</v>
      </c>
      <c r="C258" s="12">
        <f>(A258-2)*22+12+B258</f>
        <v>34</v>
      </c>
      <c r="D258" s="12" t="s">
        <v>287</v>
      </c>
      <c r="E258" s="12" t="s">
        <v>1</v>
      </c>
      <c r="F258" s="12" t="s">
        <v>72</v>
      </c>
      <c r="G258" s="12"/>
      <c r="H258" s="12">
        <v>0</v>
      </c>
      <c r="I258" s="12">
        <v>0</v>
      </c>
      <c r="J258" s="12" t="s">
        <v>1114</v>
      </c>
      <c r="K258" s="12" t="s">
        <v>9</v>
      </c>
      <c r="L258" s="12" t="s">
        <v>9</v>
      </c>
      <c r="M258" s="12" t="s">
        <v>13</v>
      </c>
      <c r="N258" s="12" t="s">
        <v>59</v>
      </c>
      <c r="O258" s="12"/>
      <c r="P258" s="12"/>
      <c r="Q258" s="12"/>
      <c r="R258" s="12"/>
      <c r="S258" s="12"/>
      <c r="T258" s="12" t="s">
        <v>186</v>
      </c>
    </row>
    <row r="259" spans="1:20" x14ac:dyDescent="0.2">
      <c r="A259" s="12">
        <v>3</v>
      </c>
      <c r="B259" s="12">
        <v>2</v>
      </c>
      <c r="C259" s="12">
        <f>(A259-2)*22+12+B259</f>
        <v>36</v>
      </c>
      <c r="D259" s="12" t="s">
        <v>298</v>
      </c>
      <c r="E259" s="12" t="s">
        <v>1</v>
      </c>
      <c r="F259" s="12" t="s">
        <v>72</v>
      </c>
      <c r="G259" s="12"/>
      <c r="H259" s="12">
        <v>0</v>
      </c>
      <c r="I259" s="12">
        <v>0</v>
      </c>
      <c r="J259" s="12" t="s">
        <v>1114</v>
      </c>
      <c r="K259" s="12" t="s">
        <v>9</v>
      </c>
      <c r="L259" s="12" t="s">
        <v>9</v>
      </c>
      <c r="M259" s="12" t="s">
        <v>13</v>
      </c>
      <c r="N259" s="12" t="s">
        <v>27</v>
      </c>
      <c r="O259" s="12"/>
      <c r="P259" s="12"/>
      <c r="Q259" s="12"/>
      <c r="R259" s="12"/>
      <c r="S259" s="12"/>
      <c r="T259" s="12" t="s">
        <v>186</v>
      </c>
    </row>
    <row r="260" spans="1:20" x14ac:dyDescent="0.2">
      <c r="A260" s="12">
        <v>3</v>
      </c>
      <c r="B260" s="12">
        <v>3</v>
      </c>
      <c r="C260" s="12">
        <f>(A260-2)*22+12+B260</f>
        <v>37</v>
      </c>
      <c r="D260" s="12" t="s">
        <v>306</v>
      </c>
      <c r="E260" s="12" t="s">
        <v>1</v>
      </c>
      <c r="F260" s="12" t="s">
        <v>72</v>
      </c>
      <c r="G260" s="12"/>
      <c r="H260" s="12">
        <v>0</v>
      </c>
      <c r="I260" s="12">
        <v>0</v>
      </c>
      <c r="J260" s="12" t="s">
        <v>1114</v>
      </c>
      <c r="K260" s="12" t="s">
        <v>9</v>
      </c>
      <c r="L260" s="12" t="s">
        <v>9</v>
      </c>
      <c r="M260" s="12" t="s">
        <v>13</v>
      </c>
      <c r="N260" s="12" t="s">
        <v>43</v>
      </c>
      <c r="O260" s="12"/>
      <c r="P260" s="12"/>
      <c r="Q260" s="12"/>
      <c r="R260" s="12"/>
      <c r="S260" s="12"/>
      <c r="T260" s="12" t="s">
        <v>186</v>
      </c>
    </row>
    <row r="261" spans="1:20" x14ac:dyDescent="0.2">
      <c r="A261" s="12">
        <v>3</v>
      </c>
      <c r="B261" s="12">
        <v>3</v>
      </c>
      <c r="C261" s="12">
        <f>(A261-2)*22+12+B261</f>
        <v>37</v>
      </c>
      <c r="D261" s="12" t="s">
        <v>306</v>
      </c>
      <c r="E261" s="12" t="s">
        <v>1</v>
      </c>
      <c r="F261" s="12" t="s">
        <v>72</v>
      </c>
      <c r="G261" s="12"/>
      <c r="H261" s="12">
        <v>0</v>
      </c>
      <c r="I261" s="12">
        <v>0</v>
      </c>
      <c r="J261" s="12" t="s">
        <v>1114</v>
      </c>
      <c r="K261" s="12" t="s">
        <v>9</v>
      </c>
      <c r="L261" s="12" t="s">
        <v>9</v>
      </c>
      <c r="M261" s="12" t="s">
        <v>13</v>
      </c>
      <c r="N261" s="12" t="s">
        <v>43</v>
      </c>
      <c r="O261" s="12"/>
      <c r="P261" s="12"/>
      <c r="Q261" s="12"/>
      <c r="R261" s="12"/>
      <c r="S261" s="12"/>
      <c r="T261" s="12" t="s">
        <v>186</v>
      </c>
    </row>
    <row r="262" spans="1:20" x14ac:dyDescent="0.2">
      <c r="A262" s="12">
        <v>3</v>
      </c>
      <c r="B262" s="12">
        <v>3</v>
      </c>
      <c r="C262" s="12">
        <f>(A262-2)*22+12+B262</f>
        <v>37</v>
      </c>
      <c r="D262" s="12" t="s">
        <v>306</v>
      </c>
      <c r="E262" s="12" t="s">
        <v>1</v>
      </c>
      <c r="F262" s="12" t="s">
        <v>72</v>
      </c>
      <c r="G262" s="12"/>
      <c r="H262" s="12">
        <v>0</v>
      </c>
      <c r="I262" s="12">
        <v>0</v>
      </c>
      <c r="J262" s="12" t="s">
        <v>1114</v>
      </c>
      <c r="K262" s="12" t="s">
        <v>9</v>
      </c>
      <c r="L262" s="12" t="s">
        <v>9</v>
      </c>
      <c r="M262" s="12" t="s">
        <v>307</v>
      </c>
      <c r="N262" s="12" t="s">
        <v>43</v>
      </c>
      <c r="O262" s="12"/>
      <c r="P262" s="12"/>
      <c r="Q262" s="12"/>
      <c r="R262" s="12"/>
      <c r="S262" s="12"/>
      <c r="T262" s="12" t="s">
        <v>186</v>
      </c>
    </row>
    <row r="263" spans="1:20" x14ac:dyDescent="0.2">
      <c r="A263" s="12">
        <v>3</v>
      </c>
      <c r="B263" s="12">
        <v>3</v>
      </c>
      <c r="C263" s="12">
        <f>(A263-2)*22+12+B263</f>
        <v>37</v>
      </c>
      <c r="D263" s="12" t="s">
        <v>306</v>
      </c>
      <c r="E263" s="12" t="s">
        <v>1</v>
      </c>
      <c r="F263" s="12" t="s">
        <v>72</v>
      </c>
      <c r="G263" s="12"/>
      <c r="H263" s="12">
        <v>0</v>
      </c>
      <c r="I263" s="12">
        <v>0</v>
      </c>
      <c r="J263" s="12" t="s">
        <v>1114</v>
      </c>
      <c r="K263" s="12" t="s">
        <v>9</v>
      </c>
      <c r="L263" s="12" t="s">
        <v>9</v>
      </c>
      <c r="M263" s="12" t="s">
        <v>13</v>
      </c>
      <c r="N263" s="12" t="s">
        <v>308</v>
      </c>
      <c r="O263" s="12"/>
      <c r="P263" s="12"/>
      <c r="Q263" s="12"/>
      <c r="R263" s="12"/>
      <c r="S263" s="12"/>
      <c r="T263" s="12" t="s">
        <v>186</v>
      </c>
    </row>
    <row r="264" spans="1:20" x14ac:dyDescent="0.2">
      <c r="A264" s="12">
        <v>3</v>
      </c>
      <c r="B264" s="12">
        <v>3</v>
      </c>
      <c r="C264" s="12">
        <f>(A264-2)*22+12+B264</f>
        <v>37</v>
      </c>
      <c r="D264" s="12" t="s">
        <v>306</v>
      </c>
      <c r="E264" s="12" t="s">
        <v>1</v>
      </c>
      <c r="F264" s="12" t="s">
        <v>80</v>
      </c>
      <c r="G264" s="12"/>
      <c r="H264" s="12">
        <v>0</v>
      </c>
      <c r="I264" s="12">
        <v>0</v>
      </c>
      <c r="J264" s="12" t="s">
        <v>1114</v>
      </c>
      <c r="K264" s="12" t="s">
        <v>9</v>
      </c>
      <c r="L264" s="12" t="s">
        <v>9</v>
      </c>
      <c r="M264" s="12" t="s">
        <v>307</v>
      </c>
      <c r="N264" s="12" t="s">
        <v>43</v>
      </c>
      <c r="O264" s="12"/>
      <c r="P264" s="12"/>
      <c r="Q264" s="12"/>
      <c r="R264" s="12"/>
      <c r="S264" s="12"/>
      <c r="T264" s="12" t="s">
        <v>186</v>
      </c>
    </row>
    <row r="265" spans="1:20" x14ac:dyDescent="0.2">
      <c r="A265" s="12">
        <v>3</v>
      </c>
      <c r="B265" s="12">
        <v>6</v>
      </c>
      <c r="C265" s="12">
        <f>(A265-2)*22+12+B265</f>
        <v>40</v>
      </c>
      <c r="D265" s="12" t="s">
        <v>309</v>
      </c>
      <c r="E265" s="12" t="s">
        <v>1</v>
      </c>
      <c r="F265" s="12" t="s">
        <v>72</v>
      </c>
      <c r="G265" s="12"/>
      <c r="H265" s="12">
        <v>0</v>
      </c>
      <c r="I265" s="12">
        <v>0</v>
      </c>
      <c r="J265" s="12" t="s">
        <v>1114</v>
      </c>
      <c r="K265" s="12" t="s">
        <v>9</v>
      </c>
      <c r="L265" s="12" t="s">
        <v>9</v>
      </c>
      <c r="M265" s="12" t="s">
        <v>310</v>
      </c>
      <c r="N265" s="12" t="s">
        <v>135</v>
      </c>
      <c r="O265" s="12"/>
      <c r="P265" s="12"/>
      <c r="Q265" s="12"/>
      <c r="R265" s="12"/>
      <c r="S265" s="12"/>
      <c r="T265" s="12" t="s">
        <v>311</v>
      </c>
    </row>
    <row r="266" spans="1:20" x14ac:dyDescent="0.2">
      <c r="A266" s="12">
        <v>3</v>
      </c>
      <c r="B266" s="12">
        <v>6</v>
      </c>
      <c r="C266" s="12">
        <f>(A266-2)*22+12+B266</f>
        <v>40</v>
      </c>
      <c r="D266" s="12" t="s">
        <v>309</v>
      </c>
      <c r="E266" s="12" t="s">
        <v>1</v>
      </c>
      <c r="F266" s="12" t="s">
        <v>72</v>
      </c>
      <c r="G266" s="12"/>
      <c r="H266" s="12">
        <v>0</v>
      </c>
      <c r="I266" s="12">
        <v>0</v>
      </c>
      <c r="J266" s="12" t="s">
        <v>1114</v>
      </c>
      <c r="K266" s="12" t="s">
        <v>9</v>
      </c>
      <c r="L266" s="12" t="s">
        <v>9</v>
      </c>
      <c r="M266" s="12" t="s">
        <v>13</v>
      </c>
      <c r="N266" s="12" t="s">
        <v>314</v>
      </c>
      <c r="O266" s="12"/>
      <c r="P266" s="12"/>
      <c r="Q266" s="12"/>
      <c r="R266" s="12"/>
      <c r="S266" s="12"/>
      <c r="T266" s="12" t="s">
        <v>186</v>
      </c>
    </row>
    <row r="267" spans="1:20" x14ac:dyDescent="0.2">
      <c r="A267" s="12">
        <v>3</v>
      </c>
      <c r="B267" s="12">
        <v>6</v>
      </c>
      <c r="C267" s="12">
        <f>(A267-2)*22+12+B267</f>
        <v>40</v>
      </c>
      <c r="D267" s="12" t="s">
        <v>309</v>
      </c>
      <c r="E267" s="12" t="s">
        <v>1</v>
      </c>
      <c r="F267" s="12" t="s">
        <v>72</v>
      </c>
      <c r="G267" s="12"/>
      <c r="H267" s="12">
        <v>0</v>
      </c>
      <c r="I267" s="12">
        <v>0</v>
      </c>
      <c r="J267" s="12" t="s">
        <v>1114</v>
      </c>
      <c r="K267" s="12" t="s">
        <v>9</v>
      </c>
      <c r="L267" s="12" t="s">
        <v>9</v>
      </c>
      <c r="M267" s="12" t="s">
        <v>13</v>
      </c>
      <c r="N267" s="12" t="s">
        <v>314</v>
      </c>
      <c r="O267" s="12"/>
      <c r="P267" s="12"/>
      <c r="Q267" s="12"/>
      <c r="R267" s="12"/>
      <c r="S267" s="12"/>
      <c r="T267" s="12" t="s">
        <v>186</v>
      </c>
    </row>
    <row r="268" spans="1:20" x14ac:dyDescent="0.2">
      <c r="A268" s="12">
        <v>3</v>
      </c>
      <c r="B268" s="12">
        <v>7</v>
      </c>
      <c r="C268" s="12">
        <f>(A268-2)*22+12+B268</f>
        <v>41</v>
      </c>
      <c r="D268" s="12" t="s">
        <v>315</v>
      </c>
      <c r="E268" s="12" t="s">
        <v>1</v>
      </c>
      <c r="F268" s="12" t="s">
        <v>72</v>
      </c>
      <c r="G268" s="12"/>
      <c r="H268" s="12">
        <v>0</v>
      </c>
      <c r="I268" s="12">
        <v>0</v>
      </c>
      <c r="J268" s="12" t="s">
        <v>1114</v>
      </c>
      <c r="K268" s="12" t="s">
        <v>9</v>
      </c>
      <c r="L268" s="12" t="s">
        <v>9</v>
      </c>
      <c r="M268" s="12" t="s">
        <v>13</v>
      </c>
      <c r="N268" s="12" t="s">
        <v>135</v>
      </c>
      <c r="O268" s="12"/>
      <c r="P268" s="12"/>
      <c r="Q268" s="12"/>
      <c r="R268" s="12"/>
      <c r="S268" s="12"/>
      <c r="T268" s="12" t="s">
        <v>186</v>
      </c>
    </row>
    <row r="269" spans="1:20" x14ac:dyDescent="0.2">
      <c r="A269" s="12">
        <v>3</v>
      </c>
      <c r="B269" s="12">
        <v>7</v>
      </c>
      <c r="C269" s="12">
        <f>(A269-2)*22+12+B269</f>
        <v>41</v>
      </c>
      <c r="D269" s="12" t="s">
        <v>315</v>
      </c>
      <c r="E269" s="12" t="s">
        <v>1</v>
      </c>
      <c r="F269" s="12" t="s">
        <v>80</v>
      </c>
      <c r="G269" s="12"/>
      <c r="H269" s="12">
        <v>0</v>
      </c>
      <c r="I269" s="12">
        <v>0</v>
      </c>
      <c r="J269" s="12" t="s">
        <v>1114</v>
      </c>
      <c r="K269" s="12" t="s">
        <v>9</v>
      </c>
      <c r="L269" s="12" t="s">
        <v>9</v>
      </c>
      <c r="M269" s="12" t="s">
        <v>13</v>
      </c>
      <c r="N269" s="12" t="s">
        <v>135</v>
      </c>
      <c r="O269" s="12"/>
      <c r="P269" s="12"/>
      <c r="Q269" s="12"/>
      <c r="R269" s="12"/>
      <c r="S269" s="12"/>
      <c r="T269" s="12" t="s">
        <v>535</v>
      </c>
    </row>
    <row r="270" spans="1:20" x14ac:dyDescent="0.2">
      <c r="A270" s="12">
        <v>3</v>
      </c>
      <c r="B270" s="12">
        <v>8</v>
      </c>
      <c r="C270" s="12">
        <f>(A270-2)*22+12+B270</f>
        <v>42</v>
      </c>
      <c r="D270" s="12" t="s">
        <v>322</v>
      </c>
      <c r="E270" s="12" t="s">
        <v>1</v>
      </c>
      <c r="F270" s="12" t="s">
        <v>72</v>
      </c>
      <c r="G270" s="12"/>
      <c r="H270" s="12">
        <v>0</v>
      </c>
      <c r="I270" s="12">
        <v>0</v>
      </c>
      <c r="J270" s="12" t="s">
        <v>1114</v>
      </c>
      <c r="K270" s="12" t="s">
        <v>9</v>
      </c>
      <c r="L270" s="12" t="s">
        <v>9</v>
      </c>
      <c r="M270" s="12" t="s">
        <v>323</v>
      </c>
      <c r="N270" s="12" t="s">
        <v>324</v>
      </c>
      <c r="O270" s="12"/>
      <c r="P270" s="12"/>
      <c r="Q270" s="12"/>
      <c r="R270" s="12"/>
      <c r="S270" s="12"/>
      <c r="T270" s="12" t="s">
        <v>325</v>
      </c>
    </row>
    <row r="271" spans="1:20" x14ac:dyDescent="0.2">
      <c r="A271" s="12">
        <v>3</v>
      </c>
      <c r="B271" s="12">
        <v>8</v>
      </c>
      <c r="C271" s="12">
        <f>(A271-2)*22+12+B271</f>
        <v>42</v>
      </c>
      <c r="D271" s="12" t="s">
        <v>322</v>
      </c>
      <c r="E271" s="12" t="s">
        <v>1</v>
      </c>
      <c r="F271" s="12" t="s">
        <v>72</v>
      </c>
      <c r="G271" s="12"/>
      <c r="H271" s="12">
        <v>0</v>
      </c>
      <c r="I271" s="12">
        <v>0</v>
      </c>
      <c r="J271" s="12" t="s">
        <v>1114</v>
      </c>
      <c r="K271" s="12" t="s">
        <v>9</v>
      </c>
      <c r="L271" s="12" t="s">
        <v>9</v>
      </c>
      <c r="M271" s="12" t="s">
        <v>323</v>
      </c>
      <c r="N271" s="12" t="s">
        <v>324</v>
      </c>
      <c r="O271" s="12"/>
      <c r="P271" s="12"/>
      <c r="Q271" s="12"/>
      <c r="R271" s="12"/>
      <c r="S271" s="12"/>
      <c r="T271" s="12" t="s">
        <v>325</v>
      </c>
    </row>
    <row r="272" spans="1:20" x14ac:dyDescent="0.2">
      <c r="A272" s="12">
        <v>3</v>
      </c>
      <c r="B272" s="12">
        <v>8</v>
      </c>
      <c r="C272" s="12">
        <f>(A272-2)*22+12+B272</f>
        <v>42</v>
      </c>
      <c r="D272" s="12" t="s">
        <v>322</v>
      </c>
      <c r="E272" s="12" t="s">
        <v>1</v>
      </c>
      <c r="F272" s="12" t="s">
        <v>72</v>
      </c>
      <c r="G272" s="12"/>
      <c r="H272" s="12">
        <v>0</v>
      </c>
      <c r="I272" s="12">
        <v>0</v>
      </c>
      <c r="J272" s="12" t="s">
        <v>1114</v>
      </c>
      <c r="K272" s="12" t="s">
        <v>9</v>
      </c>
      <c r="L272" s="12" t="s">
        <v>9</v>
      </c>
      <c r="M272" s="12" t="s">
        <v>326</v>
      </c>
      <c r="N272" s="12" t="s">
        <v>327</v>
      </c>
      <c r="O272" s="12"/>
      <c r="P272" s="12"/>
      <c r="Q272" s="12"/>
      <c r="R272" s="12"/>
      <c r="S272" s="12"/>
      <c r="T272" s="12" t="s">
        <v>186</v>
      </c>
    </row>
    <row r="273" spans="1:20" x14ac:dyDescent="0.2">
      <c r="A273" s="12">
        <v>3</v>
      </c>
      <c r="B273" s="12">
        <v>9</v>
      </c>
      <c r="C273" s="12">
        <f>(A273-2)*22+12+B273</f>
        <v>43</v>
      </c>
      <c r="D273" s="12" t="s">
        <v>173</v>
      </c>
      <c r="E273" s="12" t="s">
        <v>1</v>
      </c>
      <c r="F273" s="12" t="s">
        <v>72</v>
      </c>
      <c r="G273" s="12"/>
      <c r="H273" s="12">
        <v>0</v>
      </c>
      <c r="I273" s="12">
        <v>0</v>
      </c>
      <c r="J273" s="12" t="s">
        <v>1114</v>
      </c>
      <c r="K273" s="12" t="s">
        <v>9</v>
      </c>
      <c r="L273" s="12" t="s">
        <v>9</v>
      </c>
      <c r="M273" s="12" t="s">
        <v>13</v>
      </c>
      <c r="N273" s="12" t="s">
        <v>27</v>
      </c>
      <c r="O273" s="12" t="s">
        <v>28</v>
      </c>
      <c r="P273" s="12"/>
      <c r="Q273" s="12"/>
      <c r="R273" s="12"/>
      <c r="S273" s="12"/>
      <c r="T273" s="12" t="s">
        <v>186</v>
      </c>
    </row>
    <row r="274" spans="1:20" x14ac:dyDescent="0.2">
      <c r="A274" s="12">
        <v>3</v>
      </c>
      <c r="B274" s="12">
        <v>12</v>
      </c>
      <c r="C274" s="12">
        <f>(A274-2)*22+12+B274</f>
        <v>46</v>
      </c>
      <c r="D274" s="12" t="s">
        <v>17</v>
      </c>
      <c r="E274" s="12" t="s">
        <v>1</v>
      </c>
      <c r="F274" s="12" t="s">
        <v>72</v>
      </c>
      <c r="G274" s="12"/>
      <c r="H274" s="12">
        <v>0</v>
      </c>
      <c r="I274" s="12">
        <v>0</v>
      </c>
      <c r="J274" s="12" t="s">
        <v>1114</v>
      </c>
      <c r="K274" s="12" t="s">
        <v>9</v>
      </c>
      <c r="L274" s="12" t="s">
        <v>9</v>
      </c>
      <c r="M274" s="12" t="s">
        <v>13</v>
      </c>
      <c r="N274" s="12" t="s">
        <v>336</v>
      </c>
      <c r="O274" s="12"/>
      <c r="P274" s="12"/>
      <c r="Q274" s="12"/>
      <c r="R274" s="12"/>
      <c r="S274" s="12"/>
      <c r="T274" s="12" t="s">
        <v>186</v>
      </c>
    </row>
    <row r="275" spans="1:20" x14ac:dyDescent="0.2">
      <c r="A275" s="12">
        <v>3</v>
      </c>
      <c r="B275" s="12">
        <v>14</v>
      </c>
      <c r="C275" s="12">
        <f>(A275-2)*22+12+B275</f>
        <v>48</v>
      </c>
      <c r="D275" s="12" t="s">
        <v>22</v>
      </c>
      <c r="E275" s="12" t="s">
        <v>1</v>
      </c>
      <c r="F275" s="12" t="s">
        <v>72</v>
      </c>
      <c r="G275" s="12"/>
      <c r="H275" s="12">
        <v>0</v>
      </c>
      <c r="I275" s="12">
        <v>0</v>
      </c>
      <c r="J275" s="12" t="s">
        <v>1114</v>
      </c>
      <c r="K275" s="12" t="s">
        <v>9</v>
      </c>
      <c r="L275" s="12" t="s">
        <v>9</v>
      </c>
      <c r="M275" s="12" t="s">
        <v>13</v>
      </c>
      <c r="N275" s="12" t="s">
        <v>337</v>
      </c>
      <c r="O275" s="12"/>
      <c r="P275" s="12"/>
      <c r="Q275" s="12"/>
      <c r="R275" s="12"/>
      <c r="S275" s="12"/>
      <c r="T275" s="12" t="s">
        <v>338</v>
      </c>
    </row>
    <row r="276" spans="1:20" x14ac:dyDescent="0.2">
      <c r="A276" s="12">
        <v>3</v>
      </c>
      <c r="B276" s="12">
        <v>14</v>
      </c>
      <c r="C276" s="12">
        <f>(A276-2)*22+12+B276</f>
        <v>48</v>
      </c>
      <c r="D276" s="12" t="s">
        <v>22</v>
      </c>
      <c r="E276" s="12" t="s">
        <v>1</v>
      </c>
      <c r="F276" s="12" t="s">
        <v>72</v>
      </c>
      <c r="G276" s="12"/>
      <c r="H276" s="12">
        <v>0</v>
      </c>
      <c r="I276" s="12">
        <v>0</v>
      </c>
      <c r="J276" s="12" t="s">
        <v>1114</v>
      </c>
      <c r="K276" s="12" t="s">
        <v>9</v>
      </c>
      <c r="L276" s="12" t="s">
        <v>9</v>
      </c>
      <c r="M276" s="12" t="s">
        <v>13</v>
      </c>
      <c r="N276" s="12" t="s">
        <v>337</v>
      </c>
      <c r="O276" s="12"/>
      <c r="P276" s="12"/>
      <c r="Q276" s="12"/>
      <c r="R276" s="12"/>
      <c r="S276" s="12"/>
      <c r="T276" s="12"/>
    </row>
    <row r="277" spans="1:20" x14ac:dyDescent="0.2">
      <c r="A277" s="12">
        <v>3</v>
      </c>
      <c r="B277" s="12">
        <v>14</v>
      </c>
      <c r="C277" s="12">
        <f>(A277-2)*22+12+B277</f>
        <v>48</v>
      </c>
      <c r="D277" s="12" t="s">
        <v>22</v>
      </c>
      <c r="E277" s="12" t="s">
        <v>1</v>
      </c>
      <c r="F277" s="12" t="s">
        <v>72</v>
      </c>
      <c r="G277" s="12"/>
      <c r="H277" s="12">
        <v>0</v>
      </c>
      <c r="I277" s="12">
        <v>0</v>
      </c>
      <c r="J277" s="12" t="s">
        <v>1114</v>
      </c>
      <c r="K277" s="12" t="s">
        <v>9</v>
      </c>
      <c r="L277" s="12" t="s">
        <v>9</v>
      </c>
      <c r="M277" s="12" t="s">
        <v>13</v>
      </c>
      <c r="N277" s="12" t="s">
        <v>337</v>
      </c>
      <c r="O277" s="12"/>
      <c r="P277" s="12"/>
      <c r="Q277" s="12"/>
      <c r="R277" s="12"/>
      <c r="S277" s="12"/>
      <c r="T277" s="12"/>
    </row>
    <row r="278" spans="1:20" x14ac:dyDescent="0.2">
      <c r="A278" s="12">
        <v>3</v>
      </c>
      <c r="B278" s="12">
        <v>14</v>
      </c>
      <c r="C278" s="12">
        <f>(A278-2)*22+12+B278</f>
        <v>48</v>
      </c>
      <c r="D278" s="12" t="s">
        <v>22</v>
      </c>
      <c r="E278" s="12" t="s">
        <v>1</v>
      </c>
      <c r="F278" s="12" t="s">
        <v>80</v>
      </c>
      <c r="G278" s="12"/>
      <c r="H278" s="12">
        <v>0</v>
      </c>
      <c r="I278" s="12">
        <v>0</v>
      </c>
      <c r="J278" s="12" t="s">
        <v>1114</v>
      </c>
      <c r="K278" s="12" t="s">
        <v>9</v>
      </c>
      <c r="L278" s="12" t="s">
        <v>9</v>
      </c>
      <c r="M278" s="12" t="s">
        <v>13</v>
      </c>
      <c r="N278" s="12" t="s">
        <v>337</v>
      </c>
      <c r="O278" s="12"/>
      <c r="P278" s="12"/>
      <c r="Q278" s="12"/>
      <c r="R278" s="12"/>
      <c r="S278" s="12"/>
      <c r="T278" s="12"/>
    </row>
    <row r="279" spans="1:20" x14ac:dyDescent="0.2">
      <c r="A279" s="12">
        <v>3</v>
      </c>
      <c r="B279" s="12">
        <v>14</v>
      </c>
      <c r="C279" s="12">
        <f>(A279-2)*22+12+B279</f>
        <v>48</v>
      </c>
      <c r="D279" s="12" t="s">
        <v>22</v>
      </c>
      <c r="E279" s="12" t="s">
        <v>1</v>
      </c>
      <c r="F279" s="12" t="s">
        <v>80</v>
      </c>
      <c r="G279" s="12"/>
      <c r="H279" s="12">
        <v>0</v>
      </c>
      <c r="I279" s="12">
        <v>0</v>
      </c>
      <c r="J279" s="12" t="s">
        <v>1114</v>
      </c>
      <c r="K279" s="12" t="s">
        <v>9</v>
      </c>
      <c r="L279" s="12" t="s">
        <v>9</v>
      </c>
      <c r="M279" s="12" t="s">
        <v>13</v>
      </c>
      <c r="N279" s="12" t="s">
        <v>337</v>
      </c>
      <c r="O279" s="12"/>
      <c r="P279" s="12"/>
      <c r="Q279" s="12"/>
      <c r="R279" s="12"/>
      <c r="S279" s="12"/>
      <c r="T279" s="12"/>
    </row>
    <row r="280" spans="1:20" x14ac:dyDescent="0.2">
      <c r="A280" s="12">
        <v>3</v>
      </c>
      <c r="B280" s="12">
        <v>14</v>
      </c>
      <c r="C280" s="12">
        <f>(A280-2)*22+12+B280</f>
        <v>48</v>
      </c>
      <c r="D280" s="12" t="s">
        <v>22</v>
      </c>
      <c r="E280" s="12" t="s">
        <v>1</v>
      </c>
      <c r="F280" s="12" t="s">
        <v>80</v>
      </c>
      <c r="G280" s="12"/>
      <c r="H280" s="12">
        <v>0</v>
      </c>
      <c r="I280" s="12">
        <v>0</v>
      </c>
      <c r="J280" s="12" t="s">
        <v>1114</v>
      </c>
      <c r="K280" s="12" t="s">
        <v>9</v>
      </c>
      <c r="L280" s="12" t="s">
        <v>9</v>
      </c>
      <c r="M280" s="12" t="s">
        <v>13</v>
      </c>
      <c r="N280" s="12" t="s">
        <v>337</v>
      </c>
      <c r="O280" s="12"/>
      <c r="P280" s="12"/>
      <c r="Q280" s="12"/>
      <c r="R280" s="12"/>
      <c r="S280" s="12"/>
      <c r="T280" s="12"/>
    </row>
    <row r="281" spans="1:20" x14ac:dyDescent="0.2">
      <c r="A281" s="12">
        <v>3</v>
      </c>
      <c r="B281" s="12">
        <v>15</v>
      </c>
      <c r="C281" s="12">
        <f>(A281-2)*22+12+B281</f>
        <v>49</v>
      </c>
      <c r="D281" s="12" t="s">
        <v>577</v>
      </c>
      <c r="E281" s="12" t="s">
        <v>1</v>
      </c>
      <c r="F281" s="12" t="s">
        <v>80</v>
      </c>
      <c r="G281" s="12"/>
      <c r="H281" s="12">
        <v>0</v>
      </c>
      <c r="I281" s="12">
        <v>0</v>
      </c>
      <c r="J281" s="12" t="s">
        <v>1114</v>
      </c>
      <c r="K281" s="12" t="s">
        <v>9</v>
      </c>
      <c r="L281" s="12" t="s">
        <v>9</v>
      </c>
      <c r="M281" s="12" t="s">
        <v>13</v>
      </c>
      <c r="N281" s="12" t="s">
        <v>579</v>
      </c>
      <c r="O281" s="12"/>
      <c r="P281" s="12"/>
      <c r="Q281" s="12"/>
      <c r="R281" s="12"/>
      <c r="S281" s="12"/>
      <c r="T281" s="12" t="s">
        <v>535</v>
      </c>
    </row>
    <row r="282" spans="1:20" x14ac:dyDescent="0.2">
      <c r="A282" s="12">
        <v>3</v>
      </c>
      <c r="B282" s="12">
        <v>15</v>
      </c>
      <c r="C282" s="12">
        <f>(A282-2)*22+12+B282</f>
        <v>49</v>
      </c>
      <c r="D282" s="12" t="s">
        <v>577</v>
      </c>
      <c r="E282" s="12" t="s">
        <v>1</v>
      </c>
      <c r="F282" s="12" t="s">
        <v>80</v>
      </c>
      <c r="G282" s="12"/>
      <c r="H282" s="12">
        <v>0</v>
      </c>
      <c r="I282" s="12">
        <v>0</v>
      </c>
      <c r="J282" s="12" t="s">
        <v>1114</v>
      </c>
      <c r="K282" s="12" t="s">
        <v>9</v>
      </c>
      <c r="L282" s="12" t="s">
        <v>9</v>
      </c>
      <c r="M282" s="12" t="s">
        <v>13</v>
      </c>
      <c r="N282" s="12" t="s">
        <v>579</v>
      </c>
      <c r="O282" s="12"/>
      <c r="P282" s="12"/>
      <c r="Q282" s="12"/>
      <c r="R282" s="12"/>
      <c r="S282" s="12"/>
      <c r="T282" s="12" t="s">
        <v>535</v>
      </c>
    </row>
    <row r="283" spans="1:20" x14ac:dyDescent="0.2">
      <c r="A283" s="12">
        <v>3</v>
      </c>
      <c r="B283" s="12">
        <v>19</v>
      </c>
      <c r="C283" s="12">
        <f>(A283-2)*22+12+B283</f>
        <v>53</v>
      </c>
      <c r="D283" s="12" t="s">
        <v>134</v>
      </c>
      <c r="E283" s="12" t="s">
        <v>1</v>
      </c>
      <c r="F283" s="12" t="s">
        <v>72</v>
      </c>
      <c r="G283" s="12"/>
      <c r="H283" s="12">
        <v>0</v>
      </c>
      <c r="I283" s="12">
        <v>0</v>
      </c>
      <c r="J283" s="12" t="s">
        <v>1114</v>
      </c>
      <c r="K283" s="12" t="s">
        <v>9</v>
      </c>
      <c r="L283" s="12" t="s">
        <v>9</v>
      </c>
      <c r="M283" s="12" t="s">
        <v>13</v>
      </c>
      <c r="N283" s="12" t="s">
        <v>135</v>
      </c>
      <c r="O283" s="12"/>
      <c r="P283" s="12"/>
      <c r="Q283" s="12"/>
      <c r="R283" s="12"/>
      <c r="S283" s="12"/>
      <c r="T283" s="12" t="s">
        <v>186</v>
      </c>
    </row>
    <row r="284" spans="1:20" x14ac:dyDescent="0.2">
      <c r="A284" s="12">
        <v>3</v>
      </c>
      <c r="B284" s="12">
        <v>20</v>
      </c>
      <c r="C284" s="12">
        <f>(A284-2)*22+12+B284</f>
        <v>54</v>
      </c>
      <c r="D284" s="12" t="s">
        <v>344</v>
      </c>
      <c r="E284" s="12" t="s">
        <v>1</v>
      </c>
      <c r="F284" s="12" t="s">
        <v>72</v>
      </c>
      <c r="G284" s="12"/>
      <c r="H284" s="12">
        <v>0</v>
      </c>
      <c r="I284" s="12">
        <v>0</v>
      </c>
      <c r="J284" s="12" t="s">
        <v>1114</v>
      </c>
      <c r="K284" s="12" t="s">
        <v>9</v>
      </c>
      <c r="L284" s="12" t="s">
        <v>9</v>
      </c>
      <c r="M284" s="12" t="s">
        <v>13</v>
      </c>
      <c r="N284" s="12" t="s">
        <v>314</v>
      </c>
      <c r="O284" s="12"/>
      <c r="P284" s="12"/>
      <c r="Q284" s="12"/>
      <c r="R284" s="12"/>
      <c r="S284" s="12"/>
      <c r="T284" s="12" t="s">
        <v>186</v>
      </c>
    </row>
    <row r="285" spans="1:20" x14ac:dyDescent="0.2">
      <c r="A285" s="12">
        <v>4</v>
      </c>
      <c r="B285" s="12">
        <v>6</v>
      </c>
      <c r="C285" s="12">
        <f>(A285-2)*22+12+B285</f>
        <v>62</v>
      </c>
      <c r="D285" s="12" t="s">
        <v>355</v>
      </c>
      <c r="E285" s="12" t="s">
        <v>1</v>
      </c>
      <c r="F285" s="12" t="s">
        <v>72</v>
      </c>
      <c r="G285" s="12"/>
      <c r="H285" s="12">
        <v>0</v>
      </c>
      <c r="I285" s="12">
        <v>0</v>
      </c>
      <c r="J285" s="12" t="s">
        <v>1114</v>
      </c>
      <c r="K285" s="12" t="s">
        <v>9</v>
      </c>
      <c r="L285" s="12" t="s">
        <v>9</v>
      </c>
      <c r="M285" s="12" t="s">
        <v>13</v>
      </c>
      <c r="N285" s="12" t="s">
        <v>147</v>
      </c>
      <c r="O285" s="12"/>
      <c r="P285" s="12"/>
      <c r="Q285" s="12"/>
      <c r="R285" s="12"/>
      <c r="S285" s="12"/>
      <c r="T285" s="12" t="s">
        <v>186</v>
      </c>
    </row>
    <row r="286" spans="1:20" x14ac:dyDescent="0.2">
      <c r="A286" s="12">
        <v>4</v>
      </c>
      <c r="B286" s="12">
        <v>8</v>
      </c>
      <c r="C286" s="12">
        <f>(A286-2)*22+12+B286</f>
        <v>64</v>
      </c>
      <c r="D286" s="12" t="s">
        <v>83</v>
      </c>
      <c r="E286" s="12" t="s">
        <v>1</v>
      </c>
      <c r="F286" s="12" t="s">
        <v>72</v>
      </c>
      <c r="G286" s="12"/>
      <c r="H286" s="12">
        <v>0</v>
      </c>
      <c r="I286" s="12">
        <v>0</v>
      </c>
      <c r="J286" s="12" t="s">
        <v>1114</v>
      </c>
      <c r="K286" s="12" t="s">
        <v>9</v>
      </c>
      <c r="L286" s="12" t="s">
        <v>9</v>
      </c>
      <c r="M286" s="12" t="s">
        <v>13</v>
      </c>
      <c r="N286" s="12" t="s">
        <v>147</v>
      </c>
      <c r="O286" s="12"/>
      <c r="P286" s="12"/>
      <c r="Q286" s="12"/>
      <c r="R286" s="12"/>
      <c r="S286" s="12"/>
      <c r="T286" s="12" t="s">
        <v>186</v>
      </c>
    </row>
    <row r="287" spans="1:20" x14ac:dyDescent="0.2">
      <c r="A287" s="12">
        <v>4</v>
      </c>
      <c r="B287" s="12">
        <v>9</v>
      </c>
      <c r="C287" s="12">
        <f>(A287-2)*22+12+B287</f>
        <v>65</v>
      </c>
      <c r="D287" s="12" t="s">
        <v>358</v>
      </c>
      <c r="E287" s="12" t="s">
        <v>1</v>
      </c>
      <c r="F287" s="12" t="s">
        <v>72</v>
      </c>
      <c r="G287" s="12"/>
      <c r="H287" s="12">
        <v>0</v>
      </c>
      <c r="I287" s="12">
        <v>0</v>
      </c>
      <c r="J287" s="12" t="s">
        <v>1114</v>
      </c>
      <c r="K287" s="12" t="s">
        <v>9</v>
      </c>
      <c r="L287" s="12" t="s">
        <v>9</v>
      </c>
      <c r="M287" s="12" t="s">
        <v>13</v>
      </c>
      <c r="N287" s="12" t="s">
        <v>135</v>
      </c>
      <c r="O287" s="12"/>
      <c r="P287" s="12"/>
      <c r="Q287" s="12"/>
      <c r="R287" s="12"/>
      <c r="S287" s="12"/>
      <c r="T287" s="12" t="s">
        <v>186</v>
      </c>
    </row>
    <row r="288" spans="1:20" x14ac:dyDescent="0.2">
      <c r="A288" s="12">
        <v>4</v>
      </c>
      <c r="B288" s="12">
        <v>16</v>
      </c>
      <c r="C288" s="12">
        <f>(A288-2)*22+12+B288</f>
        <v>72</v>
      </c>
      <c r="D288" s="12" t="s">
        <v>532</v>
      </c>
      <c r="E288" s="12" t="s">
        <v>1</v>
      </c>
      <c r="F288" s="12" t="s">
        <v>595</v>
      </c>
      <c r="G288" s="12"/>
      <c r="H288" s="12">
        <v>0</v>
      </c>
      <c r="I288" s="12">
        <v>0</v>
      </c>
      <c r="J288" s="12" t="s">
        <v>1114</v>
      </c>
      <c r="K288" s="12" t="s">
        <v>9</v>
      </c>
      <c r="L288" s="12" t="s">
        <v>9</v>
      </c>
      <c r="M288" s="12" t="s">
        <v>191</v>
      </c>
      <c r="N288" s="12" t="s">
        <v>27</v>
      </c>
      <c r="O288" s="12"/>
      <c r="P288" s="12"/>
      <c r="Q288" s="12"/>
      <c r="R288" s="12"/>
      <c r="S288" s="12"/>
      <c r="T288" s="12" t="s">
        <v>535</v>
      </c>
    </row>
    <row r="289" spans="1:20" x14ac:dyDescent="0.2">
      <c r="A289" s="12">
        <v>4</v>
      </c>
      <c r="B289" s="12">
        <v>16</v>
      </c>
      <c r="C289" s="12">
        <f>(A289-2)*22+12+B289</f>
        <v>72</v>
      </c>
      <c r="D289" s="12" t="s">
        <v>532</v>
      </c>
      <c r="E289" s="12" t="s">
        <v>1</v>
      </c>
      <c r="F289" s="12" t="s">
        <v>595</v>
      </c>
      <c r="G289" s="12"/>
      <c r="H289" s="12">
        <v>0</v>
      </c>
      <c r="I289" s="12">
        <v>0</v>
      </c>
      <c r="J289" s="12" t="s">
        <v>1114</v>
      </c>
      <c r="K289" s="12" t="s">
        <v>9</v>
      </c>
      <c r="L289" s="12" t="s">
        <v>9</v>
      </c>
      <c r="M289" s="12" t="s">
        <v>13</v>
      </c>
      <c r="N289" s="12" t="s">
        <v>10</v>
      </c>
      <c r="O289" s="12"/>
      <c r="P289" s="12"/>
      <c r="Q289" s="12"/>
      <c r="R289" s="12"/>
      <c r="S289" s="12"/>
      <c r="T289" s="12" t="s">
        <v>186</v>
      </c>
    </row>
    <row r="290" spans="1:20" x14ac:dyDescent="0.2">
      <c r="A290" s="12">
        <v>4</v>
      </c>
      <c r="B290" s="12">
        <v>17</v>
      </c>
      <c r="C290" s="12">
        <f>(A290-2)*22+12+B290</f>
        <v>73</v>
      </c>
      <c r="D290" s="12" t="s">
        <v>185</v>
      </c>
      <c r="E290" s="12" t="s">
        <v>1</v>
      </c>
      <c r="F290" s="12" t="s">
        <v>72</v>
      </c>
      <c r="G290" s="12"/>
      <c r="H290" s="12">
        <v>0</v>
      </c>
      <c r="I290" s="12">
        <v>0</v>
      </c>
      <c r="J290" s="12" t="s">
        <v>1114</v>
      </c>
      <c r="K290" s="12" t="s">
        <v>9</v>
      </c>
      <c r="L290" s="12" t="s">
        <v>9</v>
      </c>
      <c r="M290" s="12" t="s">
        <v>13</v>
      </c>
      <c r="N290" s="12" t="s">
        <v>135</v>
      </c>
      <c r="O290" s="12"/>
      <c r="P290" s="12"/>
      <c r="Q290" s="12"/>
      <c r="R290" s="12"/>
      <c r="S290" s="12"/>
      <c r="T290" s="12" t="s">
        <v>186</v>
      </c>
    </row>
    <row r="291" spans="1:20" x14ac:dyDescent="0.2">
      <c r="A291" s="12">
        <v>4</v>
      </c>
      <c r="B291" s="12">
        <v>17</v>
      </c>
      <c r="C291" s="12">
        <f>(A291-2)*22+12+B291</f>
        <v>73</v>
      </c>
      <c r="D291" s="12" t="s">
        <v>185</v>
      </c>
      <c r="E291" s="12" t="s">
        <v>1</v>
      </c>
      <c r="F291" s="12" t="s">
        <v>72</v>
      </c>
      <c r="G291" s="12" t="s">
        <v>995</v>
      </c>
      <c r="H291" s="12">
        <v>1</v>
      </c>
      <c r="I291" s="12">
        <v>0</v>
      </c>
      <c r="J291" s="12" t="s">
        <v>1114</v>
      </c>
      <c r="K291" s="12" t="s">
        <v>9</v>
      </c>
      <c r="L291" s="12" t="s">
        <v>9</v>
      </c>
      <c r="M291" s="12" t="s">
        <v>13</v>
      </c>
      <c r="N291" s="12" t="s">
        <v>135</v>
      </c>
      <c r="O291" s="12"/>
      <c r="P291" s="12"/>
      <c r="Q291" s="12"/>
      <c r="R291" s="12"/>
      <c r="S291" s="12"/>
      <c r="T291" s="12" t="s">
        <v>186</v>
      </c>
    </row>
    <row r="292" spans="1:20" x14ac:dyDescent="0.2">
      <c r="A292" s="12">
        <v>5</v>
      </c>
      <c r="B292" s="12">
        <v>1</v>
      </c>
      <c r="C292" s="12">
        <f>(A292-2)*22+12+B292</f>
        <v>79</v>
      </c>
      <c r="D292" s="12" t="s">
        <v>372</v>
      </c>
      <c r="E292" s="12" t="s">
        <v>1</v>
      </c>
      <c r="F292" s="12" t="s">
        <v>72</v>
      </c>
      <c r="G292" s="12"/>
      <c r="H292" s="12">
        <v>0</v>
      </c>
      <c r="I292" s="12">
        <v>0</v>
      </c>
      <c r="J292" s="12" t="s">
        <v>1114</v>
      </c>
      <c r="K292" s="12" t="s">
        <v>9</v>
      </c>
      <c r="L292" s="12" t="s">
        <v>9</v>
      </c>
      <c r="M292" s="12" t="s">
        <v>13</v>
      </c>
      <c r="N292" s="12" t="s">
        <v>135</v>
      </c>
      <c r="O292" s="12"/>
      <c r="P292" s="12"/>
      <c r="Q292" s="12"/>
      <c r="R292" s="12"/>
      <c r="S292" s="12"/>
      <c r="T292" s="12" t="s">
        <v>186</v>
      </c>
    </row>
    <row r="293" spans="1:20" x14ac:dyDescent="0.2">
      <c r="A293" s="12">
        <v>5</v>
      </c>
      <c r="B293" s="12">
        <v>1</v>
      </c>
      <c r="C293" s="12">
        <f>(A293-2)*22+12+B293</f>
        <v>79</v>
      </c>
      <c r="D293" s="12" t="s">
        <v>372</v>
      </c>
      <c r="E293" s="12" t="s">
        <v>1</v>
      </c>
      <c r="F293" s="12" t="s">
        <v>72</v>
      </c>
      <c r="G293" s="12"/>
      <c r="H293" s="12">
        <v>0</v>
      </c>
      <c r="I293" s="12">
        <v>0</v>
      </c>
      <c r="J293" s="12" t="s">
        <v>1114</v>
      </c>
      <c r="K293" s="12" t="s">
        <v>9</v>
      </c>
      <c r="L293" s="12" t="s">
        <v>9</v>
      </c>
      <c r="M293" s="12" t="s">
        <v>13</v>
      </c>
      <c r="N293" s="12" t="s">
        <v>135</v>
      </c>
      <c r="O293" s="12"/>
      <c r="P293" s="12"/>
      <c r="Q293" s="12"/>
      <c r="R293" s="12"/>
      <c r="S293" s="12"/>
      <c r="T293" s="12" t="s">
        <v>186</v>
      </c>
    </row>
    <row r="294" spans="1:20" x14ac:dyDescent="0.2">
      <c r="A294" s="12">
        <v>5</v>
      </c>
      <c r="B294" s="12">
        <v>4</v>
      </c>
      <c r="C294" s="12">
        <f>(A294-2)*22+12+B294</f>
        <v>82</v>
      </c>
      <c r="D294" s="12" t="s">
        <v>386</v>
      </c>
      <c r="E294" s="12" t="s">
        <v>1</v>
      </c>
      <c r="F294" s="12" t="s">
        <v>72</v>
      </c>
      <c r="G294" s="12"/>
      <c r="H294" s="12">
        <v>0</v>
      </c>
      <c r="I294" s="12">
        <v>0</v>
      </c>
      <c r="J294" s="12" t="s">
        <v>1114</v>
      </c>
      <c r="K294" s="12" t="s">
        <v>9</v>
      </c>
      <c r="L294" s="12" t="s">
        <v>9</v>
      </c>
      <c r="M294" s="12" t="s">
        <v>13</v>
      </c>
      <c r="N294" s="12" t="s">
        <v>135</v>
      </c>
      <c r="O294" s="12"/>
      <c r="P294" s="12"/>
      <c r="Q294" s="12"/>
      <c r="R294" s="12"/>
      <c r="S294" s="12"/>
      <c r="T294" s="12" t="s">
        <v>387</v>
      </c>
    </row>
    <row r="295" spans="1:20" x14ac:dyDescent="0.2">
      <c r="A295" s="12">
        <v>5</v>
      </c>
      <c r="B295" s="12">
        <v>4</v>
      </c>
      <c r="C295" s="12">
        <f>(A295-2)*22+12+B295</f>
        <v>82</v>
      </c>
      <c r="D295" s="12" t="s">
        <v>386</v>
      </c>
      <c r="E295" s="12" t="s">
        <v>1</v>
      </c>
      <c r="F295" s="12" t="s">
        <v>72</v>
      </c>
      <c r="G295" s="12"/>
      <c r="H295" s="12">
        <v>0</v>
      </c>
      <c r="I295" s="12">
        <v>0</v>
      </c>
      <c r="J295" s="12" t="s">
        <v>1114</v>
      </c>
      <c r="K295" s="12" t="s">
        <v>9</v>
      </c>
      <c r="L295" s="12" t="s">
        <v>9</v>
      </c>
      <c r="M295" s="12" t="s">
        <v>13</v>
      </c>
      <c r="N295" s="12" t="s">
        <v>135</v>
      </c>
      <c r="O295" s="12"/>
      <c r="P295" s="12"/>
      <c r="Q295" s="12"/>
      <c r="R295" s="12"/>
      <c r="S295" s="12"/>
      <c r="T295" s="12" t="s">
        <v>186</v>
      </c>
    </row>
    <row r="296" spans="1:20" x14ac:dyDescent="0.2">
      <c r="A296" s="12">
        <v>5</v>
      </c>
      <c r="B296" s="12">
        <v>5</v>
      </c>
      <c r="C296" s="12">
        <f>(A296-2)*22+12+B296</f>
        <v>83</v>
      </c>
      <c r="D296" s="12" t="s">
        <v>388</v>
      </c>
      <c r="E296" s="12" t="s">
        <v>1</v>
      </c>
      <c r="F296" s="12" t="s">
        <v>72</v>
      </c>
      <c r="G296" s="12"/>
      <c r="H296" s="12">
        <v>0</v>
      </c>
      <c r="I296" s="12">
        <v>0</v>
      </c>
      <c r="J296" s="12" t="s">
        <v>1114</v>
      </c>
      <c r="K296" s="12" t="s">
        <v>9</v>
      </c>
      <c r="L296" s="12" t="s">
        <v>9</v>
      </c>
      <c r="M296" s="12" t="s">
        <v>13</v>
      </c>
      <c r="N296" s="12" t="s">
        <v>92</v>
      </c>
      <c r="O296" s="12"/>
      <c r="P296" s="12"/>
      <c r="Q296" s="12"/>
      <c r="R296" s="12"/>
      <c r="S296" s="12"/>
      <c r="T296" s="12" t="s">
        <v>186</v>
      </c>
    </row>
    <row r="297" spans="1:20" x14ac:dyDescent="0.2">
      <c r="A297" s="12">
        <v>5</v>
      </c>
      <c r="B297" s="12">
        <v>10</v>
      </c>
      <c r="C297" s="12">
        <f>(A297-2)*22+12+B297</f>
        <v>88</v>
      </c>
      <c r="D297" s="12" t="s">
        <v>399</v>
      </c>
      <c r="E297" s="12" t="s">
        <v>1</v>
      </c>
      <c r="F297" s="12" t="s">
        <v>72</v>
      </c>
      <c r="G297" s="12"/>
      <c r="H297" s="12">
        <v>0</v>
      </c>
      <c r="I297" s="12">
        <v>0</v>
      </c>
      <c r="J297" s="12" t="s">
        <v>1114</v>
      </c>
      <c r="K297" s="12" t="s">
        <v>9</v>
      </c>
      <c r="L297" s="12" t="s">
        <v>9</v>
      </c>
      <c r="M297" s="12" t="s">
        <v>307</v>
      </c>
      <c r="N297" s="12" t="s">
        <v>391</v>
      </c>
      <c r="O297" s="12" t="s">
        <v>113</v>
      </c>
      <c r="P297" s="12"/>
      <c r="Q297" s="12"/>
      <c r="R297" s="12"/>
      <c r="S297" s="12"/>
      <c r="T297" s="12" t="s">
        <v>186</v>
      </c>
    </row>
    <row r="298" spans="1:20" x14ac:dyDescent="0.2">
      <c r="A298" s="12">
        <v>5</v>
      </c>
      <c r="B298" s="12">
        <v>10</v>
      </c>
      <c r="C298" s="12">
        <f>(A298-2)*22+12+B298</f>
        <v>88</v>
      </c>
      <c r="D298" s="12" t="s">
        <v>399</v>
      </c>
      <c r="E298" s="12" t="s">
        <v>1</v>
      </c>
      <c r="F298" s="12" t="s">
        <v>72</v>
      </c>
      <c r="G298" s="12"/>
      <c r="H298" s="12">
        <v>0</v>
      </c>
      <c r="I298" s="12">
        <v>0</v>
      </c>
      <c r="J298" s="12" t="s">
        <v>1114</v>
      </c>
      <c r="K298" s="12" t="s">
        <v>9</v>
      </c>
      <c r="L298" s="12" t="s">
        <v>9</v>
      </c>
      <c r="M298" s="12" t="s">
        <v>307</v>
      </c>
      <c r="N298" s="12" t="s">
        <v>391</v>
      </c>
      <c r="O298" s="12" t="s">
        <v>113</v>
      </c>
      <c r="P298" s="12"/>
      <c r="Q298" s="12"/>
      <c r="R298" s="12"/>
      <c r="S298" s="12"/>
      <c r="T298" s="12" t="s">
        <v>186</v>
      </c>
    </row>
    <row r="299" spans="1:20" x14ac:dyDescent="0.2">
      <c r="A299" s="12">
        <v>5</v>
      </c>
      <c r="B299" s="12">
        <v>10</v>
      </c>
      <c r="C299" s="12">
        <f>(A299-2)*22+12+B299</f>
        <v>88</v>
      </c>
      <c r="D299" s="12" t="s">
        <v>399</v>
      </c>
      <c r="E299" s="12" t="s">
        <v>1</v>
      </c>
      <c r="F299" s="12" t="s">
        <v>72</v>
      </c>
      <c r="G299" s="12"/>
      <c r="H299" s="12">
        <v>0</v>
      </c>
      <c r="I299" s="12">
        <v>0</v>
      </c>
      <c r="J299" s="12" t="s">
        <v>1114</v>
      </c>
      <c r="K299" s="12" t="s">
        <v>9</v>
      </c>
      <c r="L299" s="12" t="s">
        <v>9</v>
      </c>
      <c r="M299" s="12" t="s">
        <v>307</v>
      </c>
      <c r="N299" s="12" t="s">
        <v>391</v>
      </c>
      <c r="O299" s="12" t="s">
        <v>113</v>
      </c>
      <c r="P299" s="12"/>
      <c r="Q299" s="12"/>
      <c r="R299" s="12"/>
      <c r="S299" s="12"/>
      <c r="T299" s="12" t="s">
        <v>186</v>
      </c>
    </row>
    <row r="300" spans="1:20" x14ac:dyDescent="0.2">
      <c r="A300" s="12">
        <v>5</v>
      </c>
      <c r="B300" s="12">
        <v>10</v>
      </c>
      <c r="C300" s="12">
        <f>(A300-2)*22+12+B300</f>
        <v>88</v>
      </c>
      <c r="D300" s="12" t="s">
        <v>399</v>
      </c>
      <c r="E300" s="12" t="s">
        <v>1</v>
      </c>
      <c r="F300" s="12" t="s">
        <v>72</v>
      </c>
      <c r="G300" s="12"/>
      <c r="H300" s="12">
        <v>0</v>
      </c>
      <c r="I300" s="12">
        <v>0</v>
      </c>
      <c r="J300" s="12" t="s">
        <v>1114</v>
      </c>
      <c r="K300" s="12" t="s">
        <v>9</v>
      </c>
      <c r="L300" s="12" t="s">
        <v>9</v>
      </c>
      <c r="M300" s="12" t="s">
        <v>307</v>
      </c>
      <c r="N300" s="12" t="s">
        <v>391</v>
      </c>
      <c r="O300" s="12" t="s">
        <v>113</v>
      </c>
      <c r="P300" s="12"/>
      <c r="Q300" s="12"/>
      <c r="R300" s="12"/>
      <c r="S300" s="12"/>
      <c r="T300" s="12" t="s">
        <v>186</v>
      </c>
    </row>
    <row r="301" spans="1:20" x14ac:dyDescent="0.2">
      <c r="A301" s="12">
        <v>5</v>
      </c>
      <c r="B301" s="12">
        <v>10</v>
      </c>
      <c r="C301" s="12">
        <f>(A301-2)*22+12+B301</f>
        <v>88</v>
      </c>
      <c r="D301" s="12" t="s">
        <v>399</v>
      </c>
      <c r="E301" s="12" t="s">
        <v>1</v>
      </c>
      <c r="F301" s="12" t="s">
        <v>72</v>
      </c>
      <c r="G301" s="12"/>
      <c r="H301" s="12">
        <v>0</v>
      </c>
      <c r="I301" s="12">
        <v>0</v>
      </c>
      <c r="J301" s="12" t="s">
        <v>1114</v>
      </c>
      <c r="K301" s="12" t="s">
        <v>9</v>
      </c>
      <c r="L301" s="12" t="s">
        <v>9</v>
      </c>
      <c r="M301" s="12" t="s">
        <v>307</v>
      </c>
      <c r="N301" s="12" t="s">
        <v>391</v>
      </c>
      <c r="O301" s="12" t="s">
        <v>113</v>
      </c>
      <c r="P301" s="12"/>
      <c r="Q301" s="12"/>
      <c r="R301" s="12"/>
      <c r="S301" s="12"/>
      <c r="T301" s="12" t="s">
        <v>186</v>
      </c>
    </row>
    <row r="302" spans="1:20" x14ac:dyDescent="0.2">
      <c r="A302" s="12">
        <v>5</v>
      </c>
      <c r="B302" s="12">
        <v>10</v>
      </c>
      <c r="C302" s="12">
        <f>(A302-2)*22+12+B302</f>
        <v>88</v>
      </c>
      <c r="D302" s="12" t="s">
        <v>399</v>
      </c>
      <c r="E302" s="12" t="s">
        <v>1</v>
      </c>
      <c r="F302" s="12" t="s">
        <v>72</v>
      </c>
      <c r="G302" s="12"/>
      <c r="H302" s="12">
        <v>0</v>
      </c>
      <c r="I302" s="12">
        <v>0</v>
      </c>
      <c r="J302" s="12" t="s">
        <v>1114</v>
      </c>
      <c r="K302" s="12" t="s">
        <v>9</v>
      </c>
      <c r="L302" s="12" t="s">
        <v>9</v>
      </c>
      <c r="M302" s="12" t="s">
        <v>307</v>
      </c>
      <c r="N302" s="12" t="s">
        <v>391</v>
      </c>
      <c r="O302" s="12" t="s">
        <v>113</v>
      </c>
      <c r="P302" s="12"/>
      <c r="Q302" s="12"/>
      <c r="R302" s="12"/>
      <c r="S302" s="12"/>
      <c r="T302" s="12" t="s">
        <v>186</v>
      </c>
    </row>
    <row r="303" spans="1:20" x14ac:dyDescent="0.2">
      <c r="A303" s="12">
        <v>5</v>
      </c>
      <c r="B303" s="12">
        <v>11</v>
      </c>
      <c r="C303" s="12">
        <f>(A303-2)*22+12+B303</f>
        <v>89</v>
      </c>
      <c r="D303" s="12" t="s">
        <v>405</v>
      </c>
      <c r="E303" s="12" t="s">
        <v>1</v>
      </c>
      <c r="F303" s="12" t="s">
        <v>72</v>
      </c>
      <c r="G303" s="12"/>
      <c r="H303" s="12">
        <v>0</v>
      </c>
      <c r="I303" s="12">
        <v>0</v>
      </c>
      <c r="J303" s="12" t="s">
        <v>1114</v>
      </c>
      <c r="K303" s="12" t="s">
        <v>9</v>
      </c>
      <c r="L303" s="12" t="s">
        <v>9</v>
      </c>
      <c r="M303" s="12" t="s">
        <v>13</v>
      </c>
      <c r="N303" s="12" t="s">
        <v>406</v>
      </c>
      <c r="O303" s="12"/>
      <c r="P303" s="12"/>
      <c r="Q303" s="12"/>
      <c r="R303" s="12"/>
      <c r="S303" s="12"/>
      <c r="T303" s="12" t="s">
        <v>186</v>
      </c>
    </row>
    <row r="304" spans="1:20" x14ac:dyDescent="0.2">
      <c r="A304" s="12">
        <v>5</v>
      </c>
      <c r="B304" s="12">
        <v>22</v>
      </c>
      <c r="C304" s="12">
        <f>(A304-2)*22+12+B304</f>
        <v>100</v>
      </c>
      <c r="D304" s="12" t="s">
        <v>35</v>
      </c>
      <c r="E304" s="12" t="s">
        <v>1</v>
      </c>
      <c r="F304" s="12" t="s">
        <v>72</v>
      </c>
      <c r="G304" s="12"/>
      <c r="H304" s="12">
        <v>0</v>
      </c>
      <c r="I304" s="12">
        <v>0</v>
      </c>
      <c r="J304" s="12" t="s">
        <v>1114</v>
      </c>
      <c r="K304" s="12" t="s">
        <v>9</v>
      </c>
      <c r="L304" s="12" t="s">
        <v>9</v>
      </c>
      <c r="M304" s="12" t="s">
        <v>13</v>
      </c>
      <c r="N304" s="12" t="s">
        <v>391</v>
      </c>
      <c r="O304" s="12" t="s">
        <v>113</v>
      </c>
      <c r="P304" s="12"/>
      <c r="Q304" s="12"/>
      <c r="R304" s="12"/>
      <c r="S304" s="12"/>
      <c r="T304" s="12" t="s">
        <v>186</v>
      </c>
    </row>
    <row r="305" spans="1:20" x14ac:dyDescent="0.2">
      <c r="A305" s="12">
        <v>6</v>
      </c>
      <c r="B305" s="12">
        <v>6</v>
      </c>
      <c r="C305" s="12">
        <f>(A305-2)*22+12+B305</f>
        <v>106</v>
      </c>
      <c r="D305" s="12" t="s">
        <v>45</v>
      </c>
      <c r="E305" s="12" t="s">
        <v>1</v>
      </c>
      <c r="F305" s="12" t="s">
        <v>72</v>
      </c>
      <c r="G305" s="12"/>
      <c r="H305" s="12">
        <v>0</v>
      </c>
      <c r="I305" s="12">
        <v>0</v>
      </c>
      <c r="J305" s="12" t="s">
        <v>1114</v>
      </c>
      <c r="K305" s="12" t="s">
        <v>9</v>
      </c>
      <c r="L305" s="12" t="s">
        <v>9</v>
      </c>
      <c r="M305" s="12" t="s">
        <v>13</v>
      </c>
      <c r="N305" s="12" t="s">
        <v>47</v>
      </c>
      <c r="O305" s="12"/>
      <c r="P305" s="12"/>
      <c r="Q305" s="12"/>
      <c r="R305" s="12"/>
      <c r="S305" s="12"/>
      <c r="T305" s="12" t="s">
        <v>186</v>
      </c>
    </row>
    <row r="306" spans="1:20" x14ac:dyDescent="0.2">
      <c r="A306" s="12">
        <v>6</v>
      </c>
      <c r="B306" s="12">
        <v>7</v>
      </c>
      <c r="C306" s="12">
        <f>(A306-2)*22+12+B306</f>
        <v>107</v>
      </c>
      <c r="D306" s="12" t="s">
        <v>436</v>
      </c>
      <c r="E306" s="12" t="s">
        <v>1</v>
      </c>
      <c r="F306" s="12" t="s">
        <v>72</v>
      </c>
      <c r="G306" s="12"/>
      <c r="H306" s="12">
        <v>0</v>
      </c>
      <c r="I306" s="12">
        <v>0</v>
      </c>
      <c r="J306" s="12" t="s">
        <v>1114</v>
      </c>
      <c r="K306" s="12" t="s">
        <v>9</v>
      </c>
      <c r="L306" s="12" t="s">
        <v>9</v>
      </c>
      <c r="M306" s="12" t="s">
        <v>13</v>
      </c>
      <c r="N306" s="12" t="s">
        <v>135</v>
      </c>
      <c r="O306" s="12"/>
      <c r="P306" s="12"/>
      <c r="Q306" s="12"/>
      <c r="R306" s="12"/>
      <c r="S306" s="12"/>
      <c r="T306" s="12" t="s">
        <v>186</v>
      </c>
    </row>
    <row r="307" spans="1:20" x14ac:dyDescent="0.2">
      <c r="A307" s="12">
        <v>6</v>
      </c>
      <c r="B307" s="12">
        <v>7</v>
      </c>
      <c r="C307" s="12">
        <f>(A307-2)*22+12+B307</f>
        <v>107</v>
      </c>
      <c r="D307" s="12" t="s">
        <v>436</v>
      </c>
      <c r="E307" s="12" t="s">
        <v>1</v>
      </c>
      <c r="F307" s="12" t="s">
        <v>72</v>
      </c>
      <c r="G307" s="12"/>
      <c r="H307" s="12">
        <v>0</v>
      </c>
      <c r="I307" s="12">
        <v>0</v>
      </c>
      <c r="J307" s="12" t="s">
        <v>1114</v>
      </c>
      <c r="K307" s="12" t="s">
        <v>9</v>
      </c>
      <c r="L307" s="12" t="s">
        <v>9</v>
      </c>
      <c r="M307" s="12" t="s">
        <v>13</v>
      </c>
      <c r="N307" s="12" t="s">
        <v>135</v>
      </c>
      <c r="O307" s="12"/>
      <c r="P307" s="12"/>
      <c r="Q307" s="12"/>
      <c r="R307" s="12"/>
      <c r="S307" s="12"/>
      <c r="T307" s="12" t="s">
        <v>186</v>
      </c>
    </row>
    <row r="308" spans="1:20" x14ac:dyDescent="0.2">
      <c r="A308" s="12">
        <v>6</v>
      </c>
      <c r="B308" s="12">
        <v>8</v>
      </c>
      <c r="C308" s="12">
        <f>(A308-2)*22+12+B308</f>
        <v>108</v>
      </c>
      <c r="D308" s="12" t="s">
        <v>439</v>
      </c>
      <c r="E308" s="12" t="s">
        <v>1</v>
      </c>
      <c r="F308" s="12" t="s">
        <v>72</v>
      </c>
      <c r="G308" s="12"/>
      <c r="H308" s="12">
        <v>0</v>
      </c>
      <c r="I308" s="12">
        <v>0</v>
      </c>
      <c r="J308" s="12" t="s">
        <v>1114</v>
      </c>
      <c r="K308" s="12" t="s">
        <v>9</v>
      </c>
      <c r="L308" s="12" t="s">
        <v>9</v>
      </c>
      <c r="M308" s="12" t="s">
        <v>13</v>
      </c>
      <c r="N308" s="12" t="s">
        <v>391</v>
      </c>
      <c r="O308" s="12"/>
      <c r="P308" s="12"/>
      <c r="Q308" s="12"/>
      <c r="R308" s="12"/>
      <c r="S308" s="12"/>
      <c r="T308" s="12" t="s">
        <v>186</v>
      </c>
    </row>
    <row r="309" spans="1:20" x14ac:dyDescent="0.2">
      <c r="A309" s="12">
        <v>6</v>
      </c>
      <c r="B309" s="12">
        <v>8</v>
      </c>
      <c r="C309" s="12">
        <f>(A309-2)*22+12+B309</f>
        <v>108</v>
      </c>
      <c r="D309" s="12" t="s">
        <v>439</v>
      </c>
      <c r="E309" s="12" t="s">
        <v>1</v>
      </c>
      <c r="F309" s="12" t="s">
        <v>72</v>
      </c>
      <c r="G309" s="12"/>
      <c r="H309" s="12">
        <v>0</v>
      </c>
      <c r="I309" s="12">
        <v>0</v>
      </c>
      <c r="J309" s="12" t="s">
        <v>1114</v>
      </c>
      <c r="K309" s="12" t="s">
        <v>9</v>
      </c>
      <c r="L309" s="12" t="s">
        <v>9</v>
      </c>
      <c r="M309" s="12" t="s">
        <v>440</v>
      </c>
      <c r="N309" s="12" t="s">
        <v>441</v>
      </c>
      <c r="O309" s="12"/>
      <c r="P309" s="12"/>
      <c r="Q309" s="12"/>
      <c r="R309" s="12"/>
      <c r="S309" s="12"/>
      <c r="T309" s="12" t="s">
        <v>186</v>
      </c>
    </row>
    <row r="310" spans="1:20" x14ac:dyDescent="0.2">
      <c r="A310" s="12">
        <v>6</v>
      </c>
      <c r="B310" s="12">
        <v>15</v>
      </c>
      <c r="C310" s="12">
        <f>(A310-2)*22+12+B310</f>
        <v>115</v>
      </c>
      <c r="D310" s="12" t="s">
        <v>446</v>
      </c>
      <c r="E310" s="12" t="s">
        <v>1</v>
      </c>
      <c r="F310" s="12" t="s">
        <v>72</v>
      </c>
      <c r="G310" s="12"/>
      <c r="H310" s="12">
        <v>0</v>
      </c>
      <c r="I310" s="12">
        <v>0</v>
      </c>
      <c r="J310" s="12" t="s">
        <v>1114</v>
      </c>
      <c r="K310" s="12" t="s">
        <v>9</v>
      </c>
      <c r="L310" s="12" t="s">
        <v>9</v>
      </c>
      <c r="M310" s="12" t="s">
        <v>13</v>
      </c>
      <c r="N310" s="12" t="s">
        <v>135</v>
      </c>
      <c r="O310" s="12"/>
      <c r="P310" s="12"/>
      <c r="Q310" s="12"/>
      <c r="R310" s="12"/>
      <c r="S310" s="12"/>
      <c r="T310" s="12" t="s">
        <v>450</v>
      </c>
    </row>
    <row r="311" spans="1:20" x14ac:dyDescent="0.2">
      <c r="A311" s="12">
        <v>6</v>
      </c>
      <c r="B311" s="12">
        <v>18</v>
      </c>
      <c r="C311" s="12">
        <f>(A311-2)*22+12+B311</f>
        <v>118</v>
      </c>
      <c r="D311" s="12" t="s">
        <v>457</v>
      </c>
      <c r="E311" s="12" t="s">
        <v>1</v>
      </c>
      <c r="F311" s="12" t="s">
        <v>72</v>
      </c>
      <c r="G311" s="12"/>
      <c r="H311" s="12">
        <v>0</v>
      </c>
      <c r="I311" s="12">
        <v>0</v>
      </c>
      <c r="J311" s="12" t="s">
        <v>1114</v>
      </c>
      <c r="K311" s="12" t="s">
        <v>9</v>
      </c>
      <c r="L311" s="12" t="s">
        <v>9</v>
      </c>
      <c r="M311" s="12" t="s">
        <v>13</v>
      </c>
      <c r="N311" s="12" t="s">
        <v>135</v>
      </c>
      <c r="O311" s="12"/>
      <c r="P311" s="12"/>
      <c r="Q311" s="12"/>
      <c r="R311" s="12"/>
      <c r="S311" s="12"/>
      <c r="T311" s="12" t="s">
        <v>186</v>
      </c>
    </row>
    <row r="312" spans="1:20" x14ac:dyDescent="0.2">
      <c r="A312" s="12">
        <v>6</v>
      </c>
      <c r="B312" s="12">
        <v>18</v>
      </c>
      <c r="C312" s="12">
        <f>(A312-2)*22+12+B312</f>
        <v>118</v>
      </c>
      <c r="D312" s="12" t="s">
        <v>457</v>
      </c>
      <c r="E312" s="12" t="s">
        <v>1</v>
      </c>
      <c r="F312" s="12" t="s">
        <v>72</v>
      </c>
      <c r="G312" s="12"/>
      <c r="H312" s="12">
        <v>0</v>
      </c>
      <c r="I312" s="12">
        <v>0</v>
      </c>
      <c r="J312" s="12" t="s">
        <v>1114</v>
      </c>
      <c r="K312" s="12" t="s">
        <v>9</v>
      </c>
      <c r="L312" s="12" t="s">
        <v>9</v>
      </c>
      <c r="M312" s="12" t="s">
        <v>13</v>
      </c>
      <c r="N312" s="12" t="s">
        <v>135</v>
      </c>
      <c r="O312" s="12"/>
      <c r="P312" s="12"/>
      <c r="Q312" s="12"/>
      <c r="R312" s="12"/>
      <c r="S312" s="12"/>
      <c r="T312" s="12" t="s">
        <v>186</v>
      </c>
    </row>
    <row r="313" spans="1:20" x14ac:dyDescent="0.2">
      <c r="A313" s="12">
        <v>6</v>
      </c>
      <c r="B313" s="12">
        <v>19</v>
      </c>
      <c r="C313" s="12">
        <f>(A313-2)*22+12+B313</f>
        <v>119</v>
      </c>
      <c r="D313" s="12" t="s">
        <v>458</v>
      </c>
      <c r="E313" s="12" t="s">
        <v>1</v>
      </c>
      <c r="F313" s="12" t="s">
        <v>72</v>
      </c>
      <c r="G313" s="12"/>
      <c r="H313" s="12">
        <v>0</v>
      </c>
      <c r="I313" s="12">
        <v>0</v>
      </c>
      <c r="J313" s="12" t="s">
        <v>1114</v>
      </c>
      <c r="K313" s="12" t="s">
        <v>9</v>
      </c>
      <c r="L313" s="12" t="s">
        <v>9</v>
      </c>
      <c r="M313" s="12" t="s">
        <v>13</v>
      </c>
      <c r="N313" s="12" t="s">
        <v>135</v>
      </c>
      <c r="O313" s="12"/>
      <c r="P313" s="12"/>
      <c r="Q313" s="12"/>
      <c r="R313" s="12"/>
      <c r="S313" s="12"/>
      <c r="T313" s="12" t="s">
        <v>186</v>
      </c>
    </row>
    <row r="314" spans="1:20" x14ac:dyDescent="0.2">
      <c r="A314" s="12">
        <v>7</v>
      </c>
      <c r="B314" s="12">
        <v>8</v>
      </c>
      <c r="C314" s="12">
        <f>(A314-2)*22+12+B314</f>
        <v>130</v>
      </c>
      <c r="D314" s="12" t="s">
        <v>477</v>
      </c>
      <c r="E314" s="12" t="s">
        <v>1</v>
      </c>
      <c r="F314" s="12" t="s">
        <v>72</v>
      </c>
      <c r="G314" s="12"/>
      <c r="H314" s="12">
        <v>0</v>
      </c>
      <c r="I314" s="12">
        <v>0</v>
      </c>
      <c r="J314" s="12" t="s">
        <v>1114</v>
      </c>
      <c r="K314" s="12" t="s">
        <v>9</v>
      </c>
      <c r="L314" s="12" t="s">
        <v>9</v>
      </c>
      <c r="M314" s="12" t="s">
        <v>232</v>
      </c>
      <c r="N314" s="12" t="s">
        <v>478</v>
      </c>
      <c r="O314" s="12" t="s">
        <v>60</v>
      </c>
      <c r="P314" s="12"/>
      <c r="Q314" s="12"/>
      <c r="R314" s="12"/>
      <c r="S314" s="12"/>
      <c r="T314" s="12" t="s">
        <v>186</v>
      </c>
    </row>
    <row r="315" spans="1:20" x14ac:dyDescent="0.2">
      <c r="A315" s="12">
        <v>7</v>
      </c>
      <c r="B315" s="12">
        <v>8</v>
      </c>
      <c r="C315" s="12">
        <f>(A315-2)*22+12+B315</f>
        <v>130</v>
      </c>
      <c r="D315" s="12" t="s">
        <v>477</v>
      </c>
      <c r="E315" s="12" t="s">
        <v>1</v>
      </c>
      <c r="F315" s="12" t="s">
        <v>72</v>
      </c>
      <c r="G315" s="12"/>
      <c r="H315" s="12">
        <v>0</v>
      </c>
      <c r="I315" s="12">
        <v>0</v>
      </c>
      <c r="J315" s="12" t="s">
        <v>1114</v>
      </c>
      <c r="K315" s="12" t="s">
        <v>9</v>
      </c>
      <c r="L315" s="12" t="s">
        <v>9</v>
      </c>
      <c r="M315" s="12" t="s">
        <v>232</v>
      </c>
      <c r="N315" s="12" t="s">
        <v>478</v>
      </c>
      <c r="O315" s="12" t="s">
        <v>60</v>
      </c>
      <c r="P315" s="12"/>
      <c r="Q315" s="12"/>
      <c r="R315" s="12"/>
      <c r="S315" s="12"/>
      <c r="T315" s="12" t="s">
        <v>186</v>
      </c>
    </row>
    <row r="316" spans="1:20" x14ac:dyDescent="0.2">
      <c r="A316" s="12">
        <v>7</v>
      </c>
      <c r="B316" s="12">
        <v>8</v>
      </c>
      <c r="C316" s="12">
        <f>(A316-2)*22+12+B316</f>
        <v>130</v>
      </c>
      <c r="D316" s="12" t="s">
        <v>477</v>
      </c>
      <c r="E316" s="12" t="s">
        <v>1</v>
      </c>
      <c r="F316" s="12" t="s">
        <v>72</v>
      </c>
      <c r="G316" s="12"/>
      <c r="H316" s="12">
        <v>0</v>
      </c>
      <c r="I316" s="12">
        <v>0</v>
      </c>
      <c r="J316" s="12" t="s">
        <v>1114</v>
      </c>
      <c r="K316" s="12" t="s">
        <v>9</v>
      </c>
      <c r="L316" s="12" t="s">
        <v>9</v>
      </c>
      <c r="M316" s="12" t="s">
        <v>232</v>
      </c>
      <c r="N316" s="12" t="s">
        <v>478</v>
      </c>
      <c r="O316" s="12" t="s">
        <v>60</v>
      </c>
      <c r="P316" s="12"/>
      <c r="Q316" s="12"/>
      <c r="R316" s="12"/>
      <c r="S316" s="12"/>
      <c r="T316" s="12" t="s">
        <v>186</v>
      </c>
    </row>
    <row r="317" spans="1:20" x14ac:dyDescent="0.2">
      <c r="A317" s="12">
        <v>7</v>
      </c>
      <c r="B317" s="12">
        <v>8</v>
      </c>
      <c r="C317" s="12">
        <f>(A317-2)*22+12+B317</f>
        <v>130</v>
      </c>
      <c r="D317" s="12" t="s">
        <v>477</v>
      </c>
      <c r="E317" s="12" t="s">
        <v>1</v>
      </c>
      <c r="F317" s="12" t="s">
        <v>72</v>
      </c>
      <c r="G317" s="12"/>
      <c r="H317" s="12">
        <v>0</v>
      </c>
      <c r="I317" s="12">
        <v>0</v>
      </c>
      <c r="J317" s="12" t="s">
        <v>1114</v>
      </c>
      <c r="K317" s="12" t="s">
        <v>9</v>
      </c>
      <c r="L317" s="12" t="s">
        <v>9</v>
      </c>
      <c r="M317" s="12" t="s">
        <v>232</v>
      </c>
      <c r="N317" s="12" t="s">
        <v>478</v>
      </c>
      <c r="O317" s="12" t="s">
        <v>60</v>
      </c>
      <c r="P317" s="12"/>
      <c r="Q317" s="12"/>
      <c r="R317" s="12"/>
      <c r="S317" s="12"/>
      <c r="T317" s="12" t="s">
        <v>186</v>
      </c>
    </row>
    <row r="318" spans="1:20" x14ac:dyDescent="0.2">
      <c r="A318" s="12">
        <v>7</v>
      </c>
      <c r="B318" s="12">
        <v>8</v>
      </c>
      <c r="C318" s="12">
        <f>(A318-2)*22+12+B318</f>
        <v>130</v>
      </c>
      <c r="D318" s="12" t="s">
        <v>477</v>
      </c>
      <c r="E318" s="12" t="s">
        <v>1</v>
      </c>
      <c r="F318" s="12" t="s">
        <v>72</v>
      </c>
      <c r="G318" s="12"/>
      <c r="H318" s="12">
        <v>0</v>
      </c>
      <c r="I318" s="12">
        <v>0</v>
      </c>
      <c r="J318" s="12" t="s">
        <v>1114</v>
      </c>
      <c r="K318" s="12" t="s">
        <v>9</v>
      </c>
      <c r="L318" s="12" t="s">
        <v>9</v>
      </c>
      <c r="M318" s="12" t="s">
        <v>232</v>
      </c>
      <c r="N318" s="12" t="s">
        <v>478</v>
      </c>
      <c r="O318" s="12" t="s">
        <v>60</v>
      </c>
      <c r="P318" s="12"/>
      <c r="Q318" s="12"/>
      <c r="R318" s="12"/>
      <c r="S318" s="12"/>
      <c r="T318" s="12" t="s">
        <v>186</v>
      </c>
    </row>
    <row r="319" spans="1:20" x14ac:dyDescent="0.2">
      <c r="A319" s="12">
        <v>7</v>
      </c>
      <c r="B319" s="12">
        <v>8</v>
      </c>
      <c r="C319" s="12">
        <f>(A319-2)*22+12+B319</f>
        <v>130</v>
      </c>
      <c r="D319" s="12" t="s">
        <v>477</v>
      </c>
      <c r="E319" s="12" t="s">
        <v>1</v>
      </c>
      <c r="F319" s="12" t="s">
        <v>72</v>
      </c>
      <c r="G319" s="12"/>
      <c r="H319" s="12">
        <v>0</v>
      </c>
      <c r="I319" s="12">
        <v>0</v>
      </c>
      <c r="J319" s="12" t="s">
        <v>1114</v>
      </c>
      <c r="K319" s="12" t="s">
        <v>9</v>
      </c>
      <c r="L319" s="12" t="s">
        <v>9</v>
      </c>
      <c r="M319" s="12" t="s">
        <v>232</v>
      </c>
      <c r="N319" s="12" t="s">
        <v>478</v>
      </c>
      <c r="O319" s="12" t="s">
        <v>60</v>
      </c>
      <c r="P319" s="12"/>
      <c r="Q319" s="12"/>
      <c r="R319" s="12"/>
      <c r="S319" s="12"/>
      <c r="T319" s="12" t="s">
        <v>186</v>
      </c>
    </row>
    <row r="320" spans="1:20" x14ac:dyDescent="0.2">
      <c r="A320" s="12">
        <v>7</v>
      </c>
      <c r="B320" s="12">
        <v>8</v>
      </c>
      <c r="C320" s="12">
        <f>(A320-2)*22+12+B320</f>
        <v>130</v>
      </c>
      <c r="D320" s="12" t="s">
        <v>477</v>
      </c>
      <c r="E320" s="12" t="s">
        <v>1</v>
      </c>
      <c r="F320" s="12" t="s">
        <v>72</v>
      </c>
      <c r="G320" s="12"/>
      <c r="H320" s="12">
        <v>0</v>
      </c>
      <c r="I320" s="12">
        <v>0</v>
      </c>
      <c r="J320" s="12" t="s">
        <v>1114</v>
      </c>
      <c r="K320" s="12" t="s">
        <v>9</v>
      </c>
      <c r="L320" s="12" t="s">
        <v>9</v>
      </c>
      <c r="M320" s="12" t="s">
        <v>232</v>
      </c>
      <c r="N320" s="12" t="s">
        <v>478</v>
      </c>
      <c r="O320" s="12" t="s">
        <v>60</v>
      </c>
      <c r="P320" s="12"/>
      <c r="Q320" s="12"/>
      <c r="R320" s="12"/>
      <c r="S320" s="12"/>
      <c r="T320" s="12" t="s">
        <v>186</v>
      </c>
    </row>
    <row r="321" spans="1:20" x14ac:dyDescent="0.2">
      <c r="A321" s="12">
        <v>7</v>
      </c>
      <c r="B321" s="12">
        <v>12</v>
      </c>
      <c r="C321" s="12">
        <f>(A321-2)*22+12+B321</f>
        <v>134</v>
      </c>
      <c r="D321" s="12" t="s">
        <v>490</v>
      </c>
      <c r="E321" s="12" t="s">
        <v>1</v>
      </c>
      <c r="F321" s="12" t="s">
        <v>65</v>
      </c>
      <c r="G321" s="12" t="s">
        <v>1004</v>
      </c>
      <c r="H321" s="12">
        <v>1</v>
      </c>
      <c r="I321" s="12">
        <v>0</v>
      </c>
      <c r="J321" s="12" t="s">
        <v>1114</v>
      </c>
      <c r="K321" s="12" t="s">
        <v>9</v>
      </c>
      <c r="L321" s="12" t="s">
        <v>9</v>
      </c>
      <c r="M321" s="12" t="s">
        <v>13</v>
      </c>
      <c r="N321" s="12" t="s">
        <v>135</v>
      </c>
      <c r="O321" s="12"/>
      <c r="P321" s="24"/>
      <c r="Q321" s="24"/>
      <c r="S321" s="12"/>
      <c r="T321" s="12" t="s">
        <v>713</v>
      </c>
    </row>
    <row r="322" spans="1:20" x14ac:dyDescent="0.2">
      <c r="A322" s="12">
        <v>7</v>
      </c>
      <c r="B322" s="12">
        <v>12</v>
      </c>
      <c r="C322" s="12">
        <f>(A322-2)*22+12+B322</f>
        <v>134</v>
      </c>
      <c r="D322" s="12" t="s">
        <v>490</v>
      </c>
      <c r="E322" s="12" t="s">
        <v>1</v>
      </c>
      <c r="F322" s="12" t="s">
        <v>1005</v>
      </c>
      <c r="G322" s="12" t="s">
        <v>65</v>
      </c>
      <c r="H322" s="12">
        <v>2</v>
      </c>
      <c r="I322" s="12">
        <v>0</v>
      </c>
      <c r="J322" s="12" t="s">
        <v>1114</v>
      </c>
      <c r="K322" s="12" t="s">
        <v>9</v>
      </c>
      <c r="L322" s="12" t="s">
        <v>9</v>
      </c>
      <c r="M322" s="12" t="s">
        <v>13</v>
      </c>
      <c r="N322" s="12" t="s">
        <v>135</v>
      </c>
      <c r="O322" s="12"/>
      <c r="P322" s="24"/>
      <c r="Q322" s="24"/>
      <c r="S322" s="12"/>
      <c r="T322" s="12" t="s">
        <v>713</v>
      </c>
    </row>
    <row r="323" spans="1:20" x14ac:dyDescent="0.2">
      <c r="A323" s="12">
        <v>7</v>
      </c>
      <c r="B323" s="12">
        <v>12</v>
      </c>
      <c r="C323" s="12">
        <f>(A323-2)*22+12+B323</f>
        <v>134</v>
      </c>
      <c r="D323" s="12" t="s">
        <v>490</v>
      </c>
      <c r="E323" s="12" t="s">
        <v>1</v>
      </c>
      <c r="F323" s="12" t="s">
        <v>1164</v>
      </c>
      <c r="G323" s="12" t="s">
        <v>65</v>
      </c>
      <c r="H323" s="12">
        <v>2</v>
      </c>
      <c r="I323" s="12">
        <v>0</v>
      </c>
      <c r="J323" s="12" t="s">
        <v>1114</v>
      </c>
      <c r="K323" s="12" t="s">
        <v>9</v>
      </c>
      <c r="L323" s="12" t="s">
        <v>9</v>
      </c>
      <c r="M323" s="12" t="s">
        <v>13</v>
      </c>
      <c r="N323" s="12" t="s">
        <v>135</v>
      </c>
      <c r="O323" s="12"/>
      <c r="P323" s="24"/>
      <c r="Q323" s="24"/>
      <c r="S323" s="12"/>
      <c r="T323" s="12" t="s">
        <v>713</v>
      </c>
    </row>
    <row r="324" spans="1:20" x14ac:dyDescent="0.2">
      <c r="A324" s="12">
        <v>7</v>
      </c>
      <c r="B324" s="12">
        <v>12</v>
      </c>
      <c r="C324" s="12">
        <f>(A324-2)*22+12+B324</f>
        <v>134</v>
      </c>
      <c r="D324" s="12" t="s">
        <v>490</v>
      </c>
      <c r="E324" s="12" t="s">
        <v>1</v>
      </c>
      <c r="F324" s="12" t="s">
        <v>715</v>
      </c>
      <c r="G324" s="12" t="s">
        <v>65</v>
      </c>
      <c r="H324" s="12">
        <v>2</v>
      </c>
      <c r="I324" s="12">
        <v>0</v>
      </c>
      <c r="J324" s="12" t="s">
        <v>1114</v>
      </c>
      <c r="K324" s="12" t="s">
        <v>9</v>
      </c>
      <c r="L324" s="12" t="s">
        <v>9</v>
      </c>
      <c r="M324" s="12" t="s">
        <v>13</v>
      </c>
      <c r="N324" s="12" t="s">
        <v>135</v>
      </c>
      <c r="O324" s="12"/>
      <c r="P324" s="24"/>
      <c r="Q324" s="24"/>
      <c r="S324" s="12"/>
      <c r="T324" s="12" t="s">
        <v>713</v>
      </c>
    </row>
    <row r="325" spans="1:20" x14ac:dyDescent="0.2">
      <c r="A325" s="12">
        <v>7</v>
      </c>
      <c r="B325" s="12">
        <v>14</v>
      </c>
      <c r="C325" s="12">
        <f>(A325-2)*22+12+B325</f>
        <v>136</v>
      </c>
      <c r="D325" s="12" t="s">
        <v>54</v>
      </c>
      <c r="E325" s="12" t="s">
        <v>1</v>
      </c>
      <c r="F325" s="12" t="s">
        <v>72</v>
      </c>
      <c r="G325" s="12"/>
      <c r="H325" s="12">
        <v>0</v>
      </c>
      <c r="I325" s="12">
        <v>0</v>
      </c>
      <c r="J325" s="12" t="s">
        <v>1114</v>
      </c>
      <c r="K325" s="12" t="s">
        <v>9</v>
      </c>
      <c r="L325" s="12" t="s">
        <v>9</v>
      </c>
      <c r="M325" s="12" t="s">
        <v>13</v>
      </c>
      <c r="N325" s="12" t="s">
        <v>67</v>
      </c>
      <c r="O325" s="12"/>
      <c r="P325" s="12"/>
      <c r="Q325" s="12"/>
      <c r="R325" s="12"/>
      <c r="S325" s="12"/>
      <c r="T325" s="12" t="s">
        <v>186</v>
      </c>
    </row>
    <row r="326" spans="1:20" x14ac:dyDescent="0.2">
      <c r="A326" s="12">
        <v>7</v>
      </c>
      <c r="B326" s="12">
        <v>14</v>
      </c>
      <c r="C326" s="12">
        <f>(A326-2)*22+12+B326</f>
        <v>136</v>
      </c>
      <c r="D326" s="12" t="s">
        <v>54</v>
      </c>
      <c r="E326" s="12" t="s">
        <v>1</v>
      </c>
      <c r="F326" s="12" t="s">
        <v>72</v>
      </c>
      <c r="G326" s="12"/>
      <c r="H326" s="12">
        <v>0</v>
      </c>
      <c r="I326" s="12">
        <v>0</v>
      </c>
      <c r="J326" s="12" t="s">
        <v>1114</v>
      </c>
      <c r="K326" s="12" t="s">
        <v>9</v>
      </c>
      <c r="L326" s="12" t="s">
        <v>9</v>
      </c>
      <c r="M326" s="12" t="s">
        <v>13</v>
      </c>
      <c r="N326" s="12" t="s">
        <v>67</v>
      </c>
      <c r="O326" s="12"/>
      <c r="P326" s="12"/>
      <c r="Q326" s="12"/>
      <c r="R326" s="12"/>
      <c r="S326" s="12"/>
      <c r="T326" s="12" t="s">
        <v>186</v>
      </c>
    </row>
    <row r="327" spans="1:20" x14ac:dyDescent="0.2">
      <c r="A327" s="12">
        <v>7</v>
      </c>
      <c r="B327" s="12">
        <v>14</v>
      </c>
      <c r="C327" s="12">
        <f>(A327-2)*22+12+B327</f>
        <v>136</v>
      </c>
      <c r="D327" s="12" t="s">
        <v>54</v>
      </c>
      <c r="E327" s="12" t="s">
        <v>1</v>
      </c>
      <c r="F327" s="12" t="s">
        <v>72</v>
      </c>
      <c r="G327" s="12"/>
      <c r="H327" s="12">
        <v>0</v>
      </c>
      <c r="I327" s="12">
        <v>0</v>
      </c>
      <c r="J327" s="12" t="s">
        <v>1114</v>
      </c>
      <c r="K327" s="12" t="s">
        <v>9</v>
      </c>
      <c r="L327" s="12" t="s">
        <v>9</v>
      </c>
      <c r="M327" s="12" t="s">
        <v>13</v>
      </c>
      <c r="N327" s="12" t="s">
        <v>67</v>
      </c>
      <c r="O327" s="12"/>
      <c r="P327" s="12"/>
      <c r="Q327" s="12"/>
      <c r="R327" s="12"/>
      <c r="S327" s="12"/>
      <c r="T327" s="12" t="s">
        <v>186</v>
      </c>
    </row>
    <row r="328" spans="1:20" x14ac:dyDescent="0.2">
      <c r="A328" s="12">
        <v>7</v>
      </c>
      <c r="B328" s="12">
        <v>16</v>
      </c>
      <c r="C328" s="12">
        <f>(A328-2)*22+12+B328</f>
        <v>138</v>
      </c>
      <c r="D328" s="12" t="s">
        <v>495</v>
      </c>
      <c r="E328" s="12" t="s">
        <v>1</v>
      </c>
      <c r="F328" s="12" t="s">
        <v>72</v>
      </c>
      <c r="G328" s="12"/>
      <c r="H328" s="12">
        <v>0</v>
      </c>
      <c r="I328" s="12">
        <v>0</v>
      </c>
      <c r="J328" s="12" t="s">
        <v>1114</v>
      </c>
      <c r="K328" s="12" t="s">
        <v>9</v>
      </c>
      <c r="L328" s="12" t="s">
        <v>9</v>
      </c>
      <c r="M328" s="12" t="s">
        <v>13</v>
      </c>
      <c r="N328" s="12" t="s">
        <v>135</v>
      </c>
      <c r="O328" s="12"/>
      <c r="P328" s="12"/>
      <c r="Q328" s="12"/>
      <c r="R328" s="12"/>
      <c r="S328" s="12"/>
      <c r="T328" s="12" t="s">
        <v>186</v>
      </c>
    </row>
    <row r="329" spans="1:20" x14ac:dyDescent="0.2">
      <c r="A329" s="12">
        <v>7</v>
      </c>
      <c r="B329" s="12">
        <v>17</v>
      </c>
      <c r="C329" s="12">
        <f>(A329-2)*22+12+B329</f>
        <v>139</v>
      </c>
      <c r="D329" s="12" t="s">
        <v>497</v>
      </c>
      <c r="E329" s="12" t="s">
        <v>1</v>
      </c>
      <c r="F329" s="12" t="s">
        <v>72</v>
      </c>
      <c r="G329" s="12"/>
      <c r="H329" s="12">
        <v>0</v>
      </c>
      <c r="I329" s="12">
        <v>0</v>
      </c>
      <c r="J329" s="12" t="s">
        <v>1114</v>
      </c>
      <c r="K329" s="12" t="s">
        <v>9</v>
      </c>
      <c r="L329" s="12" t="s">
        <v>9</v>
      </c>
      <c r="M329" s="12" t="s">
        <v>13</v>
      </c>
      <c r="N329" s="12" t="s">
        <v>67</v>
      </c>
      <c r="O329" s="12"/>
      <c r="P329" s="12"/>
      <c r="Q329" s="12"/>
      <c r="R329" s="12"/>
      <c r="S329" s="12"/>
      <c r="T329" s="12" t="s">
        <v>498</v>
      </c>
    </row>
    <row r="330" spans="1:20" x14ac:dyDescent="0.2">
      <c r="A330" s="12">
        <v>7</v>
      </c>
      <c r="B330" s="12">
        <v>18</v>
      </c>
      <c r="C330" s="12">
        <f>(A330-2)*22+12+B330</f>
        <v>140</v>
      </c>
      <c r="D330" s="12" t="s">
        <v>594</v>
      </c>
      <c r="E330" s="12" t="s">
        <v>1</v>
      </c>
      <c r="F330" s="12" t="s">
        <v>80</v>
      </c>
      <c r="G330" s="12"/>
      <c r="H330" s="12">
        <v>0</v>
      </c>
      <c r="I330" s="12">
        <v>0</v>
      </c>
      <c r="J330" s="12" t="s">
        <v>1114</v>
      </c>
      <c r="K330" s="12" t="s">
        <v>9</v>
      </c>
      <c r="L330" s="12" t="s">
        <v>9</v>
      </c>
      <c r="M330" s="12" t="s">
        <v>13</v>
      </c>
      <c r="N330" s="12" t="s">
        <v>135</v>
      </c>
      <c r="O330" s="12"/>
      <c r="P330" s="12"/>
      <c r="Q330" s="12"/>
      <c r="R330" s="12"/>
      <c r="S330" s="12"/>
      <c r="T330" s="12" t="s">
        <v>535</v>
      </c>
    </row>
    <row r="331" spans="1:20" x14ac:dyDescent="0.2">
      <c r="A331" s="12">
        <v>3</v>
      </c>
      <c r="B331" s="12">
        <v>9</v>
      </c>
      <c r="C331" s="12">
        <f>(A331-2)*22+12+B331</f>
        <v>43</v>
      </c>
      <c r="D331" s="12" t="s">
        <v>173</v>
      </c>
      <c r="E331" s="12" t="s">
        <v>1</v>
      </c>
      <c r="F331" s="12" t="s">
        <v>72</v>
      </c>
      <c r="G331" s="12"/>
      <c r="H331" s="12">
        <v>0</v>
      </c>
      <c r="I331" s="12">
        <v>0</v>
      </c>
      <c r="J331" s="12" t="s">
        <v>1114</v>
      </c>
      <c r="K331" s="12" t="s">
        <v>9</v>
      </c>
      <c r="L331" s="12" t="s">
        <v>996</v>
      </c>
      <c r="M331" s="12" t="s">
        <v>13</v>
      </c>
      <c r="N331" s="12" t="s">
        <v>15</v>
      </c>
      <c r="O331" s="12"/>
      <c r="P331" s="12"/>
      <c r="Q331" s="12"/>
      <c r="R331" s="12">
        <v>1</v>
      </c>
      <c r="S331" s="12"/>
      <c r="T331" s="12" t="s">
        <v>186</v>
      </c>
    </row>
    <row r="332" spans="1:20" x14ac:dyDescent="0.2">
      <c r="A332" s="12">
        <v>3</v>
      </c>
      <c r="B332" s="12">
        <v>9</v>
      </c>
      <c r="C332" s="12">
        <f>(A332-2)*22+12+B332</f>
        <v>43</v>
      </c>
      <c r="D332" s="12" t="s">
        <v>173</v>
      </c>
      <c r="E332" s="12" t="s">
        <v>1</v>
      </c>
      <c r="F332" s="12" t="s">
        <v>72</v>
      </c>
      <c r="G332" s="12"/>
      <c r="H332" s="12">
        <v>0</v>
      </c>
      <c r="I332" s="12">
        <v>0</v>
      </c>
      <c r="J332" s="12" t="s">
        <v>1114</v>
      </c>
      <c r="K332" s="12" t="s">
        <v>9</v>
      </c>
      <c r="L332" s="12" t="s">
        <v>996</v>
      </c>
      <c r="M332" s="12" t="s">
        <v>13</v>
      </c>
      <c r="N332" s="12" t="s">
        <v>15</v>
      </c>
      <c r="O332" s="12"/>
      <c r="P332" s="12"/>
      <c r="Q332" s="12"/>
      <c r="R332" s="12">
        <v>1</v>
      </c>
      <c r="S332" s="12"/>
      <c r="T332" s="12" t="s">
        <v>186</v>
      </c>
    </row>
    <row r="333" spans="1:20" x14ac:dyDescent="0.2">
      <c r="A333" s="12">
        <v>3</v>
      </c>
      <c r="B333" s="12">
        <v>9</v>
      </c>
      <c r="C333" s="12">
        <f>(A333-2)*22+12+B333</f>
        <v>43</v>
      </c>
      <c r="D333" s="12" t="s">
        <v>173</v>
      </c>
      <c r="E333" s="12" t="s">
        <v>1</v>
      </c>
      <c r="F333" s="12" t="s">
        <v>72</v>
      </c>
      <c r="G333" s="12"/>
      <c r="H333" s="12">
        <v>0</v>
      </c>
      <c r="I333" s="12">
        <v>0</v>
      </c>
      <c r="J333" s="12" t="s">
        <v>1114</v>
      </c>
      <c r="K333" s="12" t="s">
        <v>9</v>
      </c>
      <c r="L333" s="12" t="s">
        <v>996</v>
      </c>
      <c r="M333" s="12" t="s">
        <v>13</v>
      </c>
      <c r="N333" s="12" t="s">
        <v>15</v>
      </c>
      <c r="O333" s="12"/>
      <c r="P333" s="12"/>
      <c r="Q333" s="12"/>
      <c r="R333" s="12">
        <v>1</v>
      </c>
      <c r="S333" s="12"/>
      <c r="T333" s="12" t="s">
        <v>186</v>
      </c>
    </row>
    <row r="334" spans="1:20" x14ac:dyDescent="0.2">
      <c r="A334" s="12">
        <v>3</v>
      </c>
      <c r="B334" s="12">
        <v>16</v>
      </c>
      <c r="C334" s="12">
        <f>(A334-2)*22+12+B334</f>
        <v>50</v>
      </c>
      <c r="D334" s="12" t="s">
        <v>26</v>
      </c>
      <c r="E334" s="12" t="s">
        <v>1</v>
      </c>
      <c r="F334" s="12" t="s">
        <v>72</v>
      </c>
      <c r="G334" s="12" t="s">
        <v>87</v>
      </c>
      <c r="H334" s="12">
        <v>1</v>
      </c>
      <c r="I334" s="12">
        <v>0</v>
      </c>
      <c r="J334" s="12" t="s">
        <v>1114</v>
      </c>
      <c r="K334" s="12" t="s">
        <v>9</v>
      </c>
      <c r="L334" s="12" t="s">
        <v>9</v>
      </c>
      <c r="M334" s="12" t="s">
        <v>13</v>
      </c>
      <c r="N334" s="12" t="s">
        <v>27</v>
      </c>
      <c r="O334" s="12" t="s">
        <v>28</v>
      </c>
      <c r="P334" s="12"/>
      <c r="Q334" s="12"/>
      <c r="R334" s="12"/>
      <c r="S334" s="12"/>
      <c r="T334" s="12" t="s">
        <v>140</v>
      </c>
    </row>
    <row r="335" spans="1:20" x14ac:dyDescent="0.2">
      <c r="A335" s="12">
        <v>3</v>
      </c>
      <c r="B335" s="12">
        <v>16</v>
      </c>
      <c r="C335" s="12">
        <f>(A335-2)*22+12+B335</f>
        <v>50</v>
      </c>
      <c r="D335" s="12" t="s">
        <v>26</v>
      </c>
      <c r="E335" s="12" t="s">
        <v>1</v>
      </c>
      <c r="F335" s="12" t="s">
        <v>72</v>
      </c>
      <c r="G335" s="12" t="s">
        <v>87</v>
      </c>
      <c r="H335" s="12">
        <v>1</v>
      </c>
      <c r="I335" s="12">
        <v>0</v>
      </c>
      <c r="J335" s="12" t="s">
        <v>1114</v>
      </c>
      <c r="K335" s="12" t="s">
        <v>9</v>
      </c>
      <c r="L335" s="12" t="s">
        <v>9</v>
      </c>
      <c r="M335" s="12" t="s">
        <v>13</v>
      </c>
      <c r="N335" s="12" t="s">
        <v>27</v>
      </c>
      <c r="O335" s="12"/>
      <c r="P335" s="12"/>
      <c r="Q335" s="12"/>
      <c r="R335" s="12"/>
      <c r="S335" s="12"/>
      <c r="T335" s="12" t="s">
        <v>140</v>
      </c>
    </row>
    <row r="336" spans="1:20" x14ac:dyDescent="0.2">
      <c r="A336" s="12">
        <v>2</v>
      </c>
      <c r="B336" s="12">
        <v>7</v>
      </c>
      <c r="C336" s="12">
        <f>(A336-2)*22+12+B336</f>
        <v>19</v>
      </c>
      <c r="D336" s="12" t="s">
        <v>247</v>
      </c>
      <c r="E336" s="12" t="s">
        <v>1</v>
      </c>
      <c r="F336" s="12" t="s">
        <v>72</v>
      </c>
      <c r="G336" s="12"/>
      <c r="H336" s="12">
        <v>0</v>
      </c>
      <c r="I336" s="12">
        <v>0</v>
      </c>
      <c r="J336" s="12" t="s">
        <v>1114</v>
      </c>
      <c r="K336" s="12" t="s">
        <v>9</v>
      </c>
      <c r="L336" s="12" t="s">
        <v>248</v>
      </c>
      <c r="M336" s="12" t="s">
        <v>13</v>
      </c>
      <c r="N336" s="12" t="s">
        <v>6</v>
      </c>
      <c r="O336" s="12" t="s">
        <v>249</v>
      </c>
      <c r="P336" s="12"/>
      <c r="Q336" s="12"/>
      <c r="R336" s="12"/>
      <c r="S336" s="12"/>
      <c r="T336" s="12" t="s">
        <v>186</v>
      </c>
    </row>
    <row r="337" spans="1:20" x14ac:dyDescent="0.2">
      <c r="A337" s="12">
        <v>4</v>
      </c>
      <c r="B337" s="12">
        <v>8</v>
      </c>
      <c r="C337" s="12">
        <f>(A337-2)*22+12+B337</f>
        <v>64</v>
      </c>
      <c r="D337" s="12" t="s">
        <v>83</v>
      </c>
      <c r="E337" s="12" t="s">
        <v>1</v>
      </c>
      <c r="F337" s="12" t="s">
        <v>72</v>
      </c>
      <c r="G337" s="12"/>
      <c r="H337" s="12">
        <v>0</v>
      </c>
      <c r="I337" s="12">
        <v>0</v>
      </c>
      <c r="J337" s="12" t="s">
        <v>1112</v>
      </c>
      <c r="K337" s="12" t="s">
        <v>3</v>
      </c>
      <c r="L337" s="12" t="s">
        <v>356</v>
      </c>
      <c r="M337" s="12" t="s">
        <v>84</v>
      </c>
      <c r="N337" s="12" t="s">
        <v>85</v>
      </c>
      <c r="O337" s="12"/>
      <c r="P337" s="12"/>
      <c r="Q337" s="12"/>
      <c r="R337" s="12"/>
      <c r="S337" s="12"/>
      <c r="T337" s="12" t="s">
        <v>357</v>
      </c>
    </row>
    <row r="338" spans="1:20" x14ac:dyDescent="0.2">
      <c r="A338" s="12">
        <v>2</v>
      </c>
      <c r="B338" s="12">
        <v>1</v>
      </c>
      <c r="C338" s="12">
        <f>(A338-2)*22+12+B338</f>
        <v>13</v>
      </c>
      <c r="D338" s="12" t="s">
        <v>90</v>
      </c>
      <c r="E338" s="12" t="s">
        <v>1</v>
      </c>
      <c r="F338" s="12" t="s">
        <v>72</v>
      </c>
      <c r="G338" s="12"/>
      <c r="H338" s="12">
        <v>0</v>
      </c>
      <c r="I338" s="12">
        <v>0</v>
      </c>
      <c r="J338" s="12" t="s">
        <v>1114</v>
      </c>
      <c r="K338" s="12" t="s">
        <v>9</v>
      </c>
      <c r="L338" s="12" t="s">
        <v>228</v>
      </c>
      <c r="M338" s="12" t="s">
        <v>13</v>
      </c>
      <c r="N338" s="12" t="s">
        <v>92</v>
      </c>
      <c r="O338" s="12"/>
      <c r="P338" s="12"/>
      <c r="Q338" s="12"/>
      <c r="R338" s="12"/>
      <c r="S338" s="12"/>
      <c r="T338" s="12" t="s">
        <v>229</v>
      </c>
    </row>
    <row r="339" spans="1:20" x14ac:dyDescent="0.2">
      <c r="A339" s="12">
        <v>7</v>
      </c>
      <c r="B339" s="12">
        <v>4</v>
      </c>
      <c r="C339" s="12">
        <f>(A339-2)*22+12+B339</f>
        <v>126</v>
      </c>
      <c r="D339" s="12" t="s">
        <v>467</v>
      </c>
      <c r="E339" s="12" t="s">
        <v>1</v>
      </c>
      <c r="F339" s="12" t="s">
        <v>72</v>
      </c>
      <c r="G339" s="12"/>
      <c r="H339" s="12">
        <v>0</v>
      </c>
      <c r="I339" s="12">
        <v>0</v>
      </c>
      <c r="J339" s="12" t="s">
        <v>1114</v>
      </c>
      <c r="K339" s="12" t="s">
        <v>9</v>
      </c>
      <c r="L339" s="12" t="s">
        <v>469</v>
      </c>
      <c r="M339" s="12" t="s">
        <v>13</v>
      </c>
      <c r="N339" s="12" t="s">
        <v>207</v>
      </c>
      <c r="O339" s="12"/>
      <c r="P339" s="12"/>
      <c r="Q339" s="12"/>
      <c r="R339" s="12"/>
      <c r="S339" s="12"/>
      <c r="T339" s="12"/>
    </row>
    <row r="340" spans="1:20" x14ac:dyDescent="0.2">
      <c r="A340" s="12">
        <v>3</v>
      </c>
      <c r="B340" s="12">
        <v>9</v>
      </c>
      <c r="C340" s="12">
        <f>(A340-2)*22+12+B340</f>
        <v>43</v>
      </c>
      <c r="D340" s="12" t="s">
        <v>173</v>
      </c>
      <c r="E340" s="12" t="s">
        <v>1</v>
      </c>
      <c r="F340" s="12" t="s">
        <v>72</v>
      </c>
      <c r="G340" s="12"/>
      <c r="H340" s="12">
        <v>0</v>
      </c>
      <c r="I340" s="12">
        <v>0</v>
      </c>
      <c r="J340" s="12" t="s">
        <v>1114</v>
      </c>
      <c r="K340" s="12" t="s">
        <v>9</v>
      </c>
      <c r="L340" s="12" t="s">
        <v>997</v>
      </c>
      <c r="M340" s="12" t="s">
        <v>13</v>
      </c>
      <c r="N340" s="12" t="s">
        <v>15</v>
      </c>
      <c r="O340" s="12"/>
      <c r="P340" s="12"/>
      <c r="Q340" s="12"/>
      <c r="R340" s="12">
        <v>1</v>
      </c>
      <c r="S340" s="12"/>
      <c r="T340" s="12"/>
    </row>
    <row r="341" spans="1:20" x14ac:dyDescent="0.2">
      <c r="A341" s="12">
        <v>1</v>
      </c>
      <c r="B341" s="12">
        <v>7</v>
      </c>
      <c r="C341" s="12">
        <v>7</v>
      </c>
      <c r="D341" s="12" t="s">
        <v>87</v>
      </c>
      <c r="E341" s="12" t="s">
        <v>1</v>
      </c>
      <c r="F341" s="12" t="s">
        <v>72</v>
      </c>
      <c r="G341" s="12"/>
      <c r="H341" s="12">
        <v>0</v>
      </c>
      <c r="I341" s="12">
        <v>0</v>
      </c>
      <c r="J341" s="12" t="s">
        <v>1114</v>
      </c>
      <c r="K341" s="12" t="s">
        <v>9</v>
      </c>
      <c r="L341" s="12" t="s">
        <v>209</v>
      </c>
      <c r="M341" s="12" t="s">
        <v>13</v>
      </c>
      <c r="N341" s="18"/>
      <c r="O341" s="12"/>
      <c r="P341" s="12"/>
      <c r="Q341" s="12">
        <v>1</v>
      </c>
      <c r="R341" s="12"/>
      <c r="S341" s="12"/>
      <c r="T341" s="12" t="s">
        <v>186</v>
      </c>
    </row>
    <row r="342" spans="1:20" x14ac:dyDescent="0.2">
      <c r="A342" s="12">
        <v>3</v>
      </c>
      <c r="B342" s="12">
        <v>12</v>
      </c>
      <c r="C342" s="12">
        <f>(A342-2)*22+12+B342</f>
        <v>46</v>
      </c>
      <c r="D342" s="12" t="s">
        <v>17</v>
      </c>
      <c r="E342" s="12" t="s">
        <v>1</v>
      </c>
      <c r="F342" s="12" t="s">
        <v>72</v>
      </c>
      <c r="G342" s="12"/>
      <c r="H342" s="12">
        <v>0</v>
      </c>
      <c r="I342" s="12">
        <v>0</v>
      </c>
      <c r="J342" s="12" t="s">
        <v>1113</v>
      </c>
      <c r="K342" s="12" t="s">
        <v>9</v>
      </c>
      <c r="L342" s="12" t="s">
        <v>332</v>
      </c>
      <c r="M342" s="12" t="s">
        <v>333</v>
      </c>
      <c r="N342" s="12" t="s">
        <v>334</v>
      </c>
      <c r="O342" s="12"/>
      <c r="P342" s="12"/>
      <c r="Q342" s="12"/>
      <c r="R342" s="12"/>
      <c r="S342" s="12"/>
      <c r="T342" s="12" t="s">
        <v>335</v>
      </c>
    </row>
    <row r="343" spans="1:20" x14ac:dyDescent="0.2">
      <c r="A343" s="12">
        <v>3</v>
      </c>
      <c r="B343" s="12">
        <v>2</v>
      </c>
      <c r="C343" s="12">
        <f>(A343-2)*22+12+B343</f>
        <v>36</v>
      </c>
      <c r="D343" s="12" t="s">
        <v>298</v>
      </c>
      <c r="E343" s="12" t="s">
        <v>1</v>
      </c>
      <c r="F343" s="12" t="s">
        <v>72</v>
      </c>
      <c r="G343" s="12"/>
      <c r="H343" s="12">
        <v>0</v>
      </c>
      <c r="I343" s="12">
        <v>0</v>
      </c>
      <c r="J343" s="12" t="s">
        <v>1113</v>
      </c>
      <c r="K343" s="12" t="s">
        <v>3</v>
      </c>
      <c r="L343" s="12" t="s">
        <v>303</v>
      </c>
      <c r="M343" s="12" t="s">
        <v>304</v>
      </c>
      <c r="N343" s="12" t="s">
        <v>59</v>
      </c>
      <c r="O343" s="12"/>
      <c r="P343" s="12">
        <v>1</v>
      </c>
      <c r="Q343" s="12"/>
      <c r="R343" s="12"/>
      <c r="S343" s="12"/>
      <c r="T343" s="12" t="s">
        <v>305</v>
      </c>
    </row>
  </sheetData>
  <sortState ref="A2:T343">
    <sortCondition ref="L2:L343"/>
    <sortCondition ref="J2:J343"/>
    <sortCondition ref="A2:A343"/>
    <sortCondition ref="B2:B34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workbookViewId="0">
      <selection activeCell="L18" sqref="L18"/>
    </sheetView>
  </sheetViews>
  <sheetFormatPr defaultColWidth="5.5703125" defaultRowHeight="12" x14ac:dyDescent="0.25"/>
  <cols>
    <col min="1" max="1" width="6.5703125" style="3" bestFit="1" customWidth="1"/>
    <col min="2" max="2" width="7.140625" style="3" bestFit="1" customWidth="1"/>
    <col min="3" max="3" width="7.140625" style="3" customWidth="1"/>
    <col min="4" max="4" width="30.7109375" style="3" bestFit="1" customWidth="1"/>
    <col min="5" max="5" width="8.5703125" style="3" bestFit="1" customWidth="1"/>
    <col min="6" max="6" width="5.42578125" style="3" bestFit="1" customWidth="1"/>
    <col min="7" max="7" width="5.7109375" style="3" bestFit="1" customWidth="1"/>
    <col min="8" max="8" width="3" style="3" bestFit="1" customWidth="1"/>
    <col min="9" max="9" width="6.5703125" style="3" bestFit="1" customWidth="1"/>
    <col min="10" max="10" width="12.28515625" style="3" bestFit="1" customWidth="1"/>
    <col min="11" max="11" width="8.5703125" style="3" bestFit="1" customWidth="1"/>
    <col min="12" max="12" width="28.140625" style="3" bestFit="1" customWidth="1"/>
    <col min="13" max="13" width="12.42578125" style="3" bestFit="1" customWidth="1"/>
    <col min="14" max="14" width="23.140625" style="3" bestFit="1" customWidth="1"/>
    <col min="15" max="15" width="28" style="3" bestFit="1" customWidth="1"/>
    <col min="16" max="16" width="5.28515625" style="3" bestFit="1" customWidth="1"/>
    <col min="17" max="17" width="9.28515625" style="3" bestFit="1" customWidth="1"/>
    <col min="18" max="18" width="3" style="3" bestFit="1" customWidth="1"/>
    <col min="19" max="19" width="2.5703125" style="3" bestFit="1" customWidth="1"/>
    <col min="20" max="21" width="26.42578125" style="3" bestFit="1" customWidth="1"/>
    <col min="22" max="16384" width="5.5703125" style="3"/>
  </cols>
  <sheetData>
    <row r="1" spans="1:20" s="12" customFormat="1" ht="12.75" x14ac:dyDescent="0.25">
      <c r="A1" s="12" t="s">
        <v>703</v>
      </c>
      <c r="B1" s="12" t="s">
        <v>138</v>
      </c>
      <c r="C1" s="12" t="s">
        <v>86</v>
      </c>
      <c r="D1" s="12" t="s">
        <v>990</v>
      </c>
      <c r="E1" s="12" t="s">
        <v>704</v>
      </c>
      <c r="F1" s="12" t="s">
        <v>705</v>
      </c>
      <c r="G1" s="12" t="s">
        <v>706</v>
      </c>
      <c r="H1" s="12" t="s">
        <v>991</v>
      </c>
      <c r="I1" s="12" t="s">
        <v>1162</v>
      </c>
      <c r="J1" s="12" t="s">
        <v>139</v>
      </c>
      <c r="K1" s="12" t="s">
        <v>137</v>
      </c>
      <c r="L1" s="12" t="s">
        <v>141</v>
      </c>
      <c r="M1" s="12" t="s">
        <v>709</v>
      </c>
      <c r="N1" s="12" t="s">
        <v>710</v>
      </c>
      <c r="O1" s="12" t="s">
        <v>711</v>
      </c>
      <c r="P1" s="12" t="s">
        <v>707</v>
      </c>
      <c r="Q1" s="12" t="s">
        <v>708</v>
      </c>
      <c r="R1" s="12" t="s">
        <v>1106</v>
      </c>
      <c r="S1" s="12" t="s">
        <v>1107</v>
      </c>
    </row>
    <row r="2" spans="1:20" s="15" customFormat="1" ht="12.75" x14ac:dyDescent="0.25">
      <c r="A2" s="15">
        <v>2</v>
      </c>
      <c r="B2" s="15">
        <v>14</v>
      </c>
      <c r="C2" s="12">
        <f t="shared" ref="C2:C17" si="0">(A2-2)*22+12+B2</f>
        <v>26</v>
      </c>
      <c r="D2" s="15" t="s">
        <v>97</v>
      </c>
      <c r="E2" s="15" t="s">
        <v>9</v>
      </c>
      <c r="F2" s="15" t="s">
        <v>87</v>
      </c>
      <c r="H2" s="15">
        <v>0</v>
      </c>
      <c r="I2" s="15">
        <v>1</v>
      </c>
      <c r="J2" s="15" t="s">
        <v>1118</v>
      </c>
      <c r="K2" s="15" t="s">
        <v>1</v>
      </c>
      <c r="L2" s="15" t="s">
        <v>98</v>
      </c>
      <c r="M2" s="16"/>
      <c r="N2" s="15" t="s">
        <v>99</v>
      </c>
      <c r="O2" s="15" t="s">
        <v>100</v>
      </c>
      <c r="T2" s="15" t="s">
        <v>101</v>
      </c>
    </row>
    <row r="3" spans="1:20" s="15" customFormat="1" ht="12.75" x14ac:dyDescent="0.25">
      <c r="A3" s="15">
        <v>2</v>
      </c>
      <c r="B3" s="15">
        <v>14</v>
      </c>
      <c r="C3" s="12">
        <f t="shared" si="0"/>
        <v>26</v>
      </c>
      <c r="D3" s="15" t="s">
        <v>97</v>
      </c>
      <c r="E3" s="15" t="s">
        <v>9</v>
      </c>
      <c r="F3" s="15" t="s">
        <v>87</v>
      </c>
      <c r="H3" s="15">
        <v>0</v>
      </c>
      <c r="I3" s="15">
        <v>1</v>
      </c>
      <c r="J3" s="15" t="s">
        <v>1118</v>
      </c>
      <c r="K3" s="15" t="s">
        <v>1</v>
      </c>
      <c r="L3" s="15" t="s">
        <v>102</v>
      </c>
      <c r="M3" s="16"/>
      <c r="N3" s="15" t="s">
        <v>103</v>
      </c>
      <c r="T3" s="15" t="s">
        <v>104</v>
      </c>
    </row>
    <row r="4" spans="1:20" s="15" customFormat="1" ht="12.75" x14ac:dyDescent="0.25">
      <c r="A4" s="15">
        <v>2</v>
      </c>
      <c r="B4" s="15">
        <v>17</v>
      </c>
      <c r="C4" s="12">
        <f t="shared" si="0"/>
        <v>29</v>
      </c>
      <c r="D4" s="15" t="s">
        <v>111</v>
      </c>
      <c r="E4" s="15" t="s">
        <v>9</v>
      </c>
      <c r="F4" s="15" t="s">
        <v>87</v>
      </c>
      <c r="H4" s="15">
        <v>0</v>
      </c>
      <c r="I4" s="15">
        <v>1</v>
      </c>
      <c r="J4" s="15" t="s">
        <v>1118</v>
      </c>
      <c r="K4" s="15" t="s">
        <v>1</v>
      </c>
      <c r="L4" s="15" t="s">
        <v>108</v>
      </c>
      <c r="M4" s="16"/>
      <c r="N4" s="15" t="s">
        <v>27</v>
      </c>
      <c r="O4" s="15" t="s">
        <v>115</v>
      </c>
      <c r="T4" s="15" t="s">
        <v>101</v>
      </c>
    </row>
    <row r="5" spans="1:20" s="15" customFormat="1" ht="12.75" x14ac:dyDescent="0.25">
      <c r="A5" s="15">
        <v>2</v>
      </c>
      <c r="B5" s="15">
        <v>19</v>
      </c>
      <c r="C5" s="12">
        <f t="shared" si="0"/>
        <v>31</v>
      </c>
      <c r="D5" s="15" t="s">
        <v>119</v>
      </c>
      <c r="E5" s="15" t="s">
        <v>9</v>
      </c>
      <c r="F5" s="15" t="s">
        <v>87</v>
      </c>
      <c r="H5" s="15">
        <v>0</v>
      </c>
      <c r="I5" s="15">
        <v>1</v>
      </c>
      <c r="J5" s="15" t="s">
        <v>1118</v>
      </c>
      <c r="K5" s="15" t="s">
        <v>1</v>
      </c>
      <c r="L5" s="15" t="s">
        <v>120</v>
      </c>
      <c r="M5" s="16"/>
      <c r="N5" s="16"/>
      <c r="T5" s="15" t="s">
        <v>121</v>
      </c>
    </row>
    <row r="6" spans="1:20" s="15" customFormat="1" ht="12.75" x14ac:dyDescent="0.25">
      <c r="A6" s="15">
        <v>2</v>
      </c>
      <c r="B6" s="15">
        <v>17</v>
      </c>
      <c r="C6" s="12">
        <f t="shared" si="0"/>
        <v>29</v>
      </c>
      <c r="D6" s="15" t="s">
        <v>111</v>
      </c>
      <c r="E6" s="15" t="s">
        <v>9</v>
      </c>
      <c r="F6" s="15" t="s">
        <v>87</v>
      </c>
      <c r="H6" s="15">
        <v>0</v>
      </c>
      <c r="I6" s="15">
        <v>1</v>
      </c>
      <c r="J6" s="15" t="s">
        <v>1111</v>
      </c>
      <c r="K6" s="15" t="s">
        <v>1</v>
      </c>
      <c r="L6" s="15" t="s">
        <v>112</v>
      </c>
      <c r="N6" s="15" t="s">
        <v>6</v>
      </c>
      <c r="O6" s="15" t="s">
        <v>113</v>
      </c>
      <c r="T6" s="15" t="s">
        <v>114</v>
      </c>
    </row>
    <row r="7" spans="1:20" s="15" customFormat="1" ht="12.75" x14ac:dyDescent="0.25">
      <c r="A7" s="15">
        <v>4</v>
      </c>
      <c r="B7" s="15">
        <v>8</v>
      </c>
      <c r="C7" s="12">
        <f t="shared" si="0"/>
        <v>64</v>
      </c>
      <c r="D7" s="15" t="s">
        <v>83</v>
      </c>
      <c r="E7" s="15" t="s">
        <v>9</v>
      </c>
      <c r="F7" s="15" t="s">
        <v>87</v>
      </c>
      <c r="H7" s="15">
        <v>0</v>
      </c>
      <c r="I7" s="15">
        <v>0</v>
      </c>
      <c r="J7" s="15" t="s">
        <v>1111</v>
      </c>
      <c r="K7" s="15" t="s">
        <v>3</v>
      </c>
      <c r="L7" s="15" t="s">
        <v>1183</v>
      </c>
      <c r="M7" s="3"/>
      <c r="N7" s="15" t="s">
        <v>85</v>
      </c>
      <c r="R7" s="12"/>
      <c r="S7" s="12"/>
      <c r="T7" s="12"/>
    </row>
    <row r="8" spans="1:20" s="15" customFormat="1" ht="12.75" x14ac:dyDescent="0.25">
      <c r="A8" s="15">
        <v>3</v>
      </c>
      <c r="B8" s="15">
        <v>4</v>
      </c>
      <c r="C8" s="12">
        <f t="shared" si="0"/>
        <v>38</v>
      </c>
      <c r="D8" s="15" t="s">
        <v>124</v>
      </c>
      <c r="E8" s="15" t="s">
        <v>9</v>
      </c>
      <c r="F8" s="15" t="s">
        <v>87</v>
      </c>
      <c r="H8" s="15">
        <v>0</v>
      </c>
      <c r="I8" s="15">
        <v>0</v>
      </c>
      <c r="J8" s="15" t="s">
        <v>1130</v>
      </c>
      <c r="K8" s="15" t="s">
        <v>1</v>
      </c>
      <c r="L8" s="15" t="s">
        <v>125</v>
      </c>
      <c r="M8" s="15" t="s">
        <v>126</v>
      </c>
      <c r="N8" s="15" t="s">
        <v>6</v>
      </c>
      <c r="O8" s="15" t="s">
        <v>127</v>
      </c>
      <c r="T8" s="15" t="s">
        <v>114</v>
      </c>
    </row>
    <row r="9" spans="1:20" s="15" customFormat="1" ht="12.75" x14ac:dyDescent="0.25">
      <c r="A9" s="15">
        <v>2</v>
      </c>
      <c r="B9" s="15">
        <v>21</v>
      </c>
      <c r="C9" s="12">
        <f t="shared" si="0"/>
        <v>33</v>
      </c>
      <c r="D9" s="15" t="s">
        <v>122</v>
      </c>
      <c r="E9" s="15" t="s">
        <v>9</v>
      </c>
      <c r="F9" s="15" t="s">
        <v>87</v>
      </c>
      <c r="H9" s="15">
        <v>0</v>
      </c>
      <c r="I9" s="15">
        <v>1</v>
      </c>
      <c r="J9" s="15" t="s">
        <v>1113</v>
      </c>
      <c r="K9" s="15" t="s">
        <v>1</v>
      </c>
      <c r="L9" s="15" t="s">
        <v>123</v>
      </c>
      <c r="N9" s="15" t="s">
        <v>103</v>
      </c>
      <c r="T9" s="15" t="s">
        <v>101</v>
      </c>
    </row>
    <row r="10" spans="1:20" s="15" customFormat="1" ht="12.75" x14ac:dyDescent="0.25">
      <c r="A10" s="15">
        <v>3</v>
      </c>
      <c r="B10" s="15">
        <v>10</v>
      </c>
      <c r="C10" s="12">
        <f t="shared" si="0"/>
        <v>44</v>
      </c>
      <c r="D10" s="15" t="s">
        <v>128</v>
      </c>
      <c r="E10" s="15" t="s">
        <v>9</v>
      </c>
      <c r="F10" s="15" t="s">
        <v>87</v>
      </c>
      <c r="H10" s="15">
        <v>0</v>
      </c>
      <c r="I10" s="15">
        <v>0</v>
      </c>
      <c r="J10" s="15" t="s">
        <v>1113</v>
      </c>
      <c r="K10" s="15" t="s">
        <v>1</v>
      </c>
      <c r="L10" s="15" t="s">
        <v>131</v>
      </c>
      <c r="N10" s="15" t="s">
        <v>132</v>
      </c>
      <c r="S10" s="15">
        <v>1</v>
      </c>
    </row>
    <row r="11" spans="1:20" s="15" customFormat="1" ht="12.75" x14ac:dyDescent="0.25">
      <c r="A11" s="15">
        <v>3</v>
      </c>
      <c r="B11" s="15">
        <v>10</v>
      </c>
      <c r="C11" s="12">
        <f t="shared" si="0"/>
        <v>44</v>
      </c>
      <c r="D11" s="15" t="s">
        <v>128</v>
      </c>
      <c r="E11" s="15" t="s">
        <v>9</v>
      </c>
      <c r="F11" s="15" t="s">
        <v>87</v>
      </c>
      <c r="H11" s="15">
        <v>0</v>
      </c>
      <c r="I11" s="15">
        <v>0</v>
      </c>
      <c r="J11" s="15" t="s">
        <v>1113</v>
      </c>
      <c r="K11" s="15" t="s">
        <v>1</v>
      </c>
      <c r="L11" s="15" t="s">
        <v>129</v>
      </c>
      <c r="N11" s="15" t="s">
        <v>130</v>
      </c>
      <c r="S11" s="15">
        <v>1</v>
      </c>
      <c r="T11" s="15" t="s">
        <v>101</v>
      </c>
    </row>
    <row r="12" spans="1:20" s="15" customFormat="1" ht="12.75" x14ac:dyDescent="0.25">
      <c r="A12" s="15">
        <v>3</v>
      </c>
      <c r="B12" s="15">
        <v>22</v>
      </c>
      <c r="C12" s="12">
        <f t="shared" si="0"/>
        <v>56</v>
      </c>
      <c r="D12" s="15" t="s">
        <v>30</v>
      </c>
      <c r="E12" s="15" t="s">
        <v>9</v>
      </c>
      <c r="F12" s="15" t="s">
        <v>87</v>
      </c>
      <c r="H12" s="15">
        <v>0</v>
      </c>
      <c r="I12" s="15">
        <v>0</v>
      </c>
      <c r="J12" s="15" t="s">
        <v>1113</v>
      </c>
      <c r="K12" s="15" t="s">
        <v>3</v>
      </c>
      <c r="L12" s="15" t="s">
        <v>3</v>
      </c>
      <c r="N12" s="15" t="s">
        <v>6</v>
      </c>
      <c r="O12" s="15" t="s">
        <v>33</v>
      </c>
    </row>
    <row r="13" spans="1:20" s="15" customFormat="1" ht="12.75" x14ac:dyDescent="0.25">
      <c r="A13" s="15">
        <v>3</v>
      </c>
      <c r="B13" s="15">
        <v>22</v>
      </c>
      <c r="C13" s="12">
        <f t="shared" si="0"/>
        <v>56</v>
      </c>
      <c r="D13" s="15" t="s">
        <v>30</v>
      </c>
      <c r="E13" s="15" t="s">
        <v>9</v>
      </c>
      <c r="F13" s="15" t="s">
        <v>87</v>
      </c>
      <c r="H13" s="15">
        <v>0</v>
      </c>
      <c r="I13" s="15">
        <v>0</v>
      </c>
      <c r="J13" s="15" t="s">
        <v>1113</v>
      </c>
      <c r="K13" s="15" t="s">
        <v>3</v>
      </c>
      <c r="L13" s="15" t="s">
        <v>1109</v>
      </c>
      <c r="N13" s="15" t="s">
        <v>6</v>
      </c>
      <c r="O13" s="15" t="s">
        <v>33</v>
      </c>
      <c r="P13" s="15">
        <v>1</v>
      </c>
    </row>
    <row r="14" spans="1:20" s="15" customFormat="1" ht="12.75" x14ac:dyDescent="0.25">
      <c r="A14" s="15">
        <v>3</v>
      </c>
      <c r="B14" s="15">
        <v>22</v>
      </c>
      <c r="C14" s="12">
        <f t="shared" si="0"/>
        <v>56</v>
      </c>
      <c r="D14" s="15" t="s">
        <v>30</v>
      </c>
      <c r="E14" s="15" t="s">
        <v>9</v>
      </c>
      <c r="F14" s="15" t="s">
        <v>87</v>
      </c>
      <c r="H14" s="15">
        <v>0</v>
      </c>
      <c r="I14" s="15">
        <v>0</v>
      </c>
      <c r="J14" s="15" t="s">
        <v>1113</v>
      </c>
      <c r="K14" s="15" t="s">
        <v>9</v>
      </c>
      <c r="L14" s="15" t="s">
        <v>9</v>
      </c>
      <c r="N14" s="15" t="s">
        <v>6</v>
      </c>
      <c r="O14" s="15" t="s">
        <v>33</v>
      </c>
      <c r="P14" s="15">
        <v>1</v>
      </c>
    </row>
    <row r="15" spans="1:20" s="15" customFormat="1" ht="12.75" x14ac:dyDescent="0.25">
      <c r="A15" s="15">
        <v>2</v>
      </c>
      <c r="B15" s="15">
        <v>16</v>
      </c>
      <c r="C15" s="12">
        <f t="shared" si="0"/>
        <v>28</v>
      </c>
      <c r="D15" s="15" t="s">
        <v>107</v>
      </c>
      <c r="E15" s="15" t="s">
        <v>9</v>
      </c>
      <c r="F15" s="15" t="s">
        <v>87</v>
      </c>
      <c r="H15" s="15">
        <v>0</v>
      </c>
      <c r="I15" s="15">
        <v>1</v>
      </c>
      <c r="J15" s="15" t="s">
        <v>1137</v>
      </c>
      <c r="K15" s="15" t="s">
        <v>1</v>
      </c>
      <c r="L15" s="15" t="s">
        <v>108</v>
      </c>
      <c r="N15" s="15" t="s">
        <v>109</v>
      </c>
      <c r="Q15" s="15">
        <v>1</v>
      </c>
      <c r="T15" s="15" t="s">
        <v>110</v>
      </c>
    </row>
    <row r="16" spans="1:20" s="15" customFormat="1" ht="12.75" x14ac:dyDescent="0.25">
      <c r="A16" s="15">
        <v>3</v>
      </c>
      <c r="B16" s="15">
        <v>18</v>
      </c>
      <c r="C16" s="12">
        <f t="shared" si="0"/>
        <v>52</v>
      </c>
      <c r="D16" s="15" t="s">
        <v>133</v>
      </c>
      <c r="E16" s="15" t="s">
        <v>9</v>
      </c>
      <c r="F16" s="15" t="s">
        <v>87</v>
      </c>
      <c r="H16" s="15">
        <v>0</v>
      </c>
      <c r="I16" s="15">
        <v>0</v>
      </c>
      <c r="J16" s="15" t="s">
        <v>1137</v>
      </c>
      <c r="K16" s="15" t="s">
        <v>3</v>
      </c>
      <c r="L16" s="15" t="s">
        <v>1184</v>
      </c>
      <c r="N16" s="15" t="s">
        <v>15</v>
      </c>
      <c r="R16" s="17"/>
      <c r="S16" s="17"/>
      <c r="T16" s="15" t="s">
        <v>101</v>
      </c>
    </row>
    <row r="17" spans="1:20" s="15" customFormat="1" ht="12.75" x14ac:dyDescent="0.25">
      <c r="A17" s="15">
        <v>4</v>
      </c>
      <c r="B17" s="15">
        <v>8</v>
      </c>
      <c r="C17" s="12">
        <f t="shared" si="0"/>
        <v>64</v>
      </c>
      <c r="D17" s="15" t="s">
        <v>83</v>
      </c>
      <c r="E17" s="15" t="s">
        <v>9</v>
      </c>
      <c r="F17" s="15" t="s">
        <v>87</v>
      </c>
      <c r="H17" s="15">
        <v>0</v>
      </c>
      <c r="I17" s="15">
        <v>0</v>
      </c>
      <c r="J17" s="15" t="s">
        <v>1112</v>
      </c>
      <c r="K17" s="15" t="s">
        <v>3</v>
      </c>
      <c r="L17" s="15" t="s">
        <v>1183</v>
      </c>
      <c r="M17" s="15" t="s">
        <v>136</v>
      </c>
      <c r="N17" s="15" t="s">
        <v>85</v>
      </c>
      <c r="R17" s="12"/>
      <c r="S17" s="12"/>
      <c r="T17" s="12"/>
    </row>
    <row r="18" spans="1:20" s="15" customFormat="1" ht="12.75" x14ac:dyDescent="0.25">
      <c r="A18" s="15">
        <v>1</v>
      </c>
      <c r="B18" s="15">
        <v>7</v>
      </c>
      <c r="C18" s="12">
        <v>7</v>
      </c>
      <c r="D18" s="15" t="s">
        <v>87</v>
      </c>
      <c r="E18" s="15" t="s">
        <v>9</v>
      </c>
      <c r="F18" s="15" t="s">
        <v>87</v>
      </c>
      <c r="H18" s="15">
        <v>0</v>
      </c>
      <c r="I18" s="15">
        <v>0</v>
      </c>
      <c r="J18" s="15" t="s">
        <v>1114</v>
      </c>
      <c r="K18" s="15" t="s">
        <v>9</v>
      </c>
      <c r="L18" s="15" t="s">
        <v>88</v>
      </c>
      <c r="M18" s="15" t="s">
        <v>1141</v>
      </c>
      <c r="N18" s="15" t="s">
        <v>27</v>
      </c>
      <c r="T18" s="15" t="s">
        <v>89</v>
      </c>
    </row>
    <row r="19" spans="1:20" s="15" customFormat="1" ht="12.75" x14ac:dyDescent="0.25">
      <c r="A19" s="15">
        <v>1</v>
      </c>
      <c r="B19" s="15">
        <v>12</v>
      </c>
      <c r="C19" s="12">
        <v>12</v>
      </c>
      <c r="D19" s="15" t="s">
        <v>0</v>
      </c>
      <c r="E19" s="15" t="s">
        <v>9</v>
      </c>
      <c r="F19" s="15" t="s">
        <v>87</v>
      </c>
      <c r="H19" s="15">
        <v>0</v>
      </c>
      <c r="I19" s="15">
        <v>0</v>
      </c>
      <c r="J19" s="15" t="s">
        <v>1114</v>
      </c>
      <c r="K19" s="15" t="s">
        <v>9</v>
      </c>
      <c r="L19" s="15" t="s">
        <v>9</v>
      </c>
      <c r="M19" s="15" t="s">
        <v>13</v>
      </c>
      <c r="N19" s="15" t="s">
        <v>6</v>
      </c>
      <c r="T19" s="15" t="s">
        <v>89</v>
      </c>
    </row>
    <row r="20" spans="1:20" s="17" customFormat="1" ht="12.75" x14ac:dyDescent="0.25">
      <c r="A20" s="15">
        <v>2</v>
      </c>
      <c r="B20" s="15">
        <v>1</v>
      </c>
      <c r="C20" s="12">
        <f t="shared" ref="C20:C26" si="1">(A20-2)*22+12+B20</f>
        <v>13</v>
      </c>
      <c r="D20" s="15" t="s">
        <v>90</v>
      </c>
      <c r="E20" s="15" t="s">
        <v>9</v>
      </c>
      <c r="F20" s="15" t="s">
        <v>87</v>
      </c>
      <c r="G20" s="15"/>
      <c r="H20" s="15">
        <v>0</v>
      </c>
      <c r="I20" s="15">
        <v>0</v>
      </c>
      <c r="J20" s="15" t="s">
        <v>1114</v>
      </c>
      <c r="K20" s="15" t="s">
        <v>9</v>
      </c>
      <c r="L20" s="15" t="s">
        <v>91</v>
      </c>
      <c r="M20" s="15" t="s">
        <v>13</v>
      </c>
      <c r="N20" s="15" t="s">
        <v>92</v>
      </c>
      <c r="O20" s="15"/>
      <c r="P20" s="15"/>
      <c r="Q20" s="15"/>
      <c r="R20" s="15"/>
      <c r="S20" s="15"/>
      <c r="T20" s="15" t="s">
        <v>89</v>
      </c>
    </row>
    <row r="21" spans="1:20" s="15" customFormat="1" ht="12.75" x14ac:dyDescent="0.25">
      <c r="A21" s="12">
        <v>3</v>
      </c>
      <c r="B21" s="12">
        <v>16</v>
      </c>
      <c r="C21" s="12">
        <f t="shared" si="1"/>
        <v>50</v>
      </c>
      <c r="D21" s="12" t="s">
        <v>26</v>
      </c>
      <c r="E21" s="12" t="s">
        <v>1</v>
      </c>
      <c r="F21" s="12" t="s">
        <v>87</v>
      </c>
      <c r="G21" s="12" t="s">
        <v>72</v>
      </c>
      <c r="H21" s="15">
        <v>2</v>
      </c>
      <c r="I21" s="15">
        <v>0</v>
      </c>
      <c r="J21" s="12" t="s">
        <v>1114</v>
      </c>
      <c r="K21" s="12" t="s">
        <v>9</v>
      </c>
      <c r="L21" s="12" t="s">
        <v>9</v>
      </c>
      <c r="M21" s="12" t="s">
        <v>13</v>
      </c>
      <c r="N21" s="12" t="s">
        <v>27</v>
      </c>
      <c r="O21" s="12" t="s">
        <v>28</v>
      </c>
      <c r="P21" s="12"/>
      <c r="Q21" s="12"/>
      <c r="T21" s="12" t="s">
        <v>140</v>
      </c>
    </row>
    <row r="22" spans="1:20" s="15" customFormat="1" ht="12.75" x14ac:dyDescent="0.25">
      <c r="A22" s="12">
        <v>3</v>
      </c>
      <c r="B22" s="12">
        <v>16</v>
      </c>
      <c r="C22" s="12">
        <f t="shared" si="1"/>
        <v>50</v>
      </c>
      <c r="D22" s="12" t="s">
        <v>26</v>
      </c>
      <c r="E22" s="12" t="s">
        <v>1</v>
      </c>
      <c r="F22" s="12" t="s">
        <v>87</v>
      </c>
      <c r="G22" s="12" t="s">
        <v>72</v>
      </c>
      <c r="H22" s="15">
        <v>2</v>
      </c>
      <c r="I22" s="15">
        <v>0</v>
      </c>
      <c r="J22" s="12" t="s">
        <v>1114</v>
      </c>
      <c r="K22" s="12" t="s">
        <v>9</v>
      </c>
      <c r="L22" s="12" t="s">
        <v>9</v>
      </c>
      <c r="M22" s="12" t="s">
        <v>13</v>
      </c>
      <c r="N22" s="12" t="s">
        <v>27</v>
      </c>
      <c r="O22" s="12"/>
      <c r="P22" s="12"/>
      <c r="Q22" s="12"/>
      <c r="T22" s="12" t="s">
        <v>140</v>
      </c>
    </row>
    <row r="23" spans="1:20" s="15" customFormat="1" ht="12.75" x14ac:dyDescent="0.25">
      <c r="A23" s="15">
        <v>3</v>
      </c>
      <c r="B23" s="15">
        <v>19</v>
      </c>
      <c r="C23" s="12">
        <f t="shared" si="1"/>
        <v>53</v>
      </c>
      <c r="D23" s="15" t="s">
        <v>134</v>
      </c>
      <c r="E23" s="15" t="s">
        <v>9</v>
      </c>
      <c r="F23" s="15" t="s">
        <v>87</v>
      </c>
      <c r="H23" s="15">
        <v>0</v>
      </c>
      <c r="I23" s="15">
        <v>0</v>
      </c>
      <c r="J23" s="15" t="s">
        <v>1114</v>
      </c>
      <c r="K23" s="15" t="s">
        <v>9</v>
      </c>
      <c r="L23" s="15" t="s">
        <v>9</v>
      </c>
      <c r="M23" s="15" t="s">
        <v>13</v>
      </c>
      <c r="N23" s="15" t="s">
        <v>135</v>
      </c>
      <c r="T23" s="15" t="s">
        <v>89</v>
      </c>
    </row>
    <row r="24" spans="1:20" s="12" customFormat="1" ht="12.75" x14ac:dyDescent="0.25">
      <c r="A24" s="15">
        <v>2</v>
      </c>
      <c r="B24" s="15">
        <v>8</v>
      </c>
      <c r="C24" s="12">
        <f t="shared" si="1"/>
        <v>20</v>
      </c>
      <c r="D24" s="15" t="s">
        <v>93</v>
      </c>
      <c r="E24" s="15" t="s">
        <v>9</v>
      </c>
      <c r="F24" s="15" t="s">
        <v>87</v>
      </c>
      <c r="G24" s="15"/>
      <c r="H24" s="15">
        <v>0</v>
      </c>
      <c r="I24" s="15">
        <v>0</v>
      </c>
      <c r="J24" s="15" t="s">
        <v>1117</v>
      </c>
      <c r="K24" s="15" t="s">
        <v>3</v>
      </c>
      <c r="L24" s="15" t="s">
        <v>94</v>
      </c>
      <c r="M24" s="15"/>
      <c r="N24" s="15" t="s">
        <v>95</v>
      </c>
      <c r="O24" s="15"/>
      <c r="P24" s="15"/>
      <c r="Q24" s="15"/>
      <c r="R24" s="15"/>
      <c r="S24" s="15"/>
      <c r="T24" s="15" t="s">
        <v>96</v>
      </c>
    </row>
    <row r="25" spans="1:20" s="12" customFormat="1" ht="12.75" x14ac:dyDescent="0.25">
      <c r="A25" s="15">
        <v>2</v>
      </c>
      <c r="B25" s="15">
        <v>17</v>
      </c>
      <c r="C25" s="12">
        <f t="shared" si="1"/>
        <v>29</v>
      </c>
      <c r="D25" s="15" t="s">
        <v>111</v>
      </c>
      <c r="E25" s="15" t="s">
        <v>9</v>
      </c>
      <c r="F25" s="15" t="s">
        <v>87</v>
      </c>
      <c r="G25" s="15"/>
      <c r="H25" s="15">
        <v>0</v>
      </c>
      <c r="I25" s="15">
        <v>1</v>
      </c>
      <c r="J25" s="15" t="s">
        <v>1116</v>
      </c>
      <c r="K25" s="15" t="s">
        <v>116</v>
      </c>
      <c r="L25" s="15" t="s">
        <v>117</v>
      </c>
      <c r="M25" s="15"/>
      <c r="N25" s="15" t="s">
        <v>118</v>
      </c>
      <c r="O25" s="15"/>
      <c r="P25" s="15"/>
      <c r="Q25" s="15">
        <v>1</v>
      </c>
      <c r="R25" s="15"/>
      <c r="S25" s="15"/>
      <c r="T25" s="15"/>
    </row>
    <row r="26" spans="1:20" s="12" customFormat="1" ht="12.75" x14ac:dyDescent="0.25">
      <c r="A26" s="15">
        <v>2</v>
      </c>
      <c r="B26" s="15">
        <v>15</v>
      </c>
      <c r="C26" s="12">
        <f t="shared" si="1"/>
        <v>27</v>
      </c>
      <c r="D26" s="15" t="s">
        <v>105</v>
      </c>
      <c r="E26" s="15" t="s">
        <v>9</v>
      </c>
      <c r="F26" s="15" t="s">
        <v>87</v>
      </c>
      <c r="G26" s="15"/>
      <c r="H26" s="15">
        <v>0</v>
      </c>
      <c r="I26" s="15">
        <v>1</v>
      </c>
      <c r="J26" s="15" t="s">
        <v>1115</v>
      </c>
      <c r="K26" s="15" t="s">
        <v>1</v>
      </c>
      <c r="L26" s="15" t="s">
        <v>106</v>
      </c>
      <c r="M26" s="15"/>
      <c r="N26" s="15" t="s">
        <v>27</v>
      </c>
      <c r="O26" s="15"/>
      <c r="P26" s="15"/>
      <c r="Q26" s="15"/>
      <c r="R26" s="15"/>
      <c r="S26" s="15"/>
      <c r="T26" s="15" t="s">
        <v>101</v>
      </c>
    </row>
  </sheetData>
  <sortState ref="A2:T26">
    <sortCondition ref="J2:J26"/>
    <sortCondition ref="A2:A26"/>
    <sortCondition ref="B2:B26"/>
    <sortCondition ref="L2:L2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workbookViewId="0">
      <selection activeCell="L12" sqref="L12"/>
    </sheetView>
  </sheetViews>
  <sheetFormatPr defaultRowHeight="15" x14ac:dyDescent="0.25"/>
  <cols>
    <col min="1" max="1" width="6.5703125" style="14" bestFit="1" customWidth="1"/>
    <col min="2" max="2" width="7.140625" style="14" bestFit="1" customWidth="1"/>
    <col min="3" max="3" width="7.140625" style="14" customWidth="1"/>
    <col min="4" max="4" width="10.5703125" style="14" bestFit="1" customWidth="1"/>
    <col min="5" max="5" width="8.5703125" style="14" bestFit="1" customWidth="1"/>
    <col min="6" max="6" width="4.85546875" style="14" bestFit="1" customWidth="1"/>
    <col min="7" max="7" width="6.5703125" style="14" bestFit="1" customWidth="1"/>
    <col min="8" max="8" width="3" style="14" bestFit="1" customWidth="1"/>
    <col min="9" max="9" width="6.5703125" style="14" bestFit="1" customWidth="1"/>
    <col min="10" max="10" width="6.85546875" style="14" bestFit="1" customWidth="1"/>
    <col min="11" max="11" width="8.5703125" style="14" bestFit="1" customWidth="1"/>
    <col min="12" max="12" width="25.140625" style="14" bestFit="1" customWidth="1"/>
    <col min="13" max="13" width="5.85546875" style="14" bestFit="1" customWidth="1"/>
    <col min="14" max="14" width="13.5703125" style="14" bestFit="1" customWidth="1"/>
    <col min="15" max="15" width="9.42578125" style="14" bestFit="1" customWidth="1"/>
    <col min="16" max="16" width="5.28515625" style="14" bestFit="1" customWidth="1"/>
    <col min="17" max="17" width="9.28515625" style="14" bestFit="1" customWidth="1"/>
    <col min="18" max="19" width="2.85546875" style="14" bestFit="1" customWidth="1"/>
    <col min="20" max="20" width="33.42578125" style="14" bestFit="1" customWidth="1"/>
    <col min="21" max="16384" width="9.140625" style="14"/>
  </cols>
  <sheetData>
    <row r="1" spans="1:19" s="12" customFormat="1" ht="12.75" x14ac:dyDescent="0.25">
      <c r="A1" s="12" t="s">
        <v>703</v>
      </c>
      <c r="B1" s="12" t="s">
        <v>138</v>
      </c>
      <c r="C1" s="12" t="s">
        <v>86</v>
      </c>
      <c r="D1" s="12" t="s">
        <v>990</v>
      </c>
      <c r="E1" s="12" t="s">
        <v>704</v>
      </c>
      <c r="F1" s="12" t="s">
        <v>705</v>
      </c>
      <c r="G1" s="12" t="s">
        <v>706</v>
      </c>
      <c r="H1" s="12" t="s">
        <v>991</v>
      </c>
      <c r="I1" s="12" t="s">
        <v>1162</v>
      </c>
      <c r="J1" s="12" t="s">
        <v>139</v>
      </c>
      <c r="K1" s="12" t="s">
        <v>137</v>
      </c>
      <c r="L1" s="12" t="s">
        <v>141</v>
      </c>
      <c r="M1" s="12" t="s">
        <v>709</v>
      </c>
      <c r="N1" s="12" t="s">
        <v>710</v>
      </c>
      <c r="O1" s="12" t="s">
        <v>711</v>
      </c>
      <c r="P1" s="12" t="s">
        <v>707</v>
      </c>
      <c r="Q1" s="12" t="s">
        <v>708</v>
      </c>
      <c r="R1" s="12" t="s">
        <v>1106</v>
      </c>
      <c r="S1" s="12" t="s">
        <v>1107</v>
      </c>
    </row>
    <row r="2" spans="1:19" s="12" customFormat="1" ht="12.75" x14ac:dyDescent="0.25">
      <c r="A2" s="12">
        <v>7</v>
      </c>
      <c r="B2" s="12">
        <v>5</v>
      </c>
      <c r="C2" s="12">
        <f t="shared" ref="C2:C27" si="0">(A2-2)*22+12+B2</f>
        <v>127</v>
      </c>
      <c r="D2" s="12" t="s">
        <v>180</v>
      </c>
      <c r="E2" s="12" t="s">
        <v>3</v>
      </c>
      <c r="F2" s="12" t="s">
        <v>181</v>
      </c>
      <c r="H2" s="12">
        <v>0</v>
      </c>
      <c r="I2" s="12">
        <v>1</v>
      </c>
      <c r="J2" s="12" t="s">
        <v>1113</v>
      </c>
      <c r="K2" s="12" t="s">
        <v>1</v>
      </c>
      <c r="L2" s="12" t="s">
        <v>1185</v>
      </c>
      <c r="M2" s="12" t="s">
        <v>158</v>
      </c>
      <c r="N2" s="12" t="s">
        <v>183</v>
      </c>
      <c r="S2" s="12">
        <v>1</v>
      </c>
    </row>
    <row r="3" spans="1:19" s="12" customFormat="1" ht="12.75" x14ac:dyDescent="0.25">
      <c r="A3" s="12">
        <v>7</v>
      </c>
      <c r="B3" s="12">
        <v>5</v>
      </c>
      <c r="C3" s="12">
        <f t="shared" si="0"/>
        <v>127</v>
      </c>
      <c r="D3" s="12" t="s">
        <v>180</v>
      </c>
      <c r="E3" s="12" t="s">
        <v>3</v>
      </c>
      <c r="F3" s="12" t="s">
        <v>181</v>
      </c>
      <c r="H3" s="12">
        <v>0</v>
      </c>
      <c r="I3" s="12">
        <v>1</v>
      </c>
      <c r="J3" s="12" t="s">
        <v>1113</v>
      </c>
      <c r="K3" s="12" t="s">
        <v>1</v>
      </c>
      <c r="L3" s="12" t="s">
        <v>1185</v>
      </c>
      <c r="M3" s="12" t="s">
        <v>158</v>
      </c>
      <c r="N3" s="12" t="s">
        <v>183</v>
      </c>
      <c r="S3" s="12">
        <v>1</v>
      </c>
    </row>
    <row r="4" spans="1:19" s="12" customFormat="1" ht="12.75" x14ac:dyDescent="0.25">
      <c r="A4" s="12">
        <v>7</v>
      </c>
      <c r="B4" s="12">
        <v>5</v>
      </c>
      <c r="C4" s="12">
        <f t="shared" si="0"/>
        <v>127</v>
      </c>
      <c r="D4" s="12" t="s">
        <v>180</v>
      </c>
      <c r="E4" s="12" t="s">
        <v>3</v>
      </c>
      <c r="F4" s="12" t="s">
        <v>181</v>
      </c>
      <c r="H4" s="12">
        <v>0</v>
      </c>
      <c r="I4" s="12">
        <v>1</v>
      </c>
      <c r="J4" s="12" t="s">
        <v>1113</v>
      </c>
      <c r="K4" s="12" t="s">
        <v>1</v>
      </c>
      <c r="L4" s="12" t="s">
        <v>1185</v>
      </c>
      <c r="M4" s="12" t="s">
        <v>158</v>
      </c>
      <c r="N4" s="12" t="s">
        <v>183</v>
      </c>
      <c r="S4" s="12">
        <v>1</v>
      </c>
    </row>
    <row r="5" spans="1:19" s="12" customFormat="1" ht="12.75" x14ac:dyDescent="0.25">
      <c r="A5" s="12">
        <v>7</v>
      </c>
      <c r="B5" s="12">
        <v>5</v>
      </c>
      <c r="C5" s="12">
        <f t="shared" si="0"/>
        <v>127</v>
      </c>
      <c r="D5" s="12" t="s">
        <v>180</v>
      </c>
      <c r="E5" s="12" t="s">
        <v>3</v>
      </c>
      <c r="F5" s="12" t="s">
        <v>181</v>
      </c>
      <c r="H5" s="12">
        <v>0</v>
      </c>
      <c r="I5" s="12">
        <v>1</v>
      </c>
      <c r="J5" s="12" t="s">
        <v>1113</v>
      </c>
      <c r="K5" s="12" t="s">
        <v>1</v>
      </c>
      <c r="L5" s="12" t="s">
        <v>1185</v>
      </c>
      <c r="M5" s="12" t="s">
        <v>158</v>
      </c>
      <c r="N5" s="12" t="s">
        <v>183</v>
      </c>
      <c r="S5" s="12">
        <v>1</v>
      </c>
    </row>
    <row r="6" spans="1:19" s="12" customFormat="1" ht="12.75" x14ac:dyDescent="0.25">
      <c r="A6" s="12">
        <v>7</v>
      </c>
      <c r="B6" s="12">
        <v>5</v>
      </c>
      <c r="C6" s="12">
        <f t="shared" si="0"/>
        <v>127</v>
      </c>
      <c r="D6" s="12" t="s">
        <v>180</v>
      </c>
      <c r="E6" s="12" t="s">
        <v>3</v>
      </c>
      <c r="F6" s="12" t="s">
        <v>181</v>
      </c>
      <c r="H6" s="12">
        <v>0</v>
      </c>
      <c r="I6" s="12">
        <v>1</v>
      </c>
      <c r="J6" s="12" t="s">
        <v>1113</v>
      </c>
      <c r="K6" s="12" t="s">
        <v>1</v>
      </c>
      <c r="L6" s="12" t="s">
        <v>1185</v>
      </c>
      <c r="M6" s="12" t="s">
        <v>158</v>
      </c>
      <c r="N6" s="12" t="s">
        <v>183</v>
      </c>
      <c r="S6" s="12">
        <v>1</v>
      </c>
    </row>
    <row r="7" spans="1:19" s="12" customFormat="1" ht="12.75" x14ac:dyDescent="0.25">
      <c r="A7" s="12">
        <v>7</v>
      </c>
      <c r="B7" s="12">
        <v>5</v>
      </c>
      <c r="C7" s="12">
        <f t="shared" si="0"/>
        <v>127</v>
      </c>
      <c r="D7" s="12" t="s">
        <v>180</v>
      </c>
      <c r="E7" s="12" t="s">
        <v>3</v>
      </c>
      <c r="F7" s="12" t="s">
        <v>181</v>
      </c>
      <c r="H7" s="12">
        <v>0</v>
      </c>
      <c r="I7" s="12">
        <v>1</v>
      </c>
      <c r="J7" s="12" t="s">
        <v>1113</v>
      </c>
      <c r="K7" s="12" t="s">
        <v>1</v>
      </c>
      <c r="L7" s="12" t="s">
        <v>1185</v>
      </c>
      <c r="M7" s="12" t="s">
        <v>158</v>
      </c>
      <c r="N7" s="12" t="s">
        <v>183</v>
      </c>
      <c r="S7" s="12">
        <v>1</v>
      </c>
    </row>
    <row r="8" spans="1:19" s="12" customFormat="1" ht="12.75" x14ac:dyDescent="0.25">
      <c r="A8" s="12">
        <v>7</v>
      </c>
      <c r="B8" s="12">
        <v>5</v>
      </c>
      <c r="C8" s="12">
        <f t="shared" si="0"/>
        <v>127</v>
      </c>
      <c r="D8" s="12" t="s">
        <v>180</v>
      </c>
      <c r="E8" s="12" t="s">
        <v>3</v>
      </c>
      <c r="F8" s="12" t="s">
        <v>181</v>
      </c>
      <c r="H8" s="12">
        <v>0</v>
      </c>
      <c r="I8" s="12">
        <v>1</v>
      </c>
      <c r="J8" s="12" t="s">
        <v>1113</v>
      </c>
      <c r="K8" s="12" t="s">
        <v>1</v>
      </c>
      <c r="L8" s="12" t="s">
        <v>1185</v>
      </c>
      <c r="M8" s="12" t="s">
        <v>158</v>
      </c>
      <c r="N8" s="12" t="s">
        <v>183</v>
      </c>
      <c r="S8" s="12">
        <v>1</v>
      </c>
    </row>
    <row r="9" spans="1:19" s="12" customFormat="1" ht="12.75" x14ac:dyDescent="0.25">
      <c r="A9" s="12">
        <v>7</v>
      </c>
      <c r="B9" s="12">
        <v>5</v>
      </c>
      <c r="C9" s="12">
        <f t="shared" si="0"/>
        <v>127</v>
      </c>
      <c r="D9" s="12" t="s">
        <v>180</v>
      </c>
      <c r="E9" s="12" t="s">
        <v>3</v>
      </c>
      <c r="F9" s="12" t="s">
        <v>181</v>
      </c>
      <c r="H9" s="12">
        <v>0</v>
      </c>
      <c r="I9" s="12">
        <v>1</v>
      </c>
      <c r="J9" s="12" t="s">
        <v>1113</v>
      </c>
      <c r="K9" s="12" t="s">
        <v>1</v>
      </c>
      <c r="L9" s="12" t="s">
        <v>1185</v>
      </c>
      <c r="M9" s="12" t="s">
        <v>158</v>
      </c>
      <c r="N9" s="12" t="s">
        <v>183</v>
      </c>
      <c r="S9" s="12">
        <v>1</v>
      </c>
    </row>
    <row r="10" spans="1:19" s="12" customFormat="1" ht="12.75" x14ac:dyDescent="0.25">
      <c r="A10" s="12">
        <v>7</v>
      </c>
      <c r="B10" s="12">
        <v>5</v>
      </c>
      <c r="C10" s="12">
        <f t="shared" si="0"/>
        <v>127</v>
      </c>
      <c r="D10" s="12" t="s">
        <v>180</v>
      </c>
      <c r="E10" s="12" t="s">
        <v>3</v>
      </c>
      <c r="F10" s="12" t="s">
        <v>181</v>
      </c>
      <c r="H10" s="12">
        <v>0</v>
      </c>
      <c r="I10" s="12">
        <v>1</v>
      </c>
      <c r="J10" s="12" t="s">
        <v>1113</v>
      </c>
      <c r="K10" s="12" t="s">
        <v>1</v>
      </c>
      <c r="L10" s="12" t="s">
        <v>1185</v>
      </c>
      <c r="M10" s="12" t="s">
        <v>158</v>
      </c>
      <c r="N10" s="12" t="s">
        <v>183</v>
      </c>
      <c r="S10" s="12">
        <v>1</v>
      </c>
    </row>
    <row r="11" spans="1:19" s="12" customFormat="1" ht="12.75" x14ac:dyDescent="0.25">
      <c r="A11" s="12">
        <v>7</v>
      </c>
      <c r="B11" s="12">
        <v>5</v>
      </c>
      <c r="C11" s="12">
        <f t="shared" si="0"/>
        <v>127</v>
      </c>
      <c r="D11" s="12" t="s">
        <v>180</v>
      </c>
      <c r="E11" s="12" t="s">
        <v>3</v>
      </c>
      <c r="F11" s="12" t="s">
        <v>181</v>
      </c>
      <c r="H11" s="12">
        <v>0</v>
      </c>
      <c r="I11" s="12">
        <v>1</v>
      </c>
      <c r="J11" s="12" t="s">
        <v>1113</v>
      </c>
      <c r="K11" s="12" t="s">
        <v>1</v>
      </c>
      <c r="L11" s="12" t="s">
        <v>1201</v>
      </c>
      <c r="M11" s="12" t="s">
        <v>158</v>
      </c>
      <c r="N11" s="12" t="s">
        <v>47</v>
      </c>
    </row>
    <row r="12" spans="1:19" s="12" customFormat="1" ht="12.75" x14ac:dyDescent="0.25">
      <c r="A12" s="12">
        <v>7</v>
      </c>
      <c r="B12" s="12">
        <v>5</v>
      </c>
      <c r="C12" s="12">
        <f t="shared" si="0"/>
        <v>127</v>
      </c>
      <c r="D12" s="12" t="s">
        <v>180</v>
      </c>
      <c r="E12" s="12" t="s">
        <v>3</v>
      </c>
      <c r="F12" s="12" t="s">
        <v>181</v>
      </c>
      <c r="H12" s="12">
        <v>0</v>
      </c>
      <c r="I12" s="12">
        <v>1</v>
      </c>
      <c r="J12" s="12" t="s">
        <v>1113</v>
      </c>
      <c r="K12" s="12" t="s">
        <v>1</v>
      </c>
      <c r="L12" s="12" t="s">
        <v>1201</v>
      </c>
      <c r="M12" s="12" t="s">
        <v>158</v>
      </c>
      <c r="N12" s="12" t="s">
        <v>147</v>
      </c>
      <c r="O12" s="12" t="s">
        <v>182</v>
      </c>
    </row>
    <row r="13" spans="1:19" s="12" customFormat="1" ht="12.75" x14ac:dyDescent="0.25">
      <c r="A13" s="12">
        <v>7</v>
      </c>
      <c r="B13" s="12">
        <v>5</v>
      </c>
      <c r="C13" s="12">
        <f t="shared" si="0"/>
        <v>127</v>
      </c>
      <c r="D13" s="12" t="s">
        <v>180</v>
      </c>
      <c r="E13" s="12" t="s">
        <v>3</v>
      </c>
      <c r="F13" s="12" t="s">
        <v>181</v>
      </c>
      <c r="H13" s="12">
        <v>0</v>
      </c>
      <c r="I13" s="12">
        <v>1</v>
      </c>
      <c r="J13" s="12" t="s">
        <v>1113</v>
      </c>
      <c r="K13" s="12" t="s">
        <v>1</v>
      </c>
      <c r="L13" s="12" t="s">
        <v>1201</v>
      </c>
      <c r="M13" s="12" t="s">
        <v>158</v>
      </c>
      <c r="N13" s="12" t="s">
        <v>147</v>
      </c>
      <c r="O13" s="12" t="s">
        <v>182</v>
      </c>
    </row>
    <row r="14" spans="1:19" s="12" customFormat="1" ht="12.75" x14ac:dyDescent="0.25">
      <c r="A14" s="12">
        <v>7</v>
      </c>
      <c r="B14" s="12">
        <v>5</v>
      </c>
      <c r="C14" s="12">
        <f t="shared" si="0"/>
        <v>127</v>
      </c>
      <c r="D14" s="12" t="s">
        <v>180</v>
      </c>
      <c r="E14" s="12" t="s">
        <v>3</v>
      </c>
      <c r="F14" s="12" t="s">
        <v>181</v>
      </c>
      <c r="H14" s="12">
        <v>0</v>
      </c>
      <c r="I14" s="12">
        <v>1</v>
      </c>
      <c r="J14" s="12" t="s">
        <v>1113</v>
      </c>
      <c r="K14" s="12" t="s">
        <v>1</v>
      </c>
      <c r="L14" s="12" t="s">
        <v>1201</v>
      </c>
      <c r="M14" s="12" t="s">
        <v>158</v>
      </c>
      <c r="N14" s="12" t="s">
        <v>147</v>
      </c>
      <c r="O14" s="12" t="s">
        <v>182</v>
      </c>
    </row>
    <row r="15" spans="1:19" s="12" customFormat="1" ht="12.75" x14ac:dyDescent="0.25">
      <c r="A15" s="12">
        <v>7</v>
      </c>
      <c r="B15" s="12">
        <v>5</v>
      </c>
      <c r="C15" s="12">
        <f t="shared" si="0"/>
        <v>127</v>
      </c>
      <c r="D15" s="12" t="s">
        <v>180</v>
      </c>
      <c r="E15" s="12" t="s">
        <v>3</v>
      </c>
      <c r="F15" s="12" t="s">
        <v>181</v>
      </c>
      <c r="H15" s="12">
        <v>0</v>
      </c>
      <c r="I15" s="12">
        <v>1</v>
      </c>
      <c r="J15" s="12" t="s">
        <v>1113</v>
      </c>
      <c r="K15" s="12" t="s">
        <v>1</v>
      </c>
      <c r="L15" s="12" t="s">
        <v>1201</v>
      </c>
      <c r="M15" s="12" t="s">
        <v>158</v>
      </c>
      <c r="N15" s="12" t="s">
        <v>147</v>
      </c>
      <c r="O15" s="12" t="s">
        <v>182</v>
      </c>
    </row>
    <row r="16" spans="1:19" s="12" customFormat="1" ht="12.75" x14ac:dyDescent="0.25">
      <c r="A16" s="12">
        <v>7</v>
      </c>
      <c r="B16" s="12">
        <v>5</v>
      </c>
      <c r="C16" s="12">
        <f t="shared" si="0"/>
        <v>127</v>
      </c>
      <c r="D16" s="12" t="s">
        <v>180</v>
      </c>
      <c r="E16" s="12" t="s">
        <v>3</v>
      </c>
      <c r="F16" s="12" t="s">
        <v>181</v>
      </c>
      <c r="H16" s="12">
        <v>0</v>
      </c>
      <c r="I16" s="12">
        <v>1</v>
      </c>
      <c r="J16" s="12" t="s">
        <v>1113</v>
      </c>
      <c r="K16" s="12" t="s">
        <v>1</v>
      </c>
      <c r="L16" s="12" t="s">
        <v>1201</v>
      </c>
      <c r="M16" s="12" t="s">
        <v>158</v>
      </c>
      <c r="N16" s="12" t="s">
        <v>147</v>
      </c>
      <c r="O16" s="12" t="s">
        <v>182</v>
      </c>
    </row>
    <row r="17" spans="1:20" s="12" customFormat="1" ht="12.75" x14ac:dyDescent="0.25">
      <c r="A17" s="12">
        <v>7</v>
      </c>
      <c r="B17" s="12">
        <v>5</v>
      </c>
      <c r="C17" s="12">
        <f t="shared" si="0"/>
        <v>127</v>
      </c>
      <c r="D17" s="12" t="s">
        <v>180</v>
      </c>
      <c r="E17" s="12" t="s">
        <v>3</v>
      </c>
      <c r="F17" s="12" t="s">
        <v>181</v>
      </c>
      <c r="H17" s="12">
        <v>0</v>
      </c>
      <c r="I17" s="12">
        <v>1</v>
      </c>
      <c r="J17" s="12" t="s">
        <v>1113</v>
      </c>
      <c r="K17" s="12" t="s">
        <v>1</v>
      </c>
      <c r="L17" s="12" t="s">
        <v>1201</v>
      </c>
      <c r="M17" s="12" t="s">
        <v>158</v>
      </c>
      <c r="N17" s="12" t="s">
        <v>147</v>
      </c>
      <c r="O17" s="12" t="s">
        <v>182</v>
      </c>
    </row>
    <row r="18" spans="1:20" s="12" customFormat="1" ht="12.75" x14ac:dyDescent="0.25">
      <c r="A18" s="12">
        <v>7</v>
      </c>
      <c r="B18" s="12">
        <v>5</v>
      </c>
      <c r="C18" s="12">
        <f t="shared" si="0"/>
        <v>127</v>
      </c>
      <c r="D18" s="12" t="s">
        <v>180</v>
      </c>
      <c r="E18" s="12" t="s">
        <v>3</v>
      </c>
      <c r="F18" s="12" t="s">
        <v>181</v>
      </c>
      <c r="H18" s="12">
        <v>0</v>
      </c>
      <c r="I18" s="12">
        <v>1</v>
      </c>
      <c r="J18" s="12" t="s">
        <v>1113</v>
      </c>
      <c r="K18" s="12" t="s">
        <v>1</v>
      </c>
      <c r="L18" s="12" t="s">
        <v>1201</v>
      </c>
      <c r="M18" s="12" t="s">
        <v>158</v>
      </c>
      <c r="N18" s="12" t="s">
        <v>147</v>
      </c>
      <c r="O18" s="12" t="s">
        <v>182</v>
      </c>
    </row>
    <row r="19" spans="1:20" s="12" customFormat="1" ht="12.75" x14ac:dyDescent="0.25">
      <c r="A19" s="12">
        <v>7</v>
      </c>
      <c r="B19" s="12">
        <v>5</v>
      </c>
      <c r="C19" s="12">
        <f t="shared" si="0"/>
        <v>127</v>
      </c>
      <c r="D19" s="12" t="s">
        <v>180</v>
      </c>
      <c r="E19" s="12" t="s">
        <v>3</v>
      </c>
      <c r="F19" s="12" t="s">
        <v>181</v>
      </c>
      <c r="H19" s="12">
        <v>0</v>
      </c>
      <c r="I19" s="12">
        <v>1</v>
      </c>
      <c r="J19" s="12" t="s">
        <v>1113</v>
      </c>
      <c r="K19" s="12" t="s">
        <v>1</v>
      </c>
      <c r="L19" s="12" t="s">
        <v>1201</v>
      </c>
      <c r="M19" s="12" t="s">
        <v>158</v>
      </c>
      <c r="N19" s="12" t="s">
        <v>147</v>
      </c>
      <c r="O19" s="12" t="s">
        <v>182</v>
      </c>
    </row>
    <row r="20" spans="1:20" s="12" customFormat="1" ht="12.75" x14ac:dyDescent="0.25">
      <c r="A20" s="12">
        <v>7</v>
      </c>
      <c r="B20" s="12">
        <v>5</v>
      </c>
      <c r="C20" s="12">
        <f t="shared" si="0"/>
        <v>127</v>
      </c>
      <c r="D20" s="12" t="s">
        <v>180</v>
      </c>
      <c r="E20" s="12" t="s">
        <v>3</v>
      </c>
      <c r="F20" s="12" t="s">
        <v>181</v>
      </c>
      <c r="H20" s="12">
        <v>0</v>
      </c>
      <c r="I20" s="12">
        <v>1</v>
      </c>
      <c r="J20" s="12" t="s">
        <v>1113</v>
      </c>
      <c r="K20" s="12" t="s">
        <v>1</v>
      </c>
      <c r="L20" s="12" t="s">
        <v>1201</v>
      </c>
      <c r="M20" s="12" t="s">
        <v>158</v>
      </c>
      <c r="N20" s="12" t="s">
        <v>147</v>
      </c>
      <c r="O20" s="12" t="s">
        <v>182</v>
      </c>
    </row>
    <row r="21" spans="1:20" s="12" customFormat="1" ht="12.75" x14ac:dyDescent="0.25">
      <c r="A21" s="12">
        <v>7</v>
      </c>
      <c r="B21" s="12">
        <v>5</v>
      </c>
      <c r="C21" s="12">
        <f t="shared" si="0"/>
        <v>127</v>
      </c>
      <c r="D21" s="12" t="s">
        <v>180</v>
      </c>
      <c r="E21" s="12" t="s">
        <v>3</v>
      </c>
      <c r="F21" s="12" t="s">
        <v>181</v>
      </c>
      <c r="H21" s="12">
        <v>0</v>
      </c>
      <c r="I21" s="12">
        <v>1</v>
      </c>
      <c r="J21" s="12" t="s">
        <v>1113</v>
      </c>
      <c r="K21" s="12" t="s">
        <v>1</v>
      </c>
      <c r="L21" s="12" t="s">
        <v>1201</v>
      </c>
      <c r="M21" s="12" t="s">
        <v>158</v>
      </c>
      <c r="N21" s="12" t="s">
        <v>147</v>
      </c>
      <c r="O21" s="12" t="s">
        <v>182</v>
      </c>
    </row>
    <row r="22" spans="1:20" s="12" customFormat="1" ht="12.75" x14ac:dyDescent="0.25">
      <c r="A22" s="12">
        <v>7</v>
      </c>
      <c r="B22" s="12">
        <v>5</v>
      </c>
      <c r="C22" s="12">
        <f t="shared" si="0"/>
        <v>127</v>
      </c>
      <c r="D22" s="12" t="s">
        <v>180</v>
      </c>
      <c r="E22" s="12" t="s">
        <v>3</v>
      </c>
      <c r="F22" s="12" t="s">
        <v>181</v>
      </c>
      <c r="H22" s="12">
        <v>0</v>
      </c>
      <c r="I22" s="12">
        <v>1</v>
      </c>
      <c r="J22" s="12" t="s">
        <v>1113</v>
      </c>
      <c r="K22" s="12" t="s">
        <v>1</v>
      </c>
      <c r="L22" s="12" t="s">
        <v>1201</v>
      </c>
      <c r="M22" s="12" t="s">
        <v>158</v>
      </c>
      <c r="N22" s="12" t="s">
        <v>147</v>
      </c>
      <c r="O22" s="12" t="s">
        <v>182</v>
      </c>
    </row>
    <row r="23" spans="1:20" s="12" customFormat="1" ht="12.75" x14ac:dyDescent="0.25">
      <c r="A23" s="12">
        <v>7</v>
      </c>
      <c r="B23" s="12">
        <v>22</v>
      </c>
      <c r="C23" s="12">
        <f t="shared" si="0"/>
        <v>144</v>
      </c>
      <c r="D23" s="12" t="s">
        <v>62</v>
      </c>
      <c r="E23" s="12" t="s">
        <v>1</v>
      </c>
      <c r="F23" s="12" t="s">
        <v>181</v>
      </c>
      <c r="H23" s="12">
        <v>0</v>
      </c>
      <c r="I23" s="12">
        <v>0</v>
      </c>
      <c r="J23" s="12" t="s">
        <v>1119</v>
      </c>
      <c r="K23" s="12" t="s">
        <v>9</v>
      </c>
      <c r="L23" s="12" t="s">
        <v>63</v>
      </c>
      <c r="M23" s="12" t="s">
        <v>23</v>
      </c>
      <c r="N23" s="12" t="s">
        <v>64</v>
      </c>
      <c r="T23" s="12" t="s">
        <v>184</v>
      </c>
    </row>
    <row r="24" spans="1:20" s="12" customFormat="1" ht="12.75" x14ac:dyDescent="0.25">
      <c r="A24" s="12">
        <v>7</v>
      </c>
      <c r="B24" s="12">
        <v>22</v>
      </c>
      <c r="C24" s="12">
        <f t="shared" si="0"/>
        <v>144</v>
      </c>
      <c r="D24" s="12" t="s">
        <v>62</v>
      </c>
      <c r="E24" s="12" t="s">
        <v>1</v>
      </c>
      <c r="F24" s="12" t="s">
        <v>181</v>
      </c>
      <c r="H24" s="12">
        <v>0</v>
      </c>
      <c r="I24" s="12">
        <v>0</v>
      </c>
      <c r="J24" s="12" t="s">
        <v>1112</v>
      </c>
      <c r="K24" s="12" t="s">
        <v>9</v>
      </c>
      <c r="L24" s="12" t="s">
        <v>63</v>
      </c>
      <c r="M24" s="12" t="s">
        <v>23</v>
      </c>
      <c r="N24" s="12" t="s">
        <v>64</v>
      </c>
    </row>
    <row r="25" spans="1:20" s="12" customFormat="1" ht="12.75" x14ac:dyDescent="0.25">
      <c r="A25" s="12">
        <v>7</v>
      </c>
      <c r="B25" s="12">
        <v>22</v>
      </c>
      <c r="C25" s="12">
        <f t="shared" si="0"/>
        <v>144</v>
      </c>
      <c r="D25" s="12" t="s">
        <v>62</v>
      </c>
      <c r="E25" s="12" t="s">
        <v>1</v>
      </c>
      <c r="F25" s="12" t="s">
        <v>181</v>
      </c>
      <c r="H25" s="12">
        <v>0</v>
      </c>
      <c r="I25" s="12">
        <v>0</v>
      </c>
      <c r="J25" s="12" t="s">
        <v>1112</v>
      </c>
      <c r="K25" s="12" t="s">
        <v>9</v>
      </c>
      <c r="L25" s="12" t="s">
        <v>63</v>
      </c>
      <c r="M25" s="12" t="s">
        <v>58</v>
      </c>
      <c r="N25" s="12" t="s">
        <v>64</v>
      </c>
    </row>
    <row r="26" spans="1:20" s="12" customFormat="1" ht="12.75" x14ac:dyDescent="0.25">
      <c r="A26" s="12">
        <v>4</v>
      </c>
      <c r="B26" s="12">
        <v>17</v>
      </c>
      <c r="C26" s="12">
        <f t="shared" si="0"/>
        <v>73</v>
      </c>
      <c r="D26" s="12" t="s">
        <v>185</v>
      </c>
      <c r="E26" s="12" t="s">
        <v>1</v>
      </c>
      <c r="F26" s="12" t="s">
        <v>181</v>
      </c>
      <c r="G26" s="12" t="s">
        <v>72</v>
      </c>
      <c r="H26" s="12">
        <v>2</v>
      </c>
      <c r="I26" s="12">
        <v>0</v>
      </c>
      <c r="J26" s="12" t="s">
        <v>1114</v>
      </c>
      <c r="K26" s="12" t="s">
        <v>9</v>
      </c>
      <c r="L26" s="12" t="s">
        <v>9</v>
      </c>
      <c r="M26" s="12" t="s">
        <v>13</v>
      </c>
      <c r="N26" s="12" t="s">
        <v>135</v>
      </c>
      <c r="T26" s="12" t="s">
        <v>186</v>
      </c>
    </row>
    <row r="27" spans="1:20" s="12" customFormat="1" ht="12.75" x14ac:dyDescent="0.25">
      <c r="A27" s="12">
        <v>5</v>
      </c>
      <c r="B27" s="12">
        <v>18</v>
      </c>
      <c r="C27" s="12">
        <f t="shared" si="0"/>
        <v>96</v>
      </c>
      <c r="D27" s="12" t="s">
        <v>410</v>
      </c>
      <c r="E27" s="12" t="s">
        <v>1</v>
      </c>
      <c r="F27" s="12" t="s">
        <v>181</v>
      </c>
      <c r="G27" s="12" t="s">
        <v>522</v>
      </c>
      <c r="H27" s="12">
        <v>1</v>
      </c>
      <c r="I27" s="12">
        <v>0</v>
      </c>
      <c r="J27" s="12" t="s">
        <v>1114</v>
      </c>
      <c r="K27" s="12" t="s">
        <v>9</v>
      </c>
      <c r="L27" s="12" t="s">
        <v>9</v>
      </c>
      <c r="M27" s="12" t="s">
        <v>13</v>
      </c>
      <c r="N27" s="12" t="s">
        <v>135</v>
      </c>
      <c r="T27" s="12" t="s">
        <v>702</v>
      </c>
    </row>
  </sheetData>
  <sortState ref="A2:T27">
    <sortCondition ref="J2:J27"/>
    <sortCondition ref="A2:A27"/>
    <sortCondition ref="B2:B27"/>
    <sortCondition ref="L2:L2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7"/>
  <sheetViews>
    <sheetView zoomScaleNormal="100" workbookViewId="0">
      <selection activeCell="L1" sqref="L1"/>
    </sheetView>
  </sheetViews>
  <sheetFormatPr defaultColWidth="7.28515625" defaultRowHeight="12.75" x14ac:dyDescent="0.2"/>
  <cols>
    <col min="1" max="1" width="6.5703125" style="20" bestFit="1" customWidth="1"/>
    <col min="2" max="2" width="7.140625" style="20" bestFit="1" customWidth="1"/>
    <col min="3" max="3" width="7.140625" style="20" customWidth="1"/>
    <col min="4" max="4" width="30.140625" style="20" bestFit="1" customWidth="1"/>
    <col min="5" max="5" width="8.5703125" style="20" bestFit="1" customWidth="1"/>
    <col min="6" max="6" width="11.7109375" style="20" bestFit="1" customWidth="1"/>
    <col min="7" max="7" width="8.85546875" style="20" customWidth="1"/>
    <col min="8" max="8" width="3" style="20" bestFit="1" customWidth="1"/>
    <col min="9" max="9" width="6.5703125" style="20" bestFit="1" customWidth="1"/>
    <col min="10" max="10" width="11" style="20" customWidth="1"/>
    <col min="11" max="11" width="8.5703125" style="20" bestFit="1" customWidth="1"/>
    <col min="12" max="12" width="34.85546875" style="20" bestFit="1" customWidth="1"/>
    <col min="13" max="13" width="21" style="20" bestFit="1" customWidth="1"/>
    <col min="14" max="14" width="12.85546875" style="20" customWidth="1"/>
    <col min="15" max="15" width="10.85546875" style="20" customWidth="1"/>
    <col min="16" max="16" width="5.28515625" style="20" bestFit="1" customWidth="1"/>
    <col min="17" max="17" width="9.28515625" style="20" bestFit="1" customWidth="1"/>
    <col min="18" max="18" width="3" style="20" bestFit="1" customWidth="1"/>
    <col min="19" max="19" width="2.85546875" style="20" bestFit="1" customWidth="1"/>
    <col min="20" max="20" width="82.140625" style="20" bestFit="1" customWidth="1"/>
    <col min="21" max="16384" width="7.28515625" style="20"/>
  </cols>
  <sheetData>
    <row r="1" spans="1:20" s="12" customFormat="1" x14ac:dyDescent="0.25">
      <c r="A1" s="12" t="s">
        <v>703</v>
      </c>
      <c r="B1" s="12" t="s">
        <v>138</v>
      </c>
      <c r="C1" s="12" t="s">
        <v>86</v>
      </c>
      <c r="D1" s="12" t="s">
        <v>990</v>
      </c>
      <c r="E1" s="12" t="s">
        <v>704</v>
      </c>
      <c r="F1" s="12" t="s">
        <v>705</v>
      </c>
      <c r="G1" s="12" t="s">
        <v>706</v>
      </c>
      <c r="H1" s="12" t="s">
        <v>991</v>
      </c>
      <c r="I1" s="12" t="s">
        <v>1162</v>
      </c>
      <c r="J1" s="12" t="s">
        <v>139</v>
      </c>
      <c r="K1" s="12" t="s">
        <v>137</v>
      </c>
      <c r="L1" s="12" t="s">
        <v>141</v>
      </c>
      <c r="M1" s="12" t="s">
        <v>709</v>
      </c>
      <c r="N1" s="12" t="s">
        <v>710</v>
      </c>
      <c r="O1" s="12" t="s">
        <v>711</v>
      </c>
      <c r="P1" s="12" t="s">
        <v>707</v>
      </c>
      <c r="Q1" s="12" t="s">
        <v>708</v>
      </c>
      <c r="R1" s="12" t="s">
        <v>1106</v>
      </c>
      <c r="S1" s="12" t="s">
        <v>1107</v>
      </c>
    </row>
    <row r="2" spans="1:20" s="12" customFormat="1" x14ac:dyDescent="0.25">
      <c r="A2" s="12">
        <v>1</v>
      </c>
      <c r="B2" s="12">
        <v>6</v>
      </c>
      <c r="C2" s="12">
        <v>6</v>
      </c>
      <c r="D2" s="12" t="s">
        <v>515</v>
      </c>
      <c r="E2" s="12" t="s">
        <v>116</v>
      </c>
      <c r="F2" s="12" t="s">
        <v>72</v>
      </c>
      <c r="G2" s="12" t="s">
        <v>516</v>
      </c>
      <c r="H2" s="12">
        <v>2</v>
      </c>
      <c r="I2" s="12">
        <v>0</v>
      </c>
      <c r="J2" s="12" t="s">
        <v>1120</v>
      </c>
      <c r="K2" s="12" t="s">
        <v>1</v>
      </c>
      <c r="L2" s="12" t="s">
        <v>517</v>
      </c>
      <c r="N2" s="12" t="s">
        <v>518</v>
      </c>
      <c r="O2" s="12" t="s">
        <v>519</v>
      </c>
      <c r="T2" s="12" t="s">
        <v>520</v>
      </c>
    </row>
    <row r="3" spans="1:20" s="12" customFormat="1" x14ac:dyDescent="0.25">
      <c r="A3" s="12">
        <v>1</v>
      </c>
      <c r="B3" s="12">
        <v>2</v>
      </c>
      <c r="C3" s="12">
        <v>2</v>
      </c>
      <c r="D3" s="12" t="s">
        <v>189</v>
      </c>
      <c r="E3" s="12" t="s">
        <v>1</v>
      </c>
      <c r="F3" s="12" t="s">
        <v>72</v>
      </c>
      <c r="H3" s="12">
        <v>0</v>
      </c>
      <c r="I3" s="12">
        <v>0</v>
      </c>
      <c r="J3" s="12" t="s">
        <v>1121</v>
      </c>
      <c r="K3" s="12" t="s">
        <v>9</v>
      </c>
      <c r="L3" s="12" t="s">
        <v>9</v>
      </c>
      <c r="M3" s="12" t="s">
        <v>193</v>
      </c>
      <c r="N3" s="12" t="s">
        <v>27</v>
      </c>
      <c r="T3" s="12" t="s">
        <v>194</v>
      </c>
    </row>
    <row r="4" spans="1:20" s="12" customFormat="1" x14ac:dyDescent="0.25">
      <c r="A4" s="12">
        <v>1</v>
      </c>
      <c r="B4" s="12">
        <v>9</v>
      </c>
      <c r="C4" s="12">
        <v>9</v>
      </c>
      <c r="D4" s="12" t="s">
        <v>521</v>
      </c>
      <c r="E4" s="12" t="s">
        <v>1</v>
      </c>
      <c r="F4" s="12" t="s">
        <v>72</v>
      </c>
      <c r="G4" s="12" t="s">
        <v>522</v>
      </c>
      <c r="H4" s="12">
        <v>2</v>
      </c>
      <c r="I4" s="12">
        <v>0</v>
      </c>
      <c r="J4" s="12" t="s">
        <v>1121</v>
      </c>
      <c r="K4" s="12" t="s">
        <v>3</v>
      </c>
      <c r="L4" s="12" t="s">
        <v>523</v>
      </c>
      <c r="M4" s="12" t="s">
        <v>524</v>
      </c>
      <c r="N4" s="12" t="s">
        <v>6</v>
      </c>
      <c r="O4" s="12" t="s">
        <v>525</v>
      </c>
      <c r="T4" s="12" t="s">
        <v>526</v>
      </c>
    </row>
    <row r="5" spans="1:20" s="12" customFormat="1" x14ac:dyDescent="0.25">
      <c r="A5" s="12">
        <v>2</v>
      </c>
      <c r="B5" s="12">
        <v>22</v>
      </c>
      <c r="C5" s="12">
        <f t="shared" ref="C5:C36" si="0">(A5-2)*22+12+B5</f>
        <v>34</v>
      </c>
      <c r="D5" s="12" t="s">
        <v>287</v>
      </c>
      <c r="E5" s="12" t="s">
        <v>1</v>
      </c>
      <c r="F5" s="12" t="s">
        <v>72</v>
      </c>
      <c r="H5" s="12">
        <v>0</v>
      </c>
      <c r="I5" s="12">
        <v>0</v>
      </c>
      <c r="J5" s="12" t="s">
        <v>1121</v>
      </c>
      <c r="K5" s="12" t="s">
        <v>9</v>
      </c>
      <c r="L5" s="12" t="s">
        <v>9</v>
      </c>
      <c r="M5" s="12" t="s">
        <v>23</v>
      </c>
      <c r="N5" s="12" t="s">
        <v>103</v>
      </c>
      <c r="T5" s="12" t="s">
        <v>290</v>
      </c>
    </row>
    <row r="6" spans="1:20" s="12" customFormat="1" x14ac:dyDescent="0.25">
      <c r="A6" s="12">
        <v>3</v>
      </c>
      <c r="B6" s="12">
        <v>7</v>
      </c>
      <c r="C6" s="12">
        <f t="shared" si="0"/>
        <v>41</v>
      </c>
      <c r="D6" s="12" t="s">
        <v>315</v>
      </c>
      <c r="E6" s="12" t="s">
        <v>1</v>
      </c>
      <c r="F6" s="12" t="s">
        <v>72</v>
      </c>
      <c r="H6" s="12">
        <v>0</v>
      </c>
      <c r="I6" s="12">
        <v>0</v>
      </c>
      <c r="J6" s="12" t="s">
        <v>1121</v>
      </c>
      <c r="K6" s="12" t="s">
        <v>3</v>
      </c>
      <c r="L6" s="12" t="s">
        <v>316</v>
      </c>
      <c r="M6" s="12" t="s">
        <v>5</v>
      </c>
      <c r="N6" s="12" t="s">
        <v>135</v>
      </c>
      <c r="O6" s="12" t="s">
        <v>317</v>
      </c>
      <c r="T6" s="12" t="s">
        <v>318</v>
      </c>
    </row>
    <row r="7" spans="1:20" s="12" customFormat="1" x14ac:dyDescent="0.25">
      <c r="A7" s="12">
        <v>5</v>
      </c>
      <c r="B7" s="12">
        <v>2</v>
      </c>
      <c r="C7" s="12">
        <f t="shared" si="0"/>
        <v>80</v>
      </c>
      <c r="D7" s="12" t="s">
        <v>375</v>
      </c>
      <c r="E7" s="12" t="s">
        <v>1</v>
      </c>
      <c r="F7" s="12" t="s">
        <v>72</v>
      </c>
      <c r="H7" s="12">
        <v>0</v>
      </c>
      <c r="I7" s="12">
        <v>0</v>
      </c>
      <c r="J7" s="12" t="s">
        <v>1121</v>
      </c>
      <c r="K7" s="12" t="s">
        <v>9</v>
      </c>
      <c r="L7" s="12" t="s">
        <v>376</v>
      </c>
      <c r="M7" s="12" t="s">
        <v>5</v>
      </c>
      <c r="N7" s="12" t="s">
        <v>377</v>
      </c>
      <c r="T7" s="12" t="s">
        <v>318</v>
      </c>
    </row>
    <row r="8" spans="1:20" s="12" customFormat="1" x14ac:dyDescent="0.25">
      <c r="A8" s="12">
        <v>5</v>
      </c>
      <c r="B8" s="12">
        <v>16</v>
      </c>
      <c r="C8" s="12">
        <f t="shared" si="0"/>
        <v>94</v>
      </c>
      <c r="D8" s="12" t="s">
        <v>407</v>
      </c>
      <c r="E8" s="12" t="s">
        <v>1</v>
      </c>
      <c r="F8" s="12" t="s">
        <v>72</v>
      </c>
      <c r="H8" s="12">
        <v>0</v>
      </c>
      <c r="I8" s="12">
        <v>0</v>
      </c>
      <c r="J8" s="12" t="s">
        <v>1121</v>
      </c>
      <c r="K8" s="12" t="s">
        <v>9</v>
      </c>
      <c r="L8" s="12" t="s">
        <v>9</v>
      </c>
      <c r="M8" s="12" t="s">
        <v>408</v>
      </c>
      <c r="N8" s="12" t="s">
        <v>409</v>
      </c>
      <c r="T8" s="12" t="s">
        <v>290</v>
      </c>
    </row>
    <row r="9" spans="1:20" s="12" customFormat="1" x14ac:dyDescent="0.25">
      <c r="A9" s="12">
        <v>6</v>
      </c>
      <c r="B9" s="12">
        <v>3</v>
      </c>
      <c r="C9" s="12">
        <f t="shared" si="0"/>
        <v>103</v>
      </c>
      <c r="D9" s="12" t="s">
        <v>424</v>
      </c>
      <c r="E9" s="12" t="s">
        <v>1</v>
      </c>
      <c r="F9" s="12" t="s">
        <v>72</v>
      </c>
      <c r="H9" s="12">
        <v>0</v>
      </c>
      <c r="I9" s="12">
        <v>0</v>
      </c>
      <c r="J9" s="12" t="s">
        <v>1121</v>
      </c>
      <c r="K9" s="12" t="s">
        <v>3</v>
      </c>
      <c r="L9" s="12" t="s">
        <v>425</v>
      </c>
      <c r="M9" s="12" t="s">
        <v>5</v>
      </c>
      <c r="N9" s="12" t="s">
        <v>59</v>
      </c>
      <c r="O9" s="12" t="s">
        <v>271</v>
      </c>
      <c r="T9" s="12" t="s">
        <v>318</v>
      </c>
    </row>
    <row r="10" spans="1:20" s="12" customFormat="1" x14ac:dyDescent="0.25">
      <c r="A10" s="12">
        <v>6</v>
      </c>
      <c r="B10" s="12">
        <v>6</v>
      </c>
      <c r="C10" s="12">
        <f t="shared" si="0"/>
        <v>106</v>
      </c>
      <c r="D10" s="12" t="s">
        <v>45</v>
      </c>
      <c r="E10" s="12" t="s">
        <v>1</v>
      </c>
      <c r="F10" s="12" t="s">
        <v>72</v>
      </c>
      <c r="H10" s="12">
        <v>0</v>
      </c>
      <c r="I10" s="12">
        <v>0</v>
      </c>
      <c r="J10" s="12" t="s">
        <v>1121</v>
      </c>
      <c r="K10" s="12" t="s">
        <v>9</v>
      </c>
      <c r="L10" s="12" t="s">
        <v>9</v>
      </c>
      <c r="M10" s="12" t="s">
        <v>434</v>
      </c>
      <c r="N10" s="12" t="s">
        <v>47</v>
      </c>
      <c r="T10" s="12" t="s">
        <v>435</v>
      </c>
    </row>
    <row r="11" spans="1:20" s="12" customFormat="1" x14ac:dyDescent="0.25">
      <c r="A11" s="12">
        <v>6</v>
      </c>
      <c r="B11" s="12">
        <v>7</v>
      </c>
      <c r="C11" s="12">
        <f t="shared" si="0"/>
        <v>107</v>
      </c>
      <c r="D11" s="12" t="s">
        <v>436</v>
      </c>
      <c r="E11" s="12" t="s">
        <v>1</v>
      </c>
      <c r="F11" s="12" t="s">
        <v>72</v>
      </c>
      <c r="H11" s="12">
        <v>0</v>
      </c>
      <c r="I11" s="12">
        <v>0</v>
      </c>
      <c r="J11" s="12" t="s">
        <v>1121</v>
      </c>
      <c r="K11" s="12" t="s">
        <v>9</v>
      </c>
      <c r="L11" s="12" t="s">
        <v>9</v>
      </c>
      <c r="M11" s="12" t="s">
        <v>23</v>
      </c>
      <c r="N11" s="12" t="s">
        <v>135</v>
      </c>
      <c r="T11" s="12" t="s">
        <v>318</v>
      </c>
    </row>
    <row r="12" spans="1:20" s="12" customFormat="1" x14ac:dyDescent="0.25">
      <c r="A12" s="12">
        <v>7</v>
      </c>
      <c r="B12" s="12">
        <v>1</v>
      </c>
      <c r="C12" s="12">
        <f t="shared" si="0"/>
        <v>123</v>
      </c>
      <c r="D12" s="12" t="s">
        <v>462</v>
      </c>
      <c r="E12" s="12" t="s">
        <v>1</v>
      </c>
      <c r="F12" s="12" t="s">
        <v>72</v>
      </c>
      <c r="H12" s="12">
        <v>0</v>
      </c>
      <c r="I12" s="12">
        <v>0</v>
      </c>
      <c r="J12" s="12" t="s">
        <v>1121</v>
      </c>
      <c r="K12" s="12" t="s">
        <v>9</v>
      </c>
      <c r="L12" s="12" t="s">
        <v>9</v>
      </c>
      <c r="M12" s="12" t="s">
        <v>23</v>
      </c>
      <c r="N12" s="12" t="s">
        <v>135</v>
      </c>
      <c r="O12" s="12" t="s">
        <v>460</v>
      </c>
      <c r="T12" s="12" t="s">
        <v>318</v>
      </c>
    </row>
    <row r="13" spans="1:20" s="12" customFormat="1" x14ac:dyDescent="0.25">
      <c r="A13" s="12">
        <v>7</v>
      </c>
      <c r="B13" s="12">
        <v>14</v>
      </c>
      <c r="C13" s="12">
        <f t="shared" si="0"/>
        <v>136</v>
      </c>
      <c r="D13" s="12" t="s">
        <v>54</v>
      </c>
      <c r="E13" s="12" t="s">
        <v>1</v>
      </c>
      <c r="F13" s="12" t="s">
        <v>72</v>
      </c>
      <c r="H13" s="12">
        <v>0</v>
      </c>
      <c r="I13" s="12">
        <v>0</v>
      </c>
      <c r="J13" s="12" t="s">
        <v>1121</v>
      </c>
      <c r="K13" s="12" t="s">
        <v>3</v>
      </c>
      <c r="L13" s="12" t="s">
        <v>494</v>
      </c>
      <c r="M13" s="12" t="s">
        <v>23</v>
      </c>
      <c r="N13" s="12" t="s">
        <v>64</v>
      </c>
      <c r="T13" s="12" t="s">
        <v>318</v>
      </c>
    </row>
    <row r="14" spans="1:20" s="12" customFormat="1" x14ac:dyDescent="0.25">
      <c r="A14" s="12">
        <v>2</v>
      </c>
      <c r="B14" s="12">
        <v>14</v>
      </c>
      <c r="C14" s="12">
        <f t="shared" si="0"/>
        <v>26</v>
      </c>
      <c r="D14" s="12" t="s">
        <v>97</v>
      </c>
      <c r="E14" s="12" t="s">
        <v>1</v>
      </c>
      <c r="F14" s="12" t="s">
        <v>72</v>
      </c>
      <c r="H14" s="12">
        <v>0</v>
      </c>
      <c r="I14" s="12">
        <v>0</v>
      </c>
      <c r="J14" s="12" t="s">
        <v>1129</v>
      </c>
      <c r="K14" s="12" t="s">
        <v>3</v>
      </c>
      <c r="L14" s="12" t="s">
        <v>280</v>
      </c>
      <c r="M14" s="12" t="s">
        <v>281</v>
      </c>
      <c r="N14" s="12" t="s">
        <v>282</v>
      </c>
      <c r="T14" s="12" t="s">
        <v>283</v>
      </c>
    </row>
    <row r="15" spans="1:20" s="12" customFormat="1" x14ac:dyDescent="0.25">
      <c r="A15" s="12">
        <v>3</v>
      </c>
      <c r="B15" s="12">
        <v>22</v>
      </c>
      <c r="C15" s="12">
        <f t="shared" si="0"/>
        <v>56</v>
      </c>
      <c r="D15" s="12" t="s">
        <v>30</v>
      </c>
      <c r="E15" s="12" t="s">
        <v>1</v>
      </c>
      <c r="F15" s="12" t="s">
        <v>72</v>
      </c>
      <c r="G15" s="12" t="s">
        <v>2</v>
      </c>
      <c r="H15" s="12">
        <v>2</v>
      </c>
      <c r="I15" s="12">
        <v>0</v>
      </c>
      <c r="J15" s="12" t="s">
        <v>1129</v>
      </c>
      <c r="K15" s="12" t="s">
        <v>3</v>
      </c>
      <c r="L15" s="12" t="s">
        <v>31</v>
      </c>
      <c r="M15" s="12" t="s">
        <v>32</v>
      </c>
      <c r="N15" s="12" t="s">
        <v>6</v>
      </c>
      <c r="O15" s="12" t="s">
        <v>33</v>
      </c>
      <c r="T15" s="12" t="s">
        <v>34</v>
      </c>
    </row>
    <row r="16" spans="1:20" s="12" customFormat="1" x14ac:dyDescent="0.25">
      <c r="A16" s="12">
        <v>4</v>
      </c>
      <c r="B16" s="12">
        <v>10</v>
      </c>
      <c r="C16" s="12">
        <f t="shared" si="0"/>
        <v>66</v>
      </c>
      <c r="D16" s="12" t="s">
        <v>359</v>
      </c>
      <c r="E16" s="12" t="s">
        <v>1</v>
      </c>
      <c r="F16" s="12" t="s">
        <v>72</v>
      </c>
      <c r="G16" s="12" t="s">
        <v>619</v>
      </c>
      <c r="H16" s="12">
        <v>1</v>
      </c>
      <c r="I16" s="12">
        <v>0</v>
      </c>
      <c r="J16" s="12" t="s">
        <v>1129</v>
      </c>
      <c r="K16" s="12" t="s">
        <v>3</v>
      </c>
      <c r="L16" s="12" t="s">
        <v>810</v>
      </c>
      <c r="M16" s="12" t="s">
        <v>360</v>
      </c>
      <c r="N16" s="12" t="s">
        <v>361</v>
      </c>
      <c r="T16" s="12" t="s">
        <v>362</v>
      </c>
    </row>
    <row r="17" spans="1:20" s="12" customFormat="1" x14ac:dyDescent="0.25">
      <c r="A17" s="12">
        <v>4</v>
      </c>
      <c r="B17" s="12">
        <v>10</v>
      </c>
      <c r="C17" s="12">
        <f t="shared" si="0"/>
        <v>66</v>
      </c>
      <c r="D17" s="12" t="s">
        <v>359</v>
      </c>
      <c r="E17" s="12" t="s">
        <v>1</v>
      </c>
      <c r="F17" s="12" t="s">
        <v>72</v>
      </c>
      <c r="G17" s="12" t="s">
        <v>619</v>
      </c>
      <c r="H17" s="12">
        <v>1</v>
      </c>
      <c r="I17" s="12">
        <v>0</v>
      </c>
      <c r="J17" s="12" t="s">
        <v>1129</v>
      </c>
      <c r="K17" s="12" t="s">
        <v>3</v>
      </c>
      <c r="L17" s="12" t="s">
        <v>810</v>
      </c>
      <c r="M17" s="12" t="s">
        <v>360</v>
      </c>
      <c r="N17" s="12" t="s">
        <v>361</v>
      </c>
      <c r="T17" s="12" t="s">
        <v>362</v>
      </c>
    </row>
    <row r="18" spans="1:20" s="12" customFormat="1" x14ac:dyDescent="0.25">
      <c r="A18" s="12">
        <v>4</v>
      </c>
      <c r="B18" s="12">
        <v>10</v>
      </c>
      <c r="C18" s="12">
        <f t="shared" si="0"/>
        <v>66</v>
      </c>
      <c r="D18" s="12" t="s">
        <v>359</v>
      </c>
      <c r="E18" s="12" t="s">
        <v>1</v>
      </c>
      <c r="F18" s="12" t="s">
        <v>72</v>
      </c>
      <c r="G18" s="12" t="s">
        <v>619</v>
      </c>
      <c r="H18" s="12">
        <v>1</v>
      </c>
      <c r="I18" s="12">
        <v>0</v>
      </c>
      <c r="J18" s="12" t="s">
        <v>1129</v>
      </c>
      <c r="K18" s="12" t="s">
        <v>3</v>
      </c>
      <c r="L18" s="12" t="s">
        <v>810</v>
      </c>
      <c r="M18" s="12" t="s">
        <v>360</v>
      </c>
      <c r="N18" s="12" t="s">
        <v>361</v>
      </c>
      <c r="T18" s="12" t="s">
        <v>362</v>
      </c>
    </row>
    <row r="19" spans="1:20" s="12" customFormat="1" x14ac:dyDescent="0.25">
      <c r="A19" s="12">
        <v>4</v>
      </c>
      <c r="B19" s="12">
        <v>10</v>
      </c>
      <c r="C19" s="12">
        <f t="shared" si="0"/>
        <v>66</v>
      </c>
      <c r="D19" s="12" t="s">
        <v>359</v>
      </c>
      <c r="E19" s="12" t="s">
        <v>1</v>
      </c>
      <c r="F19" s="12" t="s">
        <v>72</v>
      </c>
      <c r="G19" s="12" t="s">
        <v>619</v>
      </c>
      <c r="H19" s="12">
        <v>1</v>
      </c>
      <c r="I19" s="12">
        <v>0</v>
      </c>
      <c r="J19" s="12" t="s">
        <v>1129</v>
      </c>
      <c r="K19" s="12" t="s">
        <v>3</v>
      </c>
      <c r="L19" s="12" t="s">
        <v>810</v>
      </c>
      <c r="M19" s="12" t="s">
        <v>360</v>
      </c>
      <c r="N19" s="12" t="s">
        <v>361</v>
      </c>
      <c r="T19" s="12" t="s">
        <v>362</v>
      </c>
    </row>
    <row r="20" spans="1:20" s="12" customFormat="1" x14ac:dyDescent="0.25">
      <c r="A20" s="12">
        <v>4</v>
      </c>
      <c r="B20" s="12">
        <v>10</v>
      </c>
      <c r="C20" s="12">
        <f t="shared" si="0"/>
        <v>66</v>
      </c>
      <c r="D20" s="12" t="s">
        <v>359</v>
      </c>
      <c r="E20" s="12" t="s">
        <v>1</v>
      </c>
      <c r="F20" s="12" t="s">
        <v>72</v>
      </c>
      <c r="G20" s="12" t="s">
        <v>619</v>
      </c>
      <c r="H20" s="12">
        <v>1</v>
      </c>
      <c r="I20" s="12">
        <v>0</v>
      </c>
      <c r="J20" s="12" t="s">
        <v>1129</v>
      </c>
      <c r="K20" s="12" t="s">
        <v>3</v>
      </c>
      <c r="L20" s="12" t="s">
        <v>810</v>
      </c>
      <c r="M20" s="12" t="s">
        <v>360</v>
      </c>
      <c r="N20" s="12" t="s">
        <v>361</v>
      </c>
      <c r="T20" s="12" t="s">
        <v>362</v>
      </c>
    </row>
    <row r="21" spans="1:20" s="12" customFormat="1" x14ac:dyDescent="0.25">
      <c r="A21" s="12">
        <v>4</v>
      </c>
      <c r="B21" s="12">
        <v>10</v>
      </c>
      <c r="C21" s="12">
        <f t="shared" si="0"/>
        <v>66</v>
      </c>
      <c r="D21" s="12" t="s">
        <v>359</v>
      </c>
      <c r="E21" s="12" t="s">
        <v>1</v>
      </c>
      <c r="F21" s="12" t="s">
        <v>72</v>
      </c>
      <c r="G21" s="12" t="s">
        <v>619</v>
      </c>
      <c r="H21" s="12">
        <v>1</v>
      </c>
      <c r="I21" s="12">
        <v>0</v>
      </c>
      <c r="J21" s="12" t="s">
        <v>1129</v>
      </c>
      <c r="K21" s="12" t="s">
        <v>3</v>
      </c>
      <c r="L21" s="12" t="s">
        <v>810</v>
      </c>
      <c r="M21" s="12" t="s">
        <v>360</v>
      </c>
      <c r="N21" s="12" t="s">
        <v>361</v>
      </c>
      <c r="T21" s="12" t="s">
        <v>362</v>
      </c>
    </row>
    <row r="22" spans="1:20" s="12" customFormat="1" x14ac:dyDescent="0.25">
      <c r="A22" s="12">
        <v>4</v>
      </c>
      <c r="B22" s="12">
        <v>10</v>
      </c>
      <c r="C22" s="12">
        <f t="shared" si="0"/>
        <v>66</v>
      </c>
      <c r="D22" s="12" t="s">
        <v>359</v>
      </c>
      <c r="E22" s="12" t="s">
        <v>1</v>
      </c>
      <c r="F22" s="12" t="s">
        <v>72</v>
      </c>
      <c r="G22" s="12" t="s">
        <v>619</v>
      </c>
      <c r="H22" s="12">
        <v>1</v>
      </c>
      <c r="I22" s="12">
        <v>0</v>
      </c>
      <c r="J22" s="12" t="s">
        <v>1129</v>
      </c>
      <c r="K22" s="12" t="s">
        <v>3</v>
      </c>
      <c r="L22" s="12" t="s">
        <v>1186</v>
      </c>
      <c r="M22" s="12" t="s">
        <v>360</v>
      </c>
      <c r="N22" s="12" t="s">
        <v>361</v>
      </c>
      <c r="T22" s="12" t="s">
        <v>363</v>
      </c>
    </row>
    <row r="23" spans="1:20" s="12" customFormat="1" x14ac:dyDescent="0.25">
      <c r="A23" s="12">
        <v>4</v>
      </c>
      <c r="B23" s="12">
        <v>10</v>
      </c>
      <c r="C23" s="12">
        <f t="shared" si="0"/>
        <v>66</v>
      </c>
      <c r="D23" s="12" t="s">
        <v>359</v>
      </c>
      <c r="E23" s="12" t="s">
        <v>1</v>
      </c>
      <c r="F23" s="12" t="s">
        <v>72</v>
      </c>
      <c r="G23" s="12" t="s">
        <v>619</v>
      </c>
      <c r="H23" s="12">
        <v>1</v>
      </c>
      <c r="I23" s="12">
        <v>0</v>
      </c>
      <c r="J23" s="12" t="s">
        <v>1129</v>
      </c>
      <c r="K23" s="12" t="s">
        <v>3</v>
      </c>
      <c r="L23" s="12" t="s">
        <v>1186</v>
      </c>
      <c r="M23" s="12" t="s">
        <v>360</v>
      </c>
      <c r="N23" s="12" t="s">
        <v>361</v>
      </c>
      <c r="T23" s="12" t="s">
        <v>363</v>
      </c>
    </row>
    <row r="24" spans="1:20" s="12" customFormat="1" x14ac:dyDescent="0.25">
      <c r="A24" s="12">
        <v>4</v>
      </c>
      <c r="B24" s="12">
        <v>10</v>
      </c>
      <c r="C24" s="12">
        <f t="shared" si="0"/>
        <v>66</v>
      </c>
      <c r="D24" s="12" t="s">
        <v>359</v>
      </c>
      <c r="E24" s="12" t="s">
        <v>1</v>
      </c>
      <c r="F24" s="12" t="s">
        <v>72</v>
      </c>
      <c r="G24" s="12" t="s">
        <v>619</v>
      </c>
      <c r="H24" s="12">
        <v>1</v>
      </c>
      <c r="I24" s="12">
        <v>0</v>
      </c>
      <c r="J24" s="12" t="s">
        <v>1129</v>
      </c>
      <c r="K24" s="12" t="s">
        <v>3</v>
      </c>
      <c r="L24" s="12" t="s">
        <v>1186</v>
      </c>
      <c r="M24" s="12" t="s">
        <v>360</v>
      </c>
      <c r="N24" s="12" t="s">
        <v>361</v>
      </c>
      <c r="T24" s="12" t="s">
        <v>363</v>
      </c>
    </row>
    <row r="25" spans="1:20" s="12" customFormat="1" x14ac:dyDescent="0.25">
      <c r="A25" s="12">
        <v>4</v>
      </c>
      <c r="B25" s="12">
        <v>10</v>
      </c>
      <c r="C25" s="12">
        <f t="shared" si="0"/>
        <v>66</v>
      </c>
      <c r="D25" s="12" t="s">
        <v>359</v>
      </c>
      <c r="E25" s="12" t="s">
        <v>1</v>
      </c>
      <c r="F25" s="12" t="s">
        <v>72</v>
      </c>
      <c r="G25" s="12" t="s">
        <v>619</v>
      </c>
      <c r="H25" s="12">
        <v>1</v>
      </c>
      <c r="I25" s="12">
        <v>0</v>
      </c>
      <c r="J25" s="12" t="s">
        <v>1129</v>
      </c>
      <c r="K25" s="12" t="s">
        <v>3</v>
      </c>
      <c r="L25" s="12" t="s">
        <v>1186</v>
      </c>
      <c r="M25" s="12" t="s">
        <v>360</v>
      </c>
      <c r="N25" s="12" t="s">
        <v>361</v>
      </c>
      <c r="T25" s="12" t="s">
        <v>363</v>
      </c>
    </row>
    <row r="26" spans="1:20" s="12" customFormat="1" x14ac:dyDescent="0.25">
      <c r="A26" s="12">
        <v>6</v>
      </c>
      <c r="B26" s="12">
        <v>15</v>
      </c>
      <c r="C26" s="12">
        <f t="shared" si="0"/>
        <v>115</v>
      </c>
      <c r="D26" s="12" t="s">
        <v>446</v>
      </c>
      <c r="E26" s="12" t="s">
        <v>1</v>
      </c>
      <c r="F26" s="12" t="s">
        <v>72</v>
      </c>
      <c r="G26" s="12" t="s">
        <v>619</v>
      </c>
      <c r="H26" s="12">
        <v>1</v>
      </c>
      <c r="I26" s="12">
        <v>0</v>
      </c>
      <c r="J26" s="12" t="s">
        <v>1129</v>
      </c>
      <c r="K26" s="12" t="s">
        <v>3</v>
      </c>
      <c r="L26" s="12" t="s">
        <v>1187</v>
      </c>
      <c r="M26" s="12" t="s">
        <v>447</v>
      </c>
      <c r="N26" s="12" t="s">
        <v>448</v>
      </c>
      <c r="T26" s="12" t="s">
        <v>449</v>
      </c>
    </row>
    <row r="27" spans="1:20" s="12" customFormat="1" x14ac:dyDescent="0.25">
      <c r="A27" s="12">
        <v>6</v>
      </c>
      <c r="B27" s="12">
        <v>15</v>
      </c>
      <c r="C27" s="12">
        <f t="shared" si="0"/>
        <v>115</v>
      </c>
      <c r="D27" s="12" t="s">
        <v>446</v>
      </c>
      <c r="E27" s="12" t="s">
        <v>1</v>
      </c>
      <c r="F27" s="12" t="s">
        <v>72</v>
      </c>
      <c r="G27" s="12" t="s">
        <v>619</v>
      </c>
      <c r="H27" s="12">
        <v>1</v>
      </c>
      <c r="I27" s="12">
        <v>0</v>
      </c>
      <c r="J27" s="12" t="s">
        <v>1129</v>
      </c>
      <c r="K27" s="12" t="s">
        <v>3</v>
      </c>
      <c r="L27" s="12" t="s">
        <v>1187</v>
      </c>
      <c r="M27" s="12" t="s">
        <v>447</v>
      </c>
      <c r="N27" s="12" t="s">
        <v>448</v>
      </c>
      <c r="T27" s="12" t="s">
        <v>449</v>
      </c>
    </row>
    <row r="28" spans="1:20" s="12" customFormat="1" x14ac:dyDescent="0.25">
      <c r="A28" s="12">
        <v>6</v>
      </c>
      <c r="B28" s="12">
        <v>15</v>
      </c>
      <c r="C28" s="12">
        <f t="shared" si="0"/>
        <v>115</v>
      </c>
      <c r="D28" s="12" t="s">
        <v>446</v>
      </c>
      <c r="E28" s="12" t="s">
        <v>1</v>
      </c>
      <c r="F28" s="12" t="s">
        <v>72</v>
      </c>
      <c r="G28" s="12" t="s">
        <v>619</v>
      </c>
      <c r="H28" s="12">
        <v>1</v>
      </c>
      <c r="I28" s="12">
        <v>0</v>
      </c>
      <c r="J28" s="12" t="s">
        <v>1129</v>
      </c>
      <c r="K28" s="12" t="s">
        <v>3</v>
      </c>
      <c r="L28" s="12" t="s">
        <v>1187</v>
      </c>
      <c r="M28" s="12" t="s">
        <v>447</v>
      </c>
      <c r="N28" s="12" t="s">
        <v>448</v>
      </c>
      <c r="T28" s="12" t="s">
        <v>449</v>
      </c>
    </row>
    <row r="29" spans="1:20" s="12" customFormat="1" x14ac:dyDescent="0.25">
      <c r="A29" s="12">
        <v>6</v>
      </c>
      <c r="B29" s="12">
        <v>15</v>
      </c>
      <c r="C29" s="12">
        <f t="shared" si="0"/>
        <v>115</v>
      </c>
      <c r="D29" s="12" t="s">
        <v>446</v>
      </c>
      <c r="E29" s="12" t="s">
        <v>1</v>
      </c>
      <c r="F29" s="12" t="s">
        <v>72</v>
      </c>
      <c r="G29" s="12" t="s">
        <v>619</v>
      </c>
      <c r="H29" s="12">
        <v>1</v>
      </c>
      <c r="I29" s="12">
        <v>0</v>
      </c>
      <c r="J29" s="12" t="s">
        <v>1129</v>
      </c>
      <c r="K29" s="12" t="s">
        <v>3</v>
      </c>
      <c r="L29" s="12" t="s">
        <v>1187</v>
      </c>
      <c r="M29" s="12" t="s">
        <v>447</v>
      </c>
      <c r="N29" s="12" t="s">
        <v>448</v>
      </c>
      <c r="T29" s="12" t="s">
        <v>449</v>
      </c>
    </row>
    <row r="30" spans="1:20" s="12" customFormat="1" x14ac:dyDescent="0.25">
      <c r="A30" s="12">
        <v>6</v>
      </c>
      <c r="B30" s="12">
        <v>15</v>
      </c>
      <c r="C30" s="12">
        <f t="shared" si="0"/>
        <v>115</v>
      </c>
      <c r="D30" s="12" t="s">
        <v>446</v>
      </c>
      <c r="E30" s="12" t="s">
        <v>1</v>
      </c>
      <c r="F30" s="12" t="s">
        <v>72</v>
      </c>
      <c r="G30" s="12" t="s">
        <v>619</v>
      </c>
      <c r="H30" s="12">
        <v>1</v>
      </c>
      <c r="I30" s="12">
        <v>0</v>
      </c>
      <c r="J30" s="12" t="s">
        <v>1129</v>
      </c>
      <c r="K30" s="12" t="s">
        <v>3</v>
      </c>
      <c r="L30" s="12" t="s">
        <v>1187</v>
      </c>
      <c r="M30" s="12" t="s">
        <v>447</v>
      </c>
      <c r="N30" s="12" t="s">
        <v>448</v>
      </c>
      <c r="T30" s="12" t="s">
        <v>449</v>
      </c>
    </row>
    <row r="31" spans="1:20" s="12" customFormat="1" x14ac:dyDescent="0.25">
      <c r="A31" s="12">
        <v>6</v>
      </c>
      <c r="B31" s="12">
        <v>15</v>
      </c>
      <c r="C31" s="12">
        <f t="shared" si="0"/>
        <v>115</v>
      </c>
      <c r="D31" s="12" t="s">
        <v>446</v>
      </c>
      <c r="E31" s="12" t="s">
        <v>1</v>
      </c>
      <c r="F31" s="12" t="s">
        <v>72</v>
      </c>
      <c r="G31" s="12" t="s">
        <v>619</v>
      </c>
      <c r="H31" s="12">
        <v>1</v>
      </c>
      <c r="I31" s="12">
        <v>0</v>
      </c>
      <c r="J31" s="12" t="s">
        <v>1129</v>
      </c>
      <c r="K31" s="12" t="s">
        <v>3</v>
      </c>
      <c r="L31" s="12" t="s">
        <v>1187</v>
      </c>
      <c r="M31" s="12" t="s">
        <v>447</v>
      </c>
      <c r="N31" s="12" t="s">
        <v>448</v>
      </c>
      <c r="T31" s="12" t="s">
        <v>449</v>
      </c>
    </row>
    <row r="32" spans="1:20" s="12" customFormat="1" x14ac:dyDescent="0.25">
      <c r="A32" s="12">
        <v>6</v>
      </c>
      <c r="B32" s="12">
        <v>15</v>
      </c>
      <c r="C32" s="12">
        <f t="shared" si="0"/>
        <v>115</v>
      </c>
      <c r="D32" s="12" t="s">
        <v>446</v>
      </c>
      <c r="E32" s="12" t="s">
        <v>1</v>
      </c>
      <c r="F32" s="12" t="s">
        <v>72</v>
      </c>
      <c r="G32" s="12" t="s">
        <v>619</v>
      </c>
      <c r="H32" s="12">
        <v>1</v>
      </c>
      <c r="I32" s="12">
        <v>0</v>
      </c>
      <c r="J32" s="12" t="s">
        <v>1129</v>
      </c>
      <c r="K32" s="12" t="s">
        <v>3</v>
      </c>
      <c r="L32" s="12" t="s">
        <v>1187</v>
      </c>
      <c r="M32" s="12" t="s">
        <v>447</v>
      </c>
      <c r="N32" s="12" t="s">
        <v>448</v>
      </c>
      <c r="T32" s="12" t="s">
        <v>449</v>
      </c>
    </row>
    <row r="33" spans="1:20" s="12" customFormat="1" x14ac:dyDescent="0.25">
      <c r="A33" s="12">
        <v>6</v>
      </c>
      <c r="B33" s="12">
        <v>15</v>
      </c>
      <c r="C33" s="12">
        <f t="shared" si="0"/>
        <v>115</v>
      </c>
      <c r="D33" s="12" t="s">
        <v>446</v>
      </c>
      <c r="E33" s="12" t="s">
        <v>1</v>
      </c>
      <c r="F33" s="12" t="s">
        <v>72</v>
      </c>
      <c r="G33" s="12" t="s">
        <v>619</v>
      </c>
      <c r="H33" s="12">
        <v>1</v>
      </c>
      <c r="I33" s="12">
        <v>0</v>
      </c>
      <c r="J33" s="12" t="s">
        <v>1129</v>
      </c>
      <c r="K33" s="12" t="s">
        <v>3</v>
      </c>
      <c r="L33" s="12" t="s">
        <v>1187</v>
      </c>
      <c r="M33" s="12" t="s">
        <v>447</v>
      </c>
      <c r="N33" s="12" t="s">
        <v>448</v>
      </c>
      <c r="T33" s="12" t="s">
        <v>449</v>
      </c>
    </row>
    <row r="34" spans="1:20" s="12" customFormat="1" x14ac:dyDescent="0.25">
      <c r="A34" s="12">
        <v>6</v>
      </c>
      <c r="B34" s="12">
        <v>15</v>
      </c>
      <c r="C34" s="12">
        <f t="shared" si="0"/>
        <v>115</v>
      </c>
      <c r="D34" s="12" t="s">
        <v>446</v>
      </c>
      <c r="E34" s="12" t="s">
        <v>1</v>
      </c>
      <c r="F34" s="12" t="s">
        <v>72</v>
      </c>
      <c r="G34" s="12" t="s">
        <v>619</v>
      </c>
      <c r="H34" s="12">
        <v>1</v>
      </c>
      <c r="I34" s="12">
        <v>0</v>
      </c>
      <c r="J34" s="12" t="s">
        <v>1129</v>
      </c>
      <c r="K34" s="12" t="s">
        <v>3</v>
      </c>
      <c r="L34" s="12" t="s">
        <v>1187</v>
      </c>
      <c r="M34" s="12" t="s">
        <v>447</v>
      </c>
      <c r="N34" s="12" t="s">
        <v>448</v>
      </c>
      <c r="T34" s="12" t="s">
        <v>449</v>
      </c>
    </row>
    <row r="35" spans="1:20" s="12" customFormat="1" x14ac:dyDescent="0.25">
      <c r="A35" s="12">
        <v>6</v>
      </c>
      <c r="B35" s="12">
        <v>15</v>
      </c>
      <c r="C35" s="12">
        <f t="shared" si="0"/>
        <v>115</v>
      </c>
      <c r="D35" s="12" t="s">
        <v>446</v>
      </c>
      <c r="E35" s="12" t="s">
        <v>1</v>
      </c>
      <c r="F35" s="12" t="s">
        <v>72</v>
      </c>
      <c r="G35" s="12" t="s">
        <v>619</v>
      </c>
      <c r="H35" s="12">
        <v>1</v>
      </c>
      <c r="I35" s="12">
        <v>0</v>
      </c>
      <c r="J35" s="12" t="s">
        <v>1129</v>
      </c>
      <c r="K35" s="12" t="s">
        <v>3</v>
      </c>
      <c r="L35" s="12" t="s">
        <v>1187</v>
      </c>
      <c r="M35" s="12" t="s">
        <v>447</v>
      </c>
      <c r="N35" s="12" t="s">
        <v>448</v>
      </c>
      <c r="T35" s="12" t="s">
        <v>449</v>
      </c>
    </row>
    <row r="36" spans="1:20" s="12" customFormat="1" x14ac:dyDescent="0.25">
      <c r="A36" s="12">
        <v>6</v>
      </c>
      <c r="B36" s="12">
        <v>15</v>
      </c>
      <c r="C36" s="12">
        <f t="shared" si="0"/>
        <v>115</v>
      </c>
      <c r="D36" s="12" t="s">
        <v>446</v>
      </c>
      <c r="E36" s="12" t="s">
        <v>1</v>
      </c>
      <c r="F36" s="12" t="s">
        <v>72</v>
      </c>
      <c r="G36" s="12" t="s">
        <v>619</v>
      </c>
      <c r="H36" s="12">
        <v>1</v>
      </c>
      <c r="I36" s="12">
        <v>0</v>
      </c>
      <c r="J36" s="12" t="s">
        <v>1129</v>
      </c>
      <c r="K36" s="12" t="s">
        <v>3</v>
      </c>
      <c r="L36" s="12" t="s">
        <v>1187</v>
      </c>
      <c r="M36" s="12" t="s">
        <v>447</v>
      </c>
      <c r="N36" s="12" t="s">
        <v>448</v>
      </c>
      <c r="T36" s="12" t="s">
        <v>449</v>
      </c>
    </row>
    <row r="37" spans="1:20" s="12" customFormat="1" x14ac:dyDescent="0.25">
      <c r="A37" s="12">
        <v>2</v>
      </c>
      <c r="B37" s="12">
        <v>11</v>
      </c>
      <c r="C37" s="12">
        <f t="shared" ref="C37:C68" si="1">(A37-2)*22+12+B37</f>
        <v>23</v>
      </c>
      <c r="D37" s="12" t="s">
        <v>12</v>
      </c>
      <c r="E37" s="12" t="s">
        <v>1</v>
      </c>
      <c r="F37" s="12" t="s">
        <v>72</v>
      </c>
      <c r="H37" s="12">
        <v>0</v>
      </c>
      <c r="I37" s="12">
        <v>0</v>
      </c>
      <c r="J37" s="12" t="s">
        <v>1128</v>
      </c>
      <c r="K37" s="12" t="s">
        <v>3</v>
      </c>
      <c r="L37" s="12" t="s">
        <v>261</v>
      </c>
      <c r="M37" s="12" t="s">
        <v>262</v>
      </c>
      <c r="N37" s="12" t="s">
        <v>59</v>
      </c>
      <c r="O37" s="12" t="s">
        <v>202</v>
      </c>
      <c r="T37" s="12" t="s">
        <v>263</v>
      </c>
    </row>
    <row r="38" spans="1:20" s="12" customFormat="1" x14ac:dyDescent="0.25">
      <c r="A38" s="12">
        <v>2</v>
      </c>
      <c r="B38" s="12">
        <v>12</v>
      </c>
      <c r="C38" s="12">
        <f t="shared" si="1"/>
        <v>24</v>
      </c>
      <c r="D38" s="12" t="s">
        <v>265</v>
      </c>
      <c r="E38" s="12" t="s">
        <v>1</v>
      </c>
      <c r="F38" s="12" t="s">
        <v>72</v>
      </c>
      <c r="H38" s="12">
        <v>0</v>
      </c>
      <c r="I38" s="12">
        <v>0</v>
      </c>
      <c r="J38" s="12" t="s">
        <v>1128</v>
      </c>
      <c r="K38" s="12" t="s">
        <v>3</v>
      </c>
      <c r="L38" s="12" t="s">
        <v>272</v>
      </c>
      <c r="N38" s="12" t="s">
        <v>6</v>
      </c>
      <c r="O38" s="12" t="s">
        <v>273</v>
      </c>
    </row>
    <row r="39" spans="1:20" s="12" customFormat="1" x14ac:dyDescent="0.25">
      <c r="A39" s="12">
        <v>2</v>
      </c>
      <c r="B39" s="12">
        <v>12</v>
      </c>
      <c r="C39" s="12">
        <f t="shared" si="1"/>
        <v>24</v>
      </c>
      <c r="D39" s="12" t="s">
        <v>265</v>
      </c>
      <c r="E39" s="12" t="s">
        <v>1</v>
      </c>
      <c r="F39" s="12" t="s">
        <v>72</v>
      </c>
      <c r="H39" s="12">
        <v>0</v>
      </c>
      <c r="I39" s="12">
        <v>0</v>
      </c>
      <c r="J39" s="12" t="s">
        <v>1128</v>
      </c>
      <c r="K39" s="12" t="s">
        <v>3</v>
      </c>
      <c r="L39" s="12" t="s">
        <v>272</v>
      </c>
      <c r="N39" s="12" t="s">
        <v>6</v>
      </c>
      <c r="O39" s="12" t="s">
        <v>273</v>
      </c>
    </row>
    <row r="40" spans="1:20" s="12" customFormat="1" x14ac:dyDescent="0.25">
      <c r="A40" s="12">
        <v>3</v>
      </c>
      <c r="B40" s="12">
        <v>1</v>
      </c>
      <c r="C40" s="12">
        <f t="shared" si="1"/>
        <v>35</v>
      </c>
      <c r="D40" s="12" t="s">
        <v>543</v>
      </c>
      <c r="E40" s="12" t="s">
        <v>1</v>
      </c>
      <c r="F40" s="12" t="s">
        <v>72</v>
      </c>
      <c r="H40" s="12">
        <v>0</v>
      </c>
      <c r="I40" s="12">
        <v>0</v>
      </c>
      <c r="J40" s="12" t="s">
        <v>1128</v>
      </c>
      <c r="K40" s="12" t="s">
        <v>3</v>
      </c>
      <c r="L40" s="12" t="s">
        <v>292</v>
      </c>
      <c r="M40" s="12" t="s">
        <v>293</v>
      </c>
      <c r="N40" s="12" t="s">
        <v>294</v>
      </c>
    </row>
    <row r="41" spans="1:20" s="12" customFormat="1" x14ac:dyDescent="0.25">
      <c r="A41" s="12">
        <v>3</v>
      </c>
      <c r="B41" s="12">
        <v>1</v>
      </c>
      <c r="C41" s="12">
        <f t="shared" si="1"/>
        <v>35</v>
      </c>
      <c r="D41" s="12" t="s">
        <v>543</v>
      </c>
      <c r="E41" s="12" t="s">
        <v>1</v>
      </c>
      <c r="F41" s="12" t="s">
        <v>72</v>
      </c>
      <c r="H41" s="12">
        <v>0</v>
      </c>
      <c r="I41" s="12">
        <v>0</v>
      </c>
      <c r="J41" s="12" t="s">
        <v>1128</v>
      </c>
      <c r="K41" s="12" t="s">
        <v>3</v>
      </c>
      <c r="L41" s="12" t="s">
        <v>292</v>
      </c>
      <c r="M41" s="12" t="s">
        <v>293</v>
      </c>
      <c r="N41" s="12" t="s">
        <v>294</v>
      </c>
    </row>
    <row r="42" spans="1:20" s="12" customFormat="1" x14ac:dyDescent="0.25">
      <c r="A42" s="12">
        <v>3</v>
      </c>
      <c r="B42" s="12">
        <v>1</v>
      </c>
      <c r="C42" s="12">
        <f t="shared" si="1"/>
        <v>35</v>
      </c>
      <c r="D42" s="12" t="s">
        <v>543</v>
      </c>
      <c r="E42" s="12" t="s">
        <v>1</v>
      </c>
      <c r="F42" s="12" t="s">
        <v>72</v>
      </c>
      <c r="H42" s="12">
        <v>0</v>
      </c>
      <c r="I42" s="12">
        <v>0</v>
      </c>
      <c r="J42" s="12" t="s">
        <v>1128</v>
      </c>
      <c r="K42" s="12" t="s">
        <v>3</v>
      </c>
      <c r="L42" s="12" t="s">
        <v>292</v>
      </c>
      <c r="M42" s="12" t="s">
        <v>293</v>
      </c>
      <c r="N42" s="12" t="s">
        <v>294</v>
      </c>
    </row>
    <row r="43" spans="1:20" s="12" customFormat="1" x14ac:dyDescent="0.25">
      <c r="A43" s="12">
        <v>3</v>
      </c>
      <c r="B43" s="12">
        <v>1</v>
      </c>
      <c r="C43" s="12">
        <f t="shared" si="1"/>
        <v>35</v>
      </c>
      <c r="D43" s="12" t="s">
        <v>543</v>
      </c>
      <c r="E43" s="12" t="s">
        <v>1</v>
      </c>
      <c r="F43" s="12" t="s">
        <v>72</v>
      </c>
      <c r="H43" s="12">
        <v>0</v>
      </c>
      <c r="I43" s="12">
        <v>0</v>
      </c>
      <c r="J43" s="12" t="s">
        <v>1128</v>
      </c>
      <c r="K43" s="12" t="s">
        <v>3</v>
      </c>
      <c r="L43" s="12" t="s">
        <v>296</v>
      </c>
      <c r="M43" s="12" t="s">
        <v>297</v>
      </c>
      <c r="N43" s="12" t="s">
        <v>294</v>
      </c>
    </row>
    <row r="44" spans="1:20" s="12" customFormat="1" x14ac:dyDescent="0.25">
      <c r="A44" s="12">
        <v>3</v>
      </c>
      <c r="B44" s="12">
        <v>2</v>
      </c>
      <c r="C44" s="12">
        <f t="shared" si="1"/>
        <v>36</v>
      </c>
      <c r="D44" s="12" t="s">
        <v>298</v>
      </c>
      <c r="E44" s="12" t="s">
        <v>1</v>
      </c>
      <c r="F44" s="12" t="s">
        <v>72</v>
      </c>
      <c r="H44" s="12">
        <v>0</v>
      </c>
      <c r="I44" s="12">
        <v>0</v>
      </c>
      <c r="J44" s="12" t="s">
        <v>1128</v>
      </c>
      <c r="K44" s="12" t="s">
        <v>3</v>
      </c>
      <c r="L44" s="12" t="s">
        <v>299</v>
      </c>
      <c r="M44" s="12" t="s">
        <v>300</v>
      </c>
      <c r="N44" s="12" t="s">
        <v>59</v>
      </c>
      <c r="O44" s="12" t="s">
        <v>301</v>
      </c>
      <c r="T44" s="12" t="s">
        <v>302</v>
      </c>
    </row>
    <row r="45" spans="1:20" s="12" customFormat="1" x14ac:dyDescent="0.25">
      <c r="A45" s="12">
        <v>5</v>
      </c>
      <c r="B45" s="12">
        <v>6</v>
      </c>
      <c r="C45" s="12">
        <f t="shared" si="1"/>
        <v>84</v>
      </c>
      <c r="D45" s="12" t="s">
        <v>389</v>
      </c>
      <c r="E45" s="12" t="s">
        <v>1</v>
      </c>
      <c r="F45" s="12" t="s">
        <v>72</v>
      </c>
      <c r="H45" s="12">
        <v>0</v>
      </c>
      <c r="I45" s="12">
        <v>0</v>
      </c>
      <c r="J45" s="12" t="s">
        <v>1128</v>
      </c>
      <c r="K45" s="12" t="s">
        <v>3</v>
      </c>
      <c r="L45" s="12" t="s">
        <v>1188</v>
      </c>
      <c r="M45" s="12" t="s">
        <v>390</v>
      </c>
      <c r="N45" s="12" t="s">
        <v>391</v>
      </c>
      <c r="O45" s="12" t="s">
        <v>392</v>
      </c>
      <c r="T45" s="12" t="s">
        <v>393</v>
      </c>
    </row>
    <row r="46" spans="1:20" s="12" customFormat="1" x14ac:dyDescent="0.25">
      <c r="A46" s="12">
        <v>5</v>
      </c>
      <c r="B46" s="12">
        <v>8</v>
      </c>
      <c r="C46" s="12">
        <f t="shared" si="1"/>
        <v>86</v>
      </c>
      <c r="D46" s="12" t="s">
        <v>394</v>
      </c>
      <c r="E46" s="12" t="s">
        <v>1</v>
      </c>
      <c r="F46" s="12" t="s">
        <v>72</v>
      </c>
      <c r="H46" s="12">
        <v>0</v>
      </c>
      <c r="I46" s="12">
        <v>0</v>
      </c>
      <c r="J46" s="12" t="s">
        <v>1128</v>
      </c>
      <c r="K46" s="12" t="s">
        <v>3</v>
      </c>
      <c r="L46" s="12" t="s">
        <v>1189</v>
      </c>
      <c r="M46" s="12" t="s">
        <v>396</v>
      </c>
      <c r="N46" s="12" t="s">
        <v>15</v>
      </c>
      <c r="T46" s="12" t="s">
        <v>397</v>
      </c>
    </row>
    <row r="47" spans="1:20" s="12" customFormat="1" x14ac:dyDescent="0.25">
      <c r="A47" s="12">
        <v>6</v>
      </c>
      <c r="B47" s="12">
        <v>4</v>
      </c>
      <c r="C47" s="12">
        <f t="shared" si="1"/>
        <v>104</v>
      </c>
      <c r="D47" s="12" t="s">
        <v>426</v>
      </c>
      <c r="E47" s="12" t="s">
        <v>1</v>
      </c>
      <c r="F47" s="12" t="s">
        <v>72</v>
      </c>
      <c r="H47" s="12">
        <v>0</v>
      </c>
      <c r="I47" s="12">
        <v>0</v>
      </c>
      <c r="J47" s="12" t="s">
        <v>1128</v>
      </c>
      <c r="K47" s="12" t="s">
        <v>3</v>
      </c>
      <c r="L47" s="12" t="s">
        <v>427</v>
      </c>
      <c r="M47" s="12" t="s">
        <v>422</v>
      </c>
      <c r="N47" s="12" t="s">
        <v>59</v>
      </c>
      <c r="O47" s="12" t="s">
        <v>60</v>
      </c>
      <c r="T47" s="12" t="s">
        <v>428</v>
      </c>
    </row>
    <row r="48" spans="1:20" s="12" customFormat="1" x14ac:dyDescent="0.25">
      <c r="A48" s="12">
        <v>6</v>
      </c>
      <c r="B48" s="12">
        <v>5</v>
      </c>
      <c r="C48" s="12">
        <f t="shared" si="1"/>
        <v>105</v>
      </c>
      <c r="D48" s="12" t="s">
        <v>429</v>
      </c>
      <c r="E48" s="12" t="s">
        <v>1</v>
      </c>
      <c r="F48" s="12" t="s">
        <v>72</v>
      </c>
      <c r="H48" s="12">
        <v>0</v>
      </c>
      <c r="I48" s="12">
        <v>0</v>
      </c>
      <c r="J48" s="12" t="s">
        <v>1128</v>
      </c>
      <c r="K48" s="12" t="s">
        <v>3</v>
      </c>
      <c r="L48" s="12" t="s">
        <v>3</v>
      </c>
      <c r="M48" s="12" t="s">
        <v>430</v>
      </c>
      <c r="N48" s="12" t="s">
        <v>43</v>
      </c>
      <c r="T48" s="12" t="s">
        <v>431</v>
      </c>
    </row>
    <row r="49" spans="1:20" s="12" customFormat="1" x14ac:dyDescent="0.25">
      <c r="A49" s="12">
        <v>6</v>
      </c>
      <c r="B49" s="12">
        <v>5</v>
      </c>
      <c r="C49" s="12">
        <f t="shared" si="1"/>
        <v>105</v>
      </c>
      <c r="D49" s="12" t="s">
        <v>429</v>
      </c>
      <c r="E49" s="12" t="s">
        <v>1</v>
      </c>
      <c r="F49" s="12" t="s">
        <v>72</v>
      </c>
      <c r="H49" s="12">
        <v>0</v>
      </c>
      <c r="I49" s="12">
        <v>0</v>
      </c>
      <c r="J49" s="12" t="s">
        <v>1128</v>
      </c>
      <c r="K49" s="12" t="s">
        <v>3</v>
      </c>
      <c r="L49" s="12" t="s">
        <v>3</v>
      </c>
      <c r="M49" s="12" t="s">
        <v>430</v>
      </c>
      <c r="N49" s="12" t="s">
        <v>43</v>
      </c>
      <c r="T49" s="12" t="s">
        <v>432</v>
      </c>
    </row>
    <row r="50" spans="1:20" s="12" customFormat="1" x14ac:dyDescent="0.25">
      <c r="A50" s="12">
        <v>6</v>
      </c>
      <c r="B50" s="12">
        <v>16</v>
      </c>
      <c r="C50" s="12">
        <f t="shared" si="1"/>
        <v>116</v>
      </c>
      <c r="D50" s="12" t="s">
        <v>527</v>
      </c>
      <c r="E50" s="12" t="s">
        <v>1</v>
      </c>
      <c r="F50" s="12" t="s">
        <v>72</v>
      </c>
      <c r="G50" s="12" t="s">
        <v>522</v>
      </c>
      <c r="H50" s="12">
        <v>2</v>
      </c>
      <c r="I50" s="12">
        <v>0</v>
      </c>
      <c r="J50" s="12" t="s">
        <v>1128</v>
      </c>
      <c r="K50" s="12" t="s">
        <v>3</v>
      </c>
      <c r="L50" s="12" t="s">
        <v>528</v>
      </c>
      <c r="M50" s="12" t="s">
        <v>529</v>
      </c>
      <c r="N50" s="12" t="s">
        <v>530</v>
      </c>
      <c r="T50" s="12" t="s">
        <v>531</v>
      </c>
    </row>
    <row r="51" spans="1:20" s="12" customFormat="1" x14ac:dyDescent="0.25">
      <c r="A51" s="12">
        <v>6</v>
      </c>
      <c r="B51" s="12">
        <v>17</v>
      </c>
      <c r="C51" s="12">
        <f t="shared" si="1"/>
        <v>117</v>
      </c>
      <c r="D51" s="12" t="s">
        <v>453</v>
      </c>
      <c r="E51" s="12" t="s">
        <v>1</v>
      </c>
      <c r="F51" s="12" t="s">
        <v>72</v>
      </c>
      <c r="H51" s="12">
        <v>0</v>
      </c>
      <c r="I51" s="12">
        <v>0</v>
      </c>
      <c r="J51" s="12" t="s">
        <v>1128</v>
      </c>
      <c r="K51" s="12" t="s">
        <v>3</v>
      </c>
      <c r="L51" s="12" t="s">
        <v>454</v>
      </c>
      <c r="M51" s="12" t="s">
        <v>455</v>
      </c>
      <c r="N51" s="12" t="s">
        <v>59</v>
      </c>
      <c r="T51" s="12" t="s">
        <v>456</v>
      </c>
    </row>
    <row r="52" spans="1:20" s="12" customFormat="1" x14ac:dyDescent="0.25">
      <c r="A52" s="12">
        <v>7</v>
      </c>
      <c r="B52" s="12">
        <v>9</v>
      </c>
      <c r="C52" s="12">
        <f t="shared" si="1"/>
        <v>131</v>
      </c>
      <c r="D52" s="12" t="s">
        <v>479</v>
      </c>
      <c r="E52" s="12" t="s">
        <v>1</v>
      </c>
      <c r="F52" s="12" t="s">
        <v>72</v>
      </c>
      <c r="H52" s="12">
        <v>0</v>
      </c>
      <c r="I52" s="12">
        <v>0</v>
      </c>
      <c r="J52" s="12" t="s">
        <v>1128</v>
      </c>
      <c r="K52" s="12" t="s">
        <v>3</v>
      </c>
      <c r="L52" s="12" t="s">
        <v>55</v>
      </c>
      <c r="M52" s="12" t="s">
        <v>480</v>
      </c>
      <c r="N52" s="12" t="s">
        <v>59</v>
      </c>
      <c r="O52" s="12" t="s">
        <v>481</v>
      </c>
      <c r="T52" s="12" t="s">
        <v>482</v>
      </c>
    </row>
    <row r="53" spans="1:20" s="12" customFormat="1" x14ac:dyDescent="0.25">
      <c r="A53" s="12">
        <v>7</v>
      </c>
      <c r="B53" s="12">
        <v>16</v>
      </c>
      <c r="C53" s="12">
        <f t="shared" si="1"/>
        <v>138</v>
      </c>
      <c r="D53" s="12" t="s">
        <v>495</v>
      </c>
      <c r="E53" s="12" t="s">
        <v>1</v>
      </c>
      <c r="F53" s="12" t="s">
        <v>72</v>
      </c>
      <c r="H53" s="12">
        <v>0</v>
      </c>
      <c r="I53" s="12">
        <v>0</v>
      </c>
      <c r="J53" s="12" t="s">
        <v>1128</v>
      </c>
      <c r="K53" s="12" t="s">
        <v>3</v>
      </c>
      <c r="L53" s="12" t="s">
        <v>55</v>
      </c>
      <c r="M53" s="12" t="s">
        <v>396</v>
      </c>
      <c r="N53" s="12" t="s">
        <v>64</v>
      </c>
      <c r="O53" s="12" t="s">
        <v>496</v>
      </c>
      <c r="T53" s="12" t="s">
        <v>437</v>
      </c>
    </row>
    <row r="54" spans="1:20" s="12" customFormat="1" x14ac:dyDescent="0.25">
      <c r="A54" s="12">
        <v>7</v>
      </c>
      <c r="B54" s="12">
        <v>16</v>
      </c>
      <c r="C54" s="12">
        <f t="shared" si="1"/>
        <v>138</v>
      </c>
      <c r="D54" s="12" t="s">
        <v>495</v>
      </c>
      <c r="E54" s="12" t="s">
        <v>1</v>
      </c>
      <c r="F54" s="12" t="s">
        <v>72</v>
      </c>
      <c r="H54" s="12">
        <v>0</v>
      </c>
      <c r="I54" s="12">
        <v>0</v>
      </c>
      <c r="J54" s="12" t="s">
        <v>1128</v>
      </c>
      <c r="K54" s="12" t="s">
        <v>3</v>
      </c>
      <c r="L54" s="12" t="s">
        <v>55</v>
      </c>
      <c r="M54" s="12" t="s">
        <v>396</v>
      </c>
      <c r="N54" s="12" t="s">
        <v>64</v>
      </c>
      <c r="O54" s="12" t="s">
        <v>496</v>
      </c>
      <c r="T54" s="12" t="s">
        <v>437</v>
      </c>
    </row>
    <row r="55" spans="1:20" s="12" customFormat="1" x14ac:dyDescent="0.25">
      <c r="A55" s="12">
        <v>7</v>
      </c>
      <c r="B55" s="12">
        <v>16</v>
      </c>
      <c r="C55" s="12">
        <f t="shared" si="1"/>
        <v>138</v>
      </c>
      <c r="D55" s="12" t="s">
        <v>495</v>
      </c>
      <c r="E55" s="12" t="s">
        <v>1</v>
      </c>
      <c r="F55" s="12" t="s">
        <v>72</v>
      </c>
      <c r="H55" s="12">
        <v>0</v>
      </c>
      <c r="I55" s="12">
        <v>0</v>
      </c>
      <c r="J55" s="12" t="s">
        <v>1128</v>
      </c>
      <c r="K55" s="12" t="s">
        <v>3</v>
      </c>
      <c r="L55" s="12" t="s">
        <v>55</v>
      </c>
      <c r="M55" s="12" t="s">
        <v>396</v>
      </c>
      <c r="N55" s="12" t="s">
        <v>64</v>
      </c>
      <c r="O55" s="12" t="s">
        <v>496</v>
      </c>
      <c r="T55" s="12" t="s">
        <v>437</v>
      </c>
    </row>
    <row r="56" spans="1:20" s="12" customFormat="1" x14ac:dyDescent="0.25">
      <c r="A56" s="12">
        <v>7</v>
      </c>
      <c r="B56" s="12">
        <v>16</v>
      </c>
      <c r="C56" s="12">
        <f t="shared" si="1"/>
        <v>138</v>
      </c>
      <c r="D56" s="12" t="s">
        <v>495</v>
      </c>
      <c r="E56" s="12" t="s">
        <v>1</v>
      </c>
      <c r="F56" s="12" t="s">
        <v>72</v>
      </c>
      <c r="H56" s="12">
        <v>0</v>
      </c>
      <c r="I56" s="12">
        <v>0</v>
      </c>
      <c r="J56" s="12" t="s">
        <v>1128</v>
      </c>
      <c r="K56" s="12" t="s">
        <v>3</v>
      </c>
      <c r="L56" s="12" t="s">
        <v>55</v>
      </c>
      <c r="M56" s="12" t="s">
        <v>396</v>
      </c>
      <c r="N56" s="12" t="s">
        <v>64</v>
      </c>
      <c r="T56" s="12" t="s">
        <v>437</v>
      </c>
    </row>
    <row r="57" spans="1:20" s="12" customFormat="1" x14ac:dyDescent="0.25">
      <c r="A57" s="12">
        <v>2</v>
      </c>
      <c r="B57" s="12">
        <v>18</v>
      </c>
      <c r="C57" s="12">
        <f t="shared" si="1"/>
        <v>30</v>
      </c>
      <c r="D57" s="12" t="s">
        <v>284</v>
      </c>
      <c r="E57" s="12" t="s">
        <v>1</v>
      </c>
      <c r="F57" s="12" t="s">
        <v>72</v>
      </c>
      <c r="H57" s="12">
        <v>0</v>
      </c>
      <c r="I57" s="12">
        <v>0</v>
      </c>
      <c r="J57" s="12" t="s">
        <v>1111</v>
      </c>
      <c r="K57" s="12" t="s">
        <v>3</v>
      </c>
      <c r="L57" s="12" t="s">
        <v>285</v>
      </c>
      <c r="N57" s="12" t="s">
        <v>253</v>
      </c>
      <c r="T57" s="12" t="s">
        <v>286</v>
      </c>
    </row>
    <row r="58" spans="1:20" s="12" customFormat="1" x14ac:dyDescent="0.25">
      <c r="A58" s="12">
        <v>3</v>
      </c>
      <c r="B58" s="12">
        <v>20</v>
      </c>
      <c r="C58" s="12">
        <f t="shared" si="1"/>
        <v>54</v>
      </c>
      <c r="D58" s="12" t="s">
        <v>344</v>
      </c>
      <c r="E58" s="12" t="s">
        <v>1</v>
      </c>
      <c r="F58" s="12" t="s">
        <v>72</v>
      </c>
      <c r="H58" s="12">
        <v>0</v>
      </c>
      <c r="I58" s="12">
        <v>0</v>
      </c>
      <c r="J58" s="12" t="s">
        <v>1111</v>
      </c>
      <c r="K58" s="12" t="s">
        <v>3</v>
      </c>
      <c r="L58" s="12" t="s">
        <v>793</v>
      </c>
      <c r="N58" s="12" t="s">
        <v>6</v>
      </c>
      <c r="O58" s="12" t="s">
        <v>345</v>
      </c>
      <c r="T58" s="12" t="s">
        <v>286</v>
      </c>
    </row>
    <row r="59" spans="1:20" s="12" customFormat="1" x14ac:dyDescent="0.25">
      <c r="A59" s="12">
        <v>4</v>
      </c>
      <c r="B59" s="12">
        <v>10</v>
      </c>
      <c r="C59" s="12">
        <f t="shared" si="1"/>
        <v>66</v>
      </c>
      <c r="D59" s="12" t="s">
        <v>359</v>
      </c>
      <c r="E59" s="12" t="s">
        <v>1</v>
      </c>
      <c r="F59" s="12" t="s">
        <v>72</v>
      </c>
      <c r="H59" s="12">
        <v>0</v>
      </c>
      <c r="I59" s="12">
        <v>0</v>
      </c>
      <c r="J59" s="12" t="s">
        <v>1111</v>
      </c>
      <c r="K59" s="12" t="s">
        <v>3</v>
      </c>
      <c r="L59" s="12" t="s">
        <v>1186</v>
      </c>
      <c r="M59" s="19"/>
      <c r="N59" s="12" t="s">
        <v>364</v>
      </c>
      <c r="T59" s="12" t="s">
        <v>363</v>
      </c>
    </row>
    <row r="60" spans="1:20" s="12" customFormat="1" x14ac:dyDescent="0.25">
      <c r="A60" s="12">
        <v>4</v>
      </c>
      <c r="B60" s="12">
        <v>10</v>
      </c>
      <c r="C60" s="12">
        <f t="shared" si="1"/>
        <v>66</v>
      </c>
      <c r="D60" s="12" t="s">
        <v>359</v>
      </c>
      <c r="E60" s="12" t="s">
        <v>1</v>
      </c>
      <c r="F60" s="12" t="s">
        <v>72</v>
      </c>
      <c r="H60" s="12">
        <v>0</v>
      </c>
      <c r="I60" s="12">
        <v>0</v>
      </c>
      <c r="J60" s="12" t="s">
        <v>1111</v>
      </c>
      <c r="K60" s="12" t="s">
        <v>3</v>
      </c>
      <c r="L60" s="12" t="s">
        <v>1186</v>
      </c>
      <c r="M60" s="19"/>
      <c r="N60" s="12" t="s">
        <v>364</v>
      </c>
      <c r="T60" s="12" t="s">
        <v>363</v>
      </c>
    </row>
    <row r="61" spans="1:20" s="12" customFormat="1" x14ac:dyDescent="0.25">
      <c r="A61" s="12">
        <v>5</v>
      </c>
      <c r="B61" s="12">
        <v>6</v>
      </c>
      <c r="C61" s="12">
        <f t="shared" si="1"/>
        <v>84</v>
      </c>
      <c r="D61" s="12" t="s">
        <v>389</v>
      </c>
      <c r="E61" s="12" t="s">
        <v>1</v>
      </c>
      <c r="F61" s="12" t="s">
        <v>72</v>
      </c>
      <c r="H61" s="12">
        <v>0</v>
      </c>
      <c r="I61" s="12">
        <v>0</v>
      </c>
      <c r="J61" s="12" t="s">
        <v>1111</v>
      </c>
      <c r="K61" s="12" t="s">
        <v>3</v>
      </c>
      <c r="L61" s="12" t="s">
        <v>1190</v>
      </c>
      <c r="M61" s="19"/>
      <c r="N61" s="12" t="s">
        <v>391</v>
      </c>
      <c r="T61" s="12" t="s">
        <v>286</v>
      </c>
    </row>
    <row r="62" spans="1:20" s="12" customFormat="1" x14ac:dyDescent="0.25">
      <c r="A62" s="12">
        <v>6</v>
      </c>
      <c r="B62" s="12">
        <v>2</v>
      </c>
      <c r="C62" s="12">
        <f t="shared" si="1"/>
        <v>102</v>
      </c>
      <c r="D62" s="12" t="s">
        <v>154</v>
      </c>
      <c r="E62" s="12" t="s">
        <v>1</v>
      </c>
      <c r="F62" s="12" t="s">
        <v>72</v>
      </c>
      <c r="H62" s="12">
        <v>0</v>
      </c>
      <c r="I62" s="12">
        <v>0</v>
      </c>
      <c r="J62" s="12" t="s">
        <v>1111</v>
      </c>
      <c r="K62" s="12" t="s">
        <v>3</v>
      </c>
      <c r="L62" s="12" t="s">
        <v>1191</v>
      </c>
      <c r="M62" s="19"/>
      <c r="N62" s="12" t="s">
        <v>67</v>
      </c>
      <c r="T62" s="12" t="s">
        <v>286</v>
      </c>
    </row>
    <row r="63" spans="1:20" s="12" customFormat="1" x14ac:dyDescent="0.25">
      <c r="A63" s="12">
        <v>6</v>
      </c>
      <c r="B63" s="12">
        <v>5</v>
      </c>
      <c r="C63" s="12">
        <f t="shared" si="1"/>
        <v>105</v>
      </c>
      <c r="D63" s="12" t="s">
        <v>429</v>
      </c>
      <c r="E63" s="12" t="s">
        <v>1</v>
      </c>
      <c r="F63" s="12" t="s">
        <v>72</v>
      </c>
      <c r="H63" s="12">
        <v>0</v>
      </c>
      <c r="I63" s="12">
        <v>0</v>
      </c>
      <c r="J63" s="12" t="s">
        <v>1111</v>
      </c>
      <c r="K63" s="12" t="s">
        <v>3</v>
      </c>
      <c r="L63" s="12" t="s">
        <v>3</v>
      </c>
      <c r="M63" s="19"/>
      <c r="N63" s="12" t="s">
        <v>43</v>
      </c>
      <c r="T63" s="12" t="s">
        <v>433</v>
      </c>
    </row>
    <row r="64" spans="1:20" s="12" customFormat="1" x14ac:dyDescent="0.25">
      <c r="A64" s="12">
        <v>6</v>
      </c>
      <c r="B64" s="12">
        <v>13</v>
      </c>
      <c r="C64" s="12">
        <f t="shared" si="1"/>
        <v>113</v>
      </c>
      <c r="D64" s="12" t="s">
        <v>442</v>
      </c>
      <c r="E64" s="12" t="s">
        <v>1</v>
      </c>
      <c r="F64" s="12" t="s">
        <v>72</v>
      </c>
      <c r="H64" s="12">
        <v>0</v>
      </c>
      <c r="I64" s="12">
        <v>0</v>
      </c>
      <c r="J64" s="12" t="s">
        <v>1111</v>
      </c>
      <c r="K64" s="12" t="s">
        <v>3</v>
      </c>
      <c r="L64" s="12" t="s">
        <v>1192</v>
      </c>
      <c r="M64" s="19"/>
      <c r="N64" s="12" t="s">
        <v>47</v>
      </c>
      <c r="O64" s="12" t="s">
        <v>443</v>
      </c>
      <c r="T64" s="12" t="s">
        <v>444</v>
      </c>
    </row>
    <row r="65" spans="1:20" s="12" customFormat="1" x14ac:dyDescent="0.25">
      <c r="A65" s="12">
        <v>6</v>
      </c>
      <c r="B65" s="12">
        <v>15</v>
      </c>
      <c r="C65" s="12">
        <f t="shared" si="1"/>
        <v>115</v>
      </c>
      <c r="D65" s="12" t="s">
        <v>446</v>
      </c>
      <c r="E65" s="12" t="s">
        <v>1</v>
      </c>
      <c r="F65" s="12" t="s">
        <v>72</v>
      </c>
      <c r="H65" s="12">
        <v>0</v>
      </c>
      <c r="I65" s="12">
        <v>0</v>
      </c>
      <c r="J65" s="12" t="s">
        <v>1111</v>
      </c>
      <c r="K65" s="12" t="s">
        <v>3</v>
      </c>
      <c r="L65" s="12" t="s">
        <v>451</v>
      </c>
      <c r="M65" s="19"/>
      <c r="N65" s="12" t="s">
        <v>452</v>
      </c>
      <c r="T65" s="12" t="s">
        <v>286</v>
      </c>
    </row>
    <row r="66" spans="1:20" s="12" customFormat="1" x14ac:dyDescent="0.25">
      <c r="A66" s="12">
        <v>7</v>
      </c>
      <c r="B66" s="12">
        <v>11</v>
      </c>
      <c r="C66" s="12">
        <f t="shared" si="1"/>
        <v>133</v>
      </c>
      <c r="D66" s="12" t="s">
        <v>483</v>
      </c>
      <c r="E66" s="12" t="s">
        <v>1</v>
      </c>
      <c r="F66" s="12" t="s">
        <v>72</v>
      </c>
      <c r="H66" s="12">
        <v>0</v>
      </c>
      <c r="I66" s="12">
        <v>0</v>
      </c>
      <c r="J66" s="12" t="s">
        <v>1111</v>
      </c>
      <c r="K66" s="12" t="s">
        <v>3</v>
      </c>
      <c r="L66" s="12" t="s">
        <v>55</v>
      </c>
      <c r="M66" s="19"/>
      <c r="N66" s="12" t="s">
        <v>488</v>
      </c>
      <c r="T66" s="12" t="s">
        <v>357</v>
      </c>
    </row>
    <row r="67" spans="1:20" s="12" customFormat="1" x14ac:dyDescent="0.25">
      <c r="A67" s="12">
        <v>7</v>
      </c>
      <c r="B67" s="12">
        <v>12</v>
      </c>
      <c r="C67" s="12">
        <f t="shared" si="1"/>
        <v>134</v>
      </c>
      <c r="D67" s="12" t="s">
        <v>490</v>
      </c>
      <c r="E67" s="12" t="s">
        <v>1</v>
      </c>
      <c r="F67" s="12" t="s">
        <v>72</v>
      </c>
      <c r="H67" s="12">
        <v>0</v>
      </c>
      <c r="I67" s="12">
        <v>0</v>
      </c>
      <c r="J67" s="12" t="s">
        <v>1111</v>
      </c>
      <c r="K67" s="12" t="s">
        <v>3</v>
      </c>
      <c r="L67" s="12" t="s">
        <v>55</v>
      </c>
      <c r="M67" s="19"/>
      <c r="N67" s="12" t="s">
        <v>64</v>
      </c>
      <c r="T67" s="12" t="s">
        <v>286</v>
      </c>
    </row>
    <row r="68" spans="1:20" s="12" customFormat="1" x14ac:dyDescent="0.25">
      <c r="A68" s="12">
        <v>1</v>
      </c>
      <c r="B68" s="12">
        <v>5</v>
      </c>
      <c r="C68" s="12">
        <v>5</v>
      </c>
      <c r="D68" s="12" t="s">
        <v>203</v>
      </c>
      <c r="E68" s="12" t="s">
        <v>1</v>
      </c>
      <c r="F68" s="12" t="s">
        <v>72</v>
      </c>
      <c r="H68" s="12">
        <v>0</v>
      </c>
      <c r="I68" s="12">
        <v>0</v>
      </c>
      <c r="J68" s="12" t="s">
        <v>1122</v>
      </c>
      <c r="K68" s="12" t="s">
        <v>9</v>
      </c>
      <c r="L68" s="12" t="s">
        <v>205</v>
      </c>
      <c r="M68" s="12" t="s">
        <v>206</v>
      </c>
      <c r="N68" s="12" t="s">
        <v>207</v>
      </c>
      <c r="T68" s="12" t="s">
        <v>208</v>
      </c>
    </row>
    <row r="69" spans="1:20" s="12" customFormat="1" x14ac:dyDescent="0.25">
      <c r="A69" s="12">
        <v>2</v>
      </c>
      <c r="B69" s="12">
        <v>1</v>
      </c>
      <c r="C69" s="12">
        <f t="shared" ref="C69:C74" si="2">(A69-2)*22+12+B69</f>
        <v>13</v>
      </c>
      <c r="D69" s="12" t="s">
        <v>90</v>
      </c>
      <c r="E69" s="12" t="s">
        <v>1</v>
      </c>
      <c r="F69" s="12" t="s">
        <v>72</v>
      </c>
      <c r="H69" s="12">
        <v>0</v>
      </c>
      <c r="I69" s="12">
        <v>0</v>
      </c>
      <c r="J69" s="12" t="s">
        <v>1122</v>
      </c>
      <c r="K69" s="12" t="s">
        <v>9</v>
      </c>
      <c r="L69" s="12" t="s">
        <v>221</v>
      </c>
      <c r="M69" s="12" t="s">
        <v>222</v>
      </c>
      <c r="N69" s="12" t="s">
        <v>92</v>
      </c>
      <c r="T69" s="12" t="s">
        <v>223</v>
      </c>
    </row>
    <row r="70" spans="1:20" s="12" customFormat="1" x14ac:dyDescent="0.25">
      <c r="A70" s="12">
        <v>3</v>
      </c>
      <c r="B70" s="12">
        <v>6</v>
      </c>
      <c r="C70" s="12">
        <f t="shared" si="2"/>
        <v>40</v>
      </c>
      <c r="D70" s="12" t="s">
        <v>309</v>
      </c>
      <c r="E70" s="12" t="s">
        <v>1</v>
      </c>
      <c r="F70" s="12" t="s">
        <v>72</v>
      </c>
      <c r="H70" s="12">
        <v>0</v>
      </c>
      <c r="I70" s="12">
        <v>0</v>
      </c>
      <c r="J70" s="12" t="s">
        <v>1122</v>
      </c>
      <c r="K70" s="12" t="s">
        <v>3</v>
      </c>
      <c r="L70" s="12" t="s">
        <v>312</v>
      </c>
      <c r="M70" s="12" t="s">
        <v>313</v>
      </c>
      <c r="N70" s="12" t="s">
        <v>314</v>
      </c>
      <c r="T70" s="12" t="s">
        <v>223</v>
      </c>
    </row>
    <row r="71" spans="1:20" s="12" customFormat="1" x14ac:dyDescent="0.25">
      <c r="A71" s="12">
        <v>7</v>
      </c>
      <c r="B71" s="12">
        <v>4</v>
      </c>
      <c r="C71" s="12">
        <f t="shared" si="2"/>
        <v>126</v>
      </c>
      <c r="D71" s="12" t="s">
        <v>467</v>
      </c>
      <c r="E71" s="12" t="s">
        <v>1</v>
      </c>
      <c r="F71" s="12" t="s">
        <v>72</v>
      </c>
      <c r="H71" s="12">
        <v>0</v>
      </c>
      <c r="I71" s="12">
        <v>0</v>
      </c>
      <c r="J71" s="12" t="s">
        <v>1122</v>
      </c>
      <c r="K71" s="12" t="s">
        <v>3</v>
      </c>
      <c r="L71" s="12" t="s">
        <v>468</v>
      </c>
      <c r="M71" s="12" t="s">
        <v>222</v>
      </c>
      <c r="N71" s="12" t="s">
        <v>64</v>
      </c>
      <c r="O71" s="12" t="s">
        <v>7</v>
      </c>
      <c r="T71" s="12" t="s">
        <v>223</v>
      </c>
    </row>
    <row r="72" spans="1:20" s="12" customFormat="1" x14ac:dyDescent="0.25">
      <c r="A72" s="12">
        <v>5</v>
      </c>
      <c r="B72" s="12">
        <v>22</v>
      </c>
      <c r="C72" s="12">
        <f t="shared" si="2"/>
        <v>100</v>
      </c>
      <c r="D72" s="12" t="s">
        <v>35</v>
      </c>
      <c r="E72" s="12" t="s">
        <v>1</v>
      </c>
      <c r="F72" s="12" t="s">
        <v>72</v>
      </c>
      <c r="H72" s="12">
        <v>0</v>
      </c>
      <c r="I72" s="12">
        <v>0</v>
      </c>
      <c r="J72" s="12" t="s">
        <v>1127</v>
      </c>
      <c r="K72" s="12" t="s">
        <v>1</v>
      </c>
      <c r="L72" s="12" t="s">
        <v>418</v>
      </c>
      <c r="N72" s="12" t="s">
        <v>43</v>
      </c>
      <c r="T72" s="12" t="s">
        <v>419</v>
      </c>
    </row>
    <row r="73" spans="1:20" s="12" customFormat="1" x14ac:dyDescent="0.25">
      <c r="A73" s="12">
        <v>7</v>
      </c>
      <c r="B73" s="12">
        <v>21</v>
      </c>
      <c r="C73" s="12">
        <f t="shared" si="2"/>
        <v>143</v>
      </c>
      <c r="D73" s="12" t="s">
        <v>502</v>
      </c>
      <c r="E73" s="12" t="s">
        <v>1</v>
      </c>
      <c r="F73" s="12" t="s">
        <v>72</v>
      </c>
      <c r="H73" s="12">
        <v>0</v>
      </c>
      <c r="I73" s="12">
        <v>0</v>
      </c>
      <c r="J73" s="12" t="s">
        <v>1174</v>
      </c>
      <c r="K73" s="12" t="s">
        <v>9</v>
      </c>
      <c r="L73" s="12" t="s">
        <v>63</v>
      </c>
      <c r="M73" s="12" t="s">
        <v>480</v>
      </c>
      <c r="N73" s="12" t="s">
        <v>314</v>
      </c>
      <c r="T73" s="12" t="s">
        <v>503</v>
      </c>
    </row>
    <row r="74" spans="1:20" s="12" customFormat="1" x14ac:dyDescent="0.25">
      <c r="A74" s="12">
        <v>7</v>
      </c>
      <c r="B74" s="12">
        <v>21</v>
      </c>
      <c r="C74" s="12">
        <f t="shared" si="2"/>
        <v>143</v>
      </c>
      <c r="D74" s="12" t="s">
        <v>502</v>
      </c>
      <c r="E74" s="12" t="s">
        <v>1</v>
      </c>
      <c r="F74" s="12" t="s">
        <v>72</v>
      </c>
      <c r="H74" s="12">
        <v>0</v>
      </c>
      <c r="I74" s="12">
        <v>0</v>
      </c>
      <c r="J74" s="12" t="s">
        <v>1174</v>
      </c>
      <c r="K74" s="12" t="s">
        <v>9</v>
      </c>
      <c r="L74" s="12" t="s">
        <v>63</v>
      </c>
      <c r="M74" s="12" t="s">
        <v>480</v>
      </c>
      <c r="N74" s="12" t="s">
        <v>314</v>
      </c>
      <c r="T74" s="12" t="s">
        <v>503</v>
      </c>
    </row>
    <row r="75" spans="1:20" s="12" customFormat="1" x14ac:dyDescent="0.25">
      <c r="A75" s="12">
        <v>1</v>
      </c>
      <c r="B75" s="12">
        <v>8</v>
      </c>
      <c r="C75" s="12">
        <v>8</v>
      </c>
      <c r="D75" s="12" t="s">
        <v>210</v>
      </c>
      <c r="E75" s="12" t="s">
        <v>1</v>
      </c>
      <c r="F75" s="12" t="s">
        <v>72</v>
      </c>
      <c r="H75" s="12">
        <v>0</v>
      </c>
      <c r="I75" s="12">
        <v>0</v>
      </c>
      <c r="J75" s="12" t="s">
        <v>1123</v>
      </c>
      <c r="K75" s="12" t="s">
        <v>3</v>
      </c>
      <c r="L75" s="12" t="s">
        <v>211</v>
      </c>
      <c r="M75" s="12" t="s">
        <v>212</v>
      </c>
      <c r="N75" s="12" t="s">
        <v>213</v>
      </c>
      <c r="T75" s="12" t="s">
        <v>214</v>
      </c>
    </row>
    <row r="76" spans="1:20" s="12" customFormat="1" x14ac:dyDescent="0.25">
      <c r="A76" s="12">
        <v>3</v>
      </c>
      <c r="B76" s="12">
        <v>7</v>
      </c>
      <c r="C76" s="12">
        <f t="shared" ref="C76:C101" si="3">(A76-2)*22+12+B76</f>
        <v>41</v>
      </c>
      <c r="D76" s="12" t="s">
        <v>315</v>
      </c>
      <c r="E76" s="12" t="s">
        <v>1</v>
      </c>
      <c r="F76" s="12" t="s">
        <v>72</v>
      </c>
      <c r="H76" s="12">
        <v>0</v>
      </c>
      <c r="I76" s="12">
        <v>0</v>
      </c>
      <c r="J76" s="12" t="s">
        <v>1123</v>
      </c>
      <c r="K76" s="12" t="s">
        <v>1</v>
      </c>
      <c r="L76" s="12" t="s">
        <v>319</v>
      </c>
      <c r="M76" s="12" t="s">
        <v>320</v>
      </c>
      <c r="N76" s="12" t="s">
        <v>103</v>
      </c>
      <c r="T76" s="12" t="s">
        <v>321</v>
      </c>
    </row>
    <row r="77" spans="1:20" s="12" customFormat="1" x14ac:dyDescent="0.25">
      <c r="A77" s="12">
        <v>3</v>
      </c>
      <c r="B77" s="12">
        <v>14</v>
      </c>
      <c r="C77" s="12">
        <f t="shared" si="3"/>
        <v>48</v>
      </c>
      <c r="D77" s="12" t="s">
        <v>22</v>
      </c>
      <c r="E77" s="12" t="s">
        <v>1</v>
      </c>
      <c r="F77" s="12" t="s">
        <v>72</v>
      </c>
      <c r="H77" s="12">
        <v>0</v>
      </c>
      <c r="I77" s="12">
        <v>0</v>
      </c>
      <c r="J77" s="12" t="s">
        <v>1123</v>
      </c>
      <c r="K77" s="12" t="s">
        <v>3</v>
      </c>
      <c r="L77" s="12" t="s">
        <v>339</v>
      </c>
      <c r="M77" s="12" t="s">
        <v>212</v>
      </c>
      <c r="N77" s="12" t="s">
        <v>24</v>
      </c>
      <c r="T77" s="12" t="s">
        <v>214</v>
      </c>
    </row>
    <row r="78" spans="1:20" s="12" customFormat="1" x14ac:dyDescent="0.25">
      <c r="A78" s="12">
        <v>4</v>
      </c>
      <c r="B78" s="12">
        <v>13</v>
      </c>
      <c r="C78" s="12">
        <f t="shared" si="3"/>
        <v>69</v>
      </c>
      <c r="D78" s="12" t="s">
        <v>369</v>
      </c>
      <c r="E78" s="12" t="s">
        <v>1</v>
      </c>
      <c r="F78" s="12" t="s">
        <v>72</v>
      </c>
      <c r="H78" s="12">
        <v>0</v>
      </c>
      <c r="I78" s="12">
        <v>0</v>
      </c>
      <c r="J78" s="12" t="s">
        <v>1123</v>
      </c>
      <c r="K78" s="12" t="s">
        <v>3</v>
      </c>
      <c r="L78" s="12" t="s">
        <v>3</v>
      </c>
      <c r="M78" s="12" t="s">
        <v>212</v>
      </c>
      <c r="N78" s="12" t="s">
        <v>314</v>
      </c>
      <c r="T78" s="12" t="s">
        <v>370</v>
      </c>
    </row>
    <row r="79" spans="1:20" s="12" customFormat="1" x14ac:dyDescent="0.25">
      <c r="A79" s="12">
        <v>4</v>
      </c>
      <c r="B79" s="12">
        <v>13</v>
      </c>
      <c r="C79" s="12">
        <f t="shared" si="3"/>
        <v>69</v>
      </c>
      <c r="D79" s="12" t="s">
        <v>369</v>
      </c>
      <c r="E79" s="12" t="s">
        <v>1</v>
      </c>
      <c r="F79" s="12" t="s">
        <v>72</v>
      </c>
      <c r="H79" s="12">
        <v>0</v>
      </c>
      <c r="I79" s="12">
        <v>0</v>
      </c>
      <c r="J79" s="12" t="s">
        <v>1123</v>
      </c>
      <c r="K79" s="12" t="s">
        <v>3</v>
      </c>
      <c r="L79" s="12" t="s">
        <v>3</v>
      </c>
      <c r="M79" s="12" t="s">
        <v>212</v>
      </c>
      <c r="N79" s="12" t="s">
        <v>314</v>
      </c>
      <c r="T79" s="12" t="s">
        <v>370</v>
      </c>
    </row>
    <row r="80" spans="1:20" s="12" customFormat="1" x14ac:dyDescent="0.25">
      <c r="A80" s="12">
        <v>3</v>
      </c>
      <c r="B80" s="12">
        <v>2</v>
      </c>
      <c r="C80" s="12">
        <f t="shared" si="3"/>
        <v>36</v>
      </c>
      <c r="D80" s="12" t="s">
        <v>298</v>
      </c>
      <c r="E80" s="12" t="s">
        <v>1</v>
      </c>
      <c r="F80" s="12" t="s">
        <v>72</v>
      </c>
      <c r="H80" s="12">
        <v>0</v>
      </c>
      <c r="I80" s="12">
        <v>0</v>
      </c>
      <c r="J80" s="12" t="s">
        <v>1113</v>
      </c>
      <c r="K80" s="12" t="s">
        <v>3</v>
      </c>
      <c r="L80" s="12" t="s">
        <v>303</v>
      </c>
      <c r="M80" s="12" t="s">
        <v>304</v>
      </c>
      <c r="N80" s="12" t="s">
        <v>59</v>
      </c>
      <c r="P80" s="12">
        <v>1</v>
      </c>
      <c r="T80" s="12" t="s">
        <v>305</v>
      </c>
    </row>
    <row r="81" spans="1:20" s="12" customFormat="1" x14ac:dyDescent="0.25">
      <c r="A81" s="12">
        <v>3</v>
      </c>
      <c r="B81" s="12">
        <v>12</v>
      </c>
      <c r="C81" s="12">
        <f t="shared" si="3"/>
        <v>46</v>
      </c>
      <c r="D81" s="12" t="s">
        <v>17</v>
      </c>
      <c r="E81" s="12" t="s">
        <v>1</v>
      </c>
      <c r="F81" s="12" t="s">
        <v>72</v>
      </c>
      <c r="H81" s="12">
        <v>0</v>
      </c>
      <c r="I81" s="12">
        <v>0</v>
      </c>
      <c r="J81" s="12" t="s">
        <v>1113</v>
      </c>
      <c r="K81" s="12" t="s">
        <v>9</v>
      </c>
      <c r="L81" s="12" t="s">
        <v>332</v>
      </c>
      <c r="M81" s="12" t="s">
        <v>333</v>
      </c>
      <c r="N81" s="12" t="s">
        <v>334</v>
      </c>
      <c r="T81" s="12" t="s">
        <v>335</v>
      </c>
    </row>
    <row r="82" spans="1:20" s="12" customFormat="1" x14ac:dyDescent="0.25">
      <c r="A82" s="12">
        <v>3</v>
      </c>
      <c r="B82" s="12">
        <v>13</v>
      </c>
      <c r="C82" s="12">
        <f t="shared" si="3"/>
        <v>47</v>
      </c>
      <c r="D82" s="12" t="s">
        <v>21</v>
      </c>
      <c r="E82" s="12" t="s">
        <v>1</v>
      </c>
      <c r="F82" s="12" t="s">
        <v>72</v>
      </c>
      <c r="G82" s="12" t="s">
        <v>994</v>
      </c>
      <c r="H82" s="12">
        <v>1</v>
      </c>
      <c r="I82" s="12">
        <v>0</v>
      </c>
      <c r="J82" s="12" t="s">
        <v>1113</v>
      </c>
      <c r="K82" s="12" t="s">
        <v>3</v>
      </c>
      <c r="L82" s="12" t="s">
        <v>81</v>
      </c>
      <c r="N82" s="12" t="s">
        <v>6</v>
      </c>
      <c r="O82" s="12" t="s">
        <v>7</v>
      </c>
      <c r="T82" s="12" t="s">
        <v>82</v>
      </c>
    </row>
    <row r="83" spans="1:20" s="12" customFormat="1" x14ac:dyDescent="0.25">
      <c r="A83" s="12">
        <v>3</v>
      </c>
      <c r="B83" s="12">
        <v>13</v>
      </c>
      <c r="C83" s="12">
        <f t="shared" si="3"/>
        <v>47</v>
      </c>
      <c r="D83" s="12" t="s">
        <v>21</v>
      </c>
      <c r="E83" s="12" t="s">
        <v>1</v>
      </c>
      <c r="F83" s="12" t="s">
        <v>72</v>
      </c>
      <c r="G83" s="12" t="s">
        <v>994</v>
      </c>
      <c r="H83" s="12">
        <v>1</v>
      </c>
      <c r="I83" s="12">
        <v>0</v>
      </c>
      <c r="J83" s="12" t="s">
        <v>1113</v>
      </c>
      <c r="K83" s="12" t="s">
        <v>3</v>
      </c>
      <c r="L83" s="12" t="s">
        <v>1193</v>
      </c>
      <c r="N83" s="12" t="s">
        <v>78</v>
      </c>
      <c r="T83" s="12" t="s">
        <v>79</v>
      </c>
    </row>
    <row r="84" spans="1:20" s="12" customFormat="1" x14ac:dyDescent="0.25">
      <c r="A84" s="12">
        <v>3</v>
      </c>
      <c r="B84" s="12">
        <v>13</v>
      </c>
      <c r="C84" s="12">
        <f t="shared" si="3"/>
        <v>47</v>
      </c>
      <c r="D84" s="12" t="s">
        <v>21</v>
      </c>
      <c r="E84" s="12" t="s">
        <v>1</v>
      </c>
      <c r="F84" s="12" t="s">
        <v>72</v>
      </c>
      <c r="G84" s="12" t="s">
        <v>994</v>
      </c>
      <c r="H84" s="12">
        <v>1</v>
      </c>
      <c r="I84" s="12">
        <v>0</v>
      </c>
      <c r="J84" s="12" t="s">
        <v>1113</v>
      </c>
      <c r="K84" s="12" t="s">
        <v>3</v>
      </c>
      <c r="L84" s="12" t="s">
        <v>1193</v>
      </c>
      <c r="N84" s="12" t="s">
        <v>78</v>
      </c>
      <c r="T84" s="12" t="s">
        <v>79</v>
      </c>
    </row>
    <row r="85" spans="1:20" s="12" customFormat="1" x14ac:dyDescent="0.25">
      <c r="A85" s="12">
        <v>3</v>
      </c>
      <c r="B85" s="12">
        <v>13</v>
      </c>
      <c r="C85" s="12">
        <f t="shared" si="3"/>
        <v>47</v>
      </c>
      <c r="D85" s="12" t="s">
        <v>21</v>
      </c>
      <c r="E85" s="12" t="s">
        <v>1</v>
      </c>
      <c r="F85" s="12" t="s">
        <v>72</v>
      </c>
      <c r="G85" s="12" t="s">
        <v>69</v>
      </c>
      <c r="H85" s="12">
        <v>2</v>
      </c>
      <c r="I85" s="12">
        <v>0</v>
      </c>
      <c r="J85" s="12" t="s">
        <v>1113</v>
      </c>
      <c r="K85" s="12" t="s">
        <v>3</v>
      </c>
      <c r="L85" s="12" t="s">
        <v>1193</v>
      </c>
      <c r="N85" s="12" t="s">
        <v>6</v>
      </c>
      <c r="O85" s="12" t="s">
        <v>7</v>
      </c>
    </row>
    <row r="86" spans="1:20" s="12" customFormat="1" x14ac:dyDescent="0.25">
      <c r="A86" s="12">
        <v>3</v>
      </c>
      <c r="B86" s="12">
        <v>13</v>
      </c>
      <c r="C86" s="12">
        <f t="shared" si="3"/>
        <v>47</v>
      </c>
      <c r="D86" s="12" t="s">
        <v>21</v>
      </c>
      <c r="E86" s="12" t="s">
        <v>1</v>
      </c>
      <c r="F86" s="12" t="s">
        <v>72</v>
      </c>
      <c r="G86" s="12" t="s">
        <v>2</v>
      </c>
      <c r="H86" s="12">
        <v>2</v>
      </c>
      <c r="I86" s="12">
        <v>0</v>
      </c>
      <c r="J86" s="12" t="s">
        <v>1113</v>
      </c>
      <c r="K86" s="12" t="s">
        <v>3</v>
      </c>
      <c r="L86" s="12" t="s">
        <v>1193</v>
      </c>
      <c r="N86" s="12" t="s">
        <v>6</v>
      </c>
      <c r="O86" s="12" t="s">
        <v>7</v>
      </c>
    </row>
    <row r="87" spans="1:20" s="12" customFormat="1" x14ac:dyDescent="0.25">
      <c r="A87" s="12">
        <v>3</v>
      </c>
      <c r="B87" s="12">
        <v>13</v>
      </c>
      <c r="C87" s="12">
        <f t="shared" si="3"/>
        <v>47</v>
      </c>
      <c r="D87" s="12" t="s">
        <v>21</v>
      </c>
      <c r="E87" s="12" t="s">
        <v>1</v>
      </c>
      <c r="F87" s="12" t="s">
        <v>72</v>
      </c>
      <c r="G87" s="12" t="s">
        <v>994</v>
      </c>
      <c r="H87" s="12">
        <v>1</v>
      </c>
      <c r="I87" s="12">
        <v>0</v>
      </c>
      <c r="J87" s="12" t="s">
        <v>1113</v>
      </c>
      <c r="K87" s="12" t="s">
        <v>3</v>
      </c>
      <c r="L87" s="12" t="s">
        <v>1193</v>
      </c>
      <c r="N87" s="12" t="s">
        <v>6</v>
      </c>
      <c r="O87" s="12" t="s">
        <v>7</v>
      </c>
    </row>
    <row r="88" spans="1:20" s="12" customFormat="1" x14ac:dyDescent="0.25">
      <c r="A88" s="12">
        <v>4</v>
      </c>
      <c r="B88" s="12">
        <v>21</v>
      </c>
      <c r="C88" s="12">
        <f t="shared" si="3"/>
        <v>77</v>
      </c>
      <c r="D88" s="12" t="s">
        <v>71</v>
      </c>
      <c r="E88" s="12" t="s">
        <v>1</v>
      </c>
      <c r="F88" s="12" t="s">
        <v>72</v>
      </c>
      <c r="G88" s="12" t="s">
        <v>992</v>
      </c>
      <c r="H88" s="12">
        <v>1</v>
      </c>
      <c r="I88" s="12">
        <v>0</v>
      </c>
      <c r="J88" s="12" t="s">
        <v>1113</v>
      </c>
      <c r="K88" s="12" t="s">
        <v>3</v>
      </c>
      <c r="L88" s="12" t="s">
        <v>73</v>
      </c>
      <c r="M88" s="12" t="s">
        <v>74</v>
      </c>
      <c r="N88" s="12" t="s">
        <v>75</v>
      </c>
      <c r="T88" s="12" t="s">
        <v>76</v>
      </c>
    </row>
    <row r="89" spans="1:20" s="12" customFormat="1" x14ac:dyDescent="0.25">
      <c r="A89" s="12">
        <v>5</v>
      </c>
      <c r="B89" s="12">
        <v>22</v>
      </c>
      <c r="C89" s="12">
        <f t="shared" si="3"/>
        <v>100</v>
      </c>
      <c r="D89" s="12" t="s">
        <v>35</v>
      </c>
      <c r="E89" s="12" t="s">
        <v>1</v>
      </c>
      <c r="F89" s="12" t="s">
        <v>72</v>
      </c>
      <c r="H89" s="12">
        <v>0</v>
      </c>
      <c r="I89" s="12">
        <v>0</v>
      </c>
      <c r="J89" s="12" t="s">
        <v>1113</v>
      </c>
      <c r="K89" s="12" t="s">
        <v>3</v>
      </c>
      <c r="L89" s="12" t="s">
        <v>420</v>
      </c>
      <c r="M89" s="12" t="s">
        <v>421</v>
      </c>
      <c r="N89" s="12" t="s">
        <v>43</v>
      </c>
    </row>
    <row r="90" spans="1:20" s="12" customFormat="1" x14ac:dyDescent="0.25">
      <c r="A90" s="12">
        <v>6</v>
      </c>
      <c r="B90" s="12">
        <v>7</v>
      </c>
      <c r="C90" s="12">
        <f t="shared" si="3"/>
        <v>107</v>
      </c>
      <c r="D90" s="12" t="s">
        <v>436</v>
      </c>
      <c r="E90" s="12" t="s">
        <v>1</v>
      </c>
      <c r="F90" s="12" t="s">
        <v>72</v>
      </c>
      <c r="H90" s="12">
        <v>0</v>
      </c>
      <c r="I90" s="12">
        <v>0</v>
      </c>
      <c r="J90" s="12" t="s">
        <v>1113</v>
      </c>
      <c r="K90" s="12" t="s">
        <v>3</v>
      </c>
      <c r="L90" s="12" t="s">
        <v>1194</v>
      </c>
      <c r="N90" s="12" t="s">
        <v>27</v>
      </c>
      <c r="T90" s="12" t="s">
        <v>437</v>
      </c>
    </row>
    <row r="91" spans="1:20" s="12" customFormat="1" x14ac:dyDescent="0.25">
      <c r="A91" s="12">
        <v>6</v>
      </c>
      <c r="B91" s="12">
        <v>7</v>
      </c>
      <c r="C91" s="12">
        <f t="shared" si="3"/>
        <v>107</v>
      </c>
      <c r="D91" s="12" t="s">
        <v>436</v>
      </c>
      <c r="E91" s="12" t="s">
        <v>1</v>
      </c>
      <c r="F91" s="12" t="s">
        <v>72</v>
      </c>
      <c r="H91" s="12">
        <v>0</v>
      </c>
      <c r="I91" s="12">
        <v>0</v>
      </c>
      <c r="J91" s="12" t="s">
        <v>1113</v>
      </c>
      <c r="K91" s="12" t="s">
        <v>3</v>
      </c>
      <c r="L91" s="12" t="s">
        <v>1194</v>
      </c>
      <c r="N91" s="12" t="s">
        <v>27</v>
      </c>
      <c r="T91" s="12" t="s">
        <v>437</v>
      </c>
    </row>
    <row r="92" spans="1:20" s="12" customFormat="1" x14ac:dyDescent="0.25">
      <c r="A92" s="12">
        <v>6</v>
      </c>
      <c r="B92" s="12">
        <v>7</v>
      </c>
      <c r="C92" s="12">
        <f t="shared" si="3"/>
        <v>107</v>
      </c>
      <c r="D92" s="12" t="s">
        <v>436</v>
      </c>
      <c r="E92" s="12" t="s">
        <v>1</v>
      </c>
      <c r="F92" s="12" t="s">
        <v>72</v>
      </c>
      <c r="H92" s="12">
        <v>0</v>
      </c>
      <c r="I92" s="12">
        <v>0</v>
      </c>
      <c r="J92" s="12" t="s">
        <v>1113</v>
      </c>
      <c r="K92" s="12" t="s">
        <v>3</v>
      </c>
      <c r="L92" s="12" t="s">
        <v>1194</v>
      </c>
      <c r="N92" s="12" t="s">
        <v>27</v>
      </c>
      <c r="T92" s="12" t="s">
        <v>437</v>
      </c>
    </row>
    <row r="93" spans="1:20" s="12" customFormat="1" x14ac:dyDescent="0.25">
      <c r="A93" s="12">
        <v>7</v>
      </c>
      <c r="B93" s="12">
        <v>3</v>
      </c>
      <c r="C93" s="12">
        <f t="shared" si="3"/>
        <v>125</v>
      </c>
      <c r="D93" s="12" t="s">
        <v>463</v>
      </c>
      <c r="E93" s="12" t="s">
        <v>1</v>
      </c>
      <c r="F93" s="12" t="s">
        <v>72</v>
      </c>
      <c r="H93" s="12">
        <v>0</v>
      </c>
      <c r="I93" s="12">
        <v>0</v>
      </c>
      <c r="J93" s="12" t="s">
        <v>1113</v>
      </c>
      <c r="K93" s="12" t="s">
        <v>3</v>
      </c>
      <c r="L93" s="12" t="s">
        <v>464</v>
      </c>
      <c r="M93" s="12" t="s">
        <v>465</v>
      </c>
      <c r="N93" s="12" t="s">
        <v>78</v>
      </c>
      <c r="T93" s="12" t="s">
        <v>466</v>
      </c>
    </row>
    <row r="94" spans="1:20" s="12" customFormat="1" x14ac:dyDescent="0.25">
      <c r="A94" s="12">
        <v>7</v>
      </c>
      <c r="B94" s="12">
        <v>20</v>
      </c>
      <c r="C94" s="12">
        <f t="shared" si="3"/>
        <v>142</v>
      </c>
      <c r="D94" s="12" t="s">
        <v>57</v>
      </c>
      <c r="E94" s="12" t="s">
        <v>1</v>
      </c>
      <c r="F94" s="12" t="s">
        <v>72</v>
      </c>
      <c r="H94" s="12">
        <v>0</v>
      </c>
      <c r="I94" s="12">
        <v>0</v>
      </c>
      <c r="J94" s="12" t="s">
        <v>1113</v>
      </c>
      <c r="K94" s="12" t="s">
        <v>3</v>
      </c>
      <c r="L94" s="12" t="s">
        <v>55</v>
      </c>
      <c r="M94" s="12" t="s">
        <v>58</v>
      </c>
      <c r="N94" s="12" t="s">
        <v>500</v>
      </c>
      <c r="T94" s="12" t="s">
        <v>501</v>
      </c>
    </row>
    <row r="95" spans="1:20" s="12" customFormat="1" x14ac:dyDescent="0.25">
      <c r="A95" s="12">
        <v>2</v>
      </c>
      <c r="B95" s="12">
        <v>4</v>
      </c>
      <c r="C95" s="12">
        <f t="shared" si="3"/>
        <v>16</v>
      </c>
      <c r="D95" s="12" t="s">
        <v>237</v>
      </c>
      <c r="E95" s="12" t="s">
        <v>1</v>
      </c>
      <c r="F95" s="12" t="s">
        <v>72</v>
      </c>
      <c r="H95" s="12">
        <v>0</v>
      </c>
      <c r="I95" s="12">
        <v>0</v>
      </c>
      <c r="J95" s="12" t="s">
        <v>1124</v>
      </c>
      <c r="K95" s="12" t="s">
        <v>3</v>
      </c>
      <c r="L95" s="12" t="s">
        <v>238</v>
      </c>
      <c r="N95" s="12" t="s">
        <v>239</v>
      </c>
      <c r="T95" s="12" t="s">
        <v>240</v>
      </c>
    </row>
    <row r="96" spans="1:20" s="12" customFormat="1" x14ac:dyDescent="0.25">
      <c r="A96" s="12">
        <v>3</v>
      </c>
      <c r="B96" s="12">
        <v>5</v>
      </c>
      <c r="C96" s="12">
        <f t="shared" si="3"/>
        <v>39</v>
      </c>
      <c r="D96" s="12" t="s">
        <v>509</v>
      </c>
      <c r="E96" s="12" t="s">
        <v>1</v>
      </c>
      <c r="F96" s="12" t="s">
        <v>72</v>
      </c>
      <c r="G96" s="12" t="s">
        <v>511</v>
      </c>
      <c r="H96" s="12">
        <v>2</v>
      </c>
      <c r="I96" s="12">
        <v>0</v>
      </c>
      <c r="J96" s="12" t="s">
        <v>1125</v>
      </c>
      <c r="K96" s="12" t="s">
        <v>1</v>
      </c>
      <c r="L96" s="12" t="s">
        <v>510</v>
      </c>
      <c r="M96" s="12" t="s">
        <v>512</v>
      </c>
      <c r="N96" s="12" t="s">
        <v>6</v>
      </c>
      <c r="O96" s="12" t="s">
        <v>513</v>
      </c>
      <c r="T96" s="12" t="s">
        <v>514</v>
      </c>
    </row>
    <row r="97" spans="1:20" s="12" customFormat="1" x14ac:dyDescent="0.25">
      <c r="A97" s="12">
        <v>3</v>
      </c>
      <c r="B97" s="12">
        <v>5</v>
      </c>
      <c r="C97" s="12">
        <f t="shared" si="3"/>
        <v>39</v>
      </c>
      <c r="D97" s="12" t="s">
        <v>509</v>
      </c>
      <c r="E97" s="12" t="s">
        <v>1</v>
      </c>
      <c r="F97" s="12" t="s">
        <v>72</v>
      </c>
      <c r="G97" s="12" t="s">
        <v>510</v>
      </c>
      <c r="H97" s="12">
        <v>2</v>
      </c>
      <c r="I97" s="12">
        <v>0</v>
      </c>
      <c r="J97" s="12" t="s">
        <v>1125</v>
      </c>
      <c r="K97" s="12" t="s">
        <v>1</v>
      </c>
      <c r="L97" s="12" t="s">
        <v>511</v>
      </c>
      <c r="M97" s="12" t="s">
        <v>512</v>
      </c>
      <c r="N97" s="12" t="s">
        <v>6</v>
      </c>
      <c r="O97" s="12" t="s">
        <v>513</v>
      </c>
      <c r="T97" s="12" t="s">
        <v>514</v>
      </c>
    </row>
    <row r="98" spans="1:20" s="12" customFormat="1" x14ac:dyDescent="0.25">
      <c r="A98" s="12">
        <v>3</v>
      </c>
      <c r="B98" s="12">
        <v>20</v>
      </c>
      <c r="C98" s="12">
        <f t="shared" si="3"/>
        <v>54</v>
      </c>
      <c r="D98" s="12" t="s">
        <v>344</v>
      </c>
      <c r="E98" s="12" t="s">
        <v>1</v>
      </c>
      <c r="F98" s="12" t="s">
        <v>72</v>
      </c>
      <c r="H98" s="12">
        <v>0</v>
      </c>
      <c r="I98" s="12">
        <v>0</v>
      </c>
      <c r="J98" s="12" t="s">
        <v>1125</v>
      </c>
      <c r="K98" s="12" t="s">
        <v>3</v>
      </c>
      <c r="L98" s="12" t="s">
        <v>793</v>
      </c>
      <c r="M98" s="12" t="s">
        <v>1141</v>
      </c>
      <c r="N98" s="12" t="s">
        <v>6</v>
      </c>
      <c r="T98" s="12" t="s">
        <v>346</v>
      </c>
    </row>
    <row r="99" spans="1:20" s="12" customFormat="1" x14ac:dyDescent="0.25">
      <c r="A99" s="12">
        <v>4</v>
      </c>
      <c r="B99" s="12">
        <v>17</v>
      </c>
      <c r="C99" s="12">
        <f t="shared" si="3"/>
        <v>73</v>
      </c>
      <c r="D99" s="12" t="s">
        <v>185</v>
      </c>
      <c r="E99" s="12" t="s">
        <v>1</v>
      </c>
      <c r="F99" s="12" t="s">
        <v>72</v>
      </c>
      <c r="H99" s="12">
        <v>0</v>
      </c>
      <c r="I99" s="12">
        <v>0</v>
      </c>
      <c r="J99" s="12" t="s">
        <v>1125</v>
      </c>
      <c r="K99" s="12" t="s">
        <v>9</v>
      </c>
      <c r="L99" s="12" t="s">
        <v>9</v>
      </c>
      <c r="M99" s="12" t="s">
        <v>1141</v>
      </c>
      <c r="N99" s="12" t="s">
        <v>135</v>
      </c>
      <c r="T99" s="12" t="s">
        <v>346</v>
      </c>
    </row>
    <row r="100" spans="1:20" s="12" customFormat="1" x14ac:dyDescent="0.25">
      <c r="A100" s="12">
        <v>5</v>
      </c>
      <c r="B100" s="12">
        <v>18</v>
      </c>
      <c r="C100" s="12">
        <f t="shared" si="3"/>
        <v>96</v>
      </c>
      <c r="D100" s="12" t="s">
        <v>410</v>
      </c>
      <c r="E100" s="12" t="s">
        <v>1</v>
      </c>
      <c r="F100" s="12" t="s">
        <v>72</v>
      </c>
      <c r="H100" s="12">
        <v>0</v>
      </c>
      <c r="I100" s="12">
        <v>0</v>
      </c>
      <c r="J100" s="12" t="s">
        <v>1125</v>
      </c>
      <c r="K100" s="12" t="s">
        <v>3</v>
      </c>
      <c r="L100" s="12" t="s">
        <v>42</v>
      </c>
      <c r="M100" s="12" t="s">
        <v>1141</v>
      </c>
      <c r="N100" s="12" t="s">
        <v>411</v>
      </c>
      <c r="O100" s="12" t="s">
        <v>412</v>
      </c>
      <c r="T100" s="12" t="s">
        <v>346</v>
      </c>
    </row>
    <row r="101" spans="1:20" s="12" customFormat="1" x14ac:dyDescent="0.25">
      <c r="A101" s="12">
        <v>7</v>
      </c>
      <c r="B101" s="12">
        <v>16</v>
      </c>
      <c r="C101" s="12">
        <f t="shared" si="3"/>
        <v>138</v>
      </c>
      <c r="D101" s="12" t="s">
        <v>495</v>
      </c>
      <c r="E101" s="12" t="s">
        <v>1</v>
      </c>
      <c r="F101" s="12" t="s">
        <v>72</v>
      </c>
      <c r="H101" s="12">
        <v>0</v>
      </c>
      <c r="I101" s="12">
        <v>0</v>
      </c>
      <c r="J101" s="12" t="s">
        <v>1125</v>
      </c>
      <c r="K101" s="12" t="s">
        <v>9</v>
      </c>
      <c r="L101" s="12" t="s">
        <v>9</v>
      </c>
      <c r="M101" s="12" t="s">
        <v>1141</v>
      </c>
      <c r="N101" s="12" t="s">
        <v>135</v>
      </c>
      <c r="T101" s="12" t="s">
        <v>186</v>
      </c>
    </row>
    <row r="102" spans="1:20" s="12" customFormat="1" x14ac:dyDescent="0.25">
      <c r="A102" s="12">
        <v>1</v>
      </c>
      <c r="B102" s="12">
        <v>4</v>
      </c>
      <c r="C102" s="12">
        <v>4</v>
      </c>
      <c r="D102" s="12" t="s">
        <v>195</v>
      </c>
      <c r="E102" s="12" t="s">
        <v>1</v>
      </c>
      <c r="F102" s="12" t="s">
        <v>72</v>
      </c>
      <c r="H102" s="12">
        <v>0</v>
      </c>
      <c r="I102" s="12">
        <v>0</v>
      </c>
      <c r="J102" s="12" t="s">
        <v>1119</v>
      </c>
      <c r="K102" s="12" t="s">
        <v>3</v>
      </c>
      <c r="L102" s="12" t="s">
        <v>196</v>
      </c>
      <c r="M102" s="12" t="s">
        <v>197</v>
      </c>
      <c r="N102" s="12" t="s">
        <v>198</v>
      </c>
      <c r="O102" s="12" t="s">
        <v>60</v>
      </c>
      <c r="T102" s="12" t="s">
        <v>199</v>
      </c>
    </row>
    <row r="103" spans="1:20" s="12" customFormat="1" x14ac:dyDescent="0.25">
      <c r="A103" s="12">
        <v>2</v>
      </c>
      <c r="B103" s="12">
        <v>9</v>
      </c>
      <c r="C103" s="12">
        <f t="shared" ref="C103:C134" si="4">(A103-2)*22+12+B103</f>
        <v>21</v>
      </c>
      <c r="D103" s="12" t="s">
        <v>256</v>
      </c>
      <c r="E103" s="12" t="s">
        <v>1</v>
      </c>
      <c r="F103" s="12" t="s">
        <v>72</v>
      </c>
      <c r="H103" s="12">
        <v>0</v>
      </c>
      <c r="I103" s="12">
        <v>0</v>
      </c>
      <c r="J103" s="12" t="s">
        <v>1119</v>
      </c>
      <c r="K103" s="12" t="s">
        <v>1</v>
      </c>
      <c r="L103" s="12" t="s">
        <v>257</v>
      </c>
      <c r="M103" s="12" t="s">
        <v>258</v>
      </c>
      <c r="N103" s="12" t="s">
        <v>259</v>
      </c>
      <c r="T103" s="12" t="s">
        <v>260</v>
      </c>
    </row>
    <row r="104" spans="1:20" s="12" customFormat="1" x14ac:dyDescent="0.25">
      <c r="A104" s="12">
        <v>5</v>
      </c>
      <c r="B104" s="12">
        <v>20</v>
      </c>
      <c r="C104" s="12">
        <f t="shared" si="4"/>
        <v>98</v>
      </c>
      <c r="D104" s="12" t="s">
        <v>413</v>
      </c>
      <c r="E104" s="12" t="s">
        <v>1</v>
      </c>
      <c r="F104" s="12" t="s">
        <v>72</v>
      </c>
      <c r="H104" s="12">
        <v>0</v>
      </c>
      <c r="I104" s="12">
        <v>0</v>
      </c>
      <c r="J104" s="12" t="s">
        <v>1119</v>
      </c>
      <c r="K104" s="12" t="s">
        <v>1</v>
      </c>
      <c r="L104" s="12" t="s">
        <v>861</v>
      </c>
      <c r="M104" s="12" t="s">
        <v>5</v>
      </c>
      <c r="N104" s="12" t="s">
        <v>414</v>
      </c>
      <c r="O104" s="12" t="s">
        <v>415</v>
      </c>
      <c r="T104" s="12" t="s">
        <v>416</v>
      </c>
    </row>
    <row r="105" spans="1:20" s="12" customFormat="1" x14ac:dyDescent="0.25">
      <c r="A105" s="12">
        <v>5</v>
      </c>
      <c r="B105" s="12">
        <v>20</v>
      </c>
      <c r="C105" s="12">
        <f t="shared" si="4"/>
        <v>98</v>
      </c>
      <c r="D105" s="12" t="s">
        <v>413</v>
      </c>
      <c r="E105" s="12" t="s">
        <v>1</v>
      </c>
      <c r="F105" s="12" t="s">
        <v>72</v>
      </c>
      <c r="H105" s="12">
        <v>0</v>
      </c>
      <c r="I105" s="12">
        <v>0</v>
      </c>
      <c r="J105" s="12" t="s">
        <v>1119</v>
      </c>
      <c r="K105" s="12" t="s">
        <v>1</v>
      </c>
      <c r="L105" s="12" t="s">
        <v>861</v>
      </c>
      <c r="M105" s="12" t="s">
        <v>5</v>
      </c>
      <c r="N105" s="12" t="s">
        <v>414</v>
      </c>
      <c r="O105" s="12" t="s">
        <v>415</v>
      </c>
    </row>
    <row r="106" spans="1:20" s="12" customFormat="1" x14ac:dyDescent="0.25">
      <c r="A106" s="12">
        <v>5</v>
      </c>
      <c r="B106" s="12">
        <v>20</v>
      </c>
      <c r="C106" s="12">
        <f t="shared" si="4"/>
        <v>98</v>
      </c>
      <c r="D106" s="12" t="s">
        <v>413</v>
      </c>
      <c r="E106" s="12" t="s">
        <v>1</v>
      </c>
      <c r="F106" s="12" t="s">
        <v>72</v>
      </c>
      <c r="H106" s="12">
        <v>0</v>
      </c>
      <c r="I106" s="12">
        <v>0</v>
      </c>
      <c r="J106" s="12" t="s">
        <v>1119</v>
      </c>
      <c r="K106" s="12" t="s">
        <v>1</v>
      </c>
      <c r="L106" s="12" t="s">
        <v>861</v>
      </c>
      <c r="M106" s="12" t="s">
        <v>5</v>
      </c>
      <c r="N106" s="12" t="s">
        <v>414</v>
      </c>
      <c r="O106" s="12" t="s">
        <v>415</v>
      </c>
    </row>
    <row r="107" spans="1:20" s="12" customFormat="1" x14ac:dyDescent="0.25">
      <c r="A107" s="12">
        <v>5</v>
      </c>
      <c r="B107" s="12">
        <v>20</v>
      </c>
      <c r="C107" s="12">
        <f t="shared" si="4"/>
        <v>98</v>
      </c>
      <c r="D107" s="12" t="s">
        <v>413</v>
      </c>
      <c r="E107" s="12" t="s">
        <v>1</v>
      </c>
      <c r="F107" s="12" t="s">
        <v>72</v>
      </c>
      <c r="H107" s="12">
        <v>0</v>
      </c>
      <c r="I107" s="12">
        <v>0</v>
      </c>
      <c r="J107" s="12" t="s">
        <v>1119</v>
      </c>
      <c r="K107" s="12" t="s">
        <v>1</v>
      </c>
      <c r="L107" s="12" t="s">
        <v>861</v>
      </c>
      <c r="M107" s="12" t="s">
        <v>5</v>
      </c>
      <c r="N107" s="12" t="s">
        <v>414</v>
      </c>
      <c r="O107" s="12" t="s">
        <v>415</v>
      </c>
    </row>
    <row r="108" spans="1:20" s="12" customFormat="1" x14ac:dyDescent="0.25">
      <c r="A108" s="12">
        <v>5</v>
      </c>
      <c r="B108" s="12">
        <v>20</v>
      </c>
      <c r="C108" s="12">
        <f t="shared" si="4"/>
        <v>98</v>
      </c>
      <c r="D108" s="12" t="s">
        <v>413</v>
      </c>
      <c r="E108" s="12" t="s">
        <v>1</v>
      </c>
      <c r="F108" s="12" t="s">
        <v>72</v>
      </c>
      <c r="H108" s="12">
        <v>0</v>
      </c>
      <c r="I108" s="12">
        <v>0</v>
      </c>
      <c r="J108" s="12" t="s">
        <v>1119</v>
      </c>
      <c r="K108" s="12" t="s">
        <v>1</v>
      </c>
      <c r="L108" s="12" t="s">
        <v>861</v>
      </c>
      <c r="M108" s="12" t="s">
        <v>5</v>
      </c>
      <c r="N108" s="12" t="s">
        <v>414</v>
      </c>
      <c r="O108" s="12" t="s">
        <v>415</v>
      </c>
    </row>
    <row r="109" spans="1:20" s="12" customFormat="1" x14ac:dyDescent="0.25">
      <c r="A109" s="12">
        <v>5</v>
      </c>
      <c r="B109" s="12">
        <v>20</v>
      </c>
      <c r="C109" s="12">
        <f t="shared" si="4"/>
        <v>98</v>
      </c>
      <c r="D109" s="12" t="s">
        <v>413</v>
      </c>
      <c r="E109" s="12" t="s">
        <v>1</v>
      </c>
      <c r="F109" s="12" t="s">
        <v>72</v>
      </c>
      <c r="H109" s="12">
        <v>0</v>
      </c>
      <c r="I109" s="12">
        <v>0</v>
      </c>
      <c r="J109" s="12" t="s">
        <v>1119</v>
      </c>
      <c r="K109" s="12" t="s">
        <v>1</v>
      </c>
      <c r="L109" s="12" t="s">
        <v>861</v>
      </c>
      <c r="M109" s="12" t="s">
        <v>5</v>
      </c>
      <c r="N109" s="12" t="s">
        <v>414</v>
      </c>
      <c r="O109" s="12" t="s">
        <v>415</v>
      </c>
    </row>
    <row r="110" spans="1:20" s="12" customFormat="1" x14ac:dyDescent="0.25">
      <c r="A110" s="12">
        <v>5</v>
      </c>
      <c r="B110" s="12">
        <v>20</v>
      </c>
      <c r="C110" s="12">
        <f t="shared" si="4"/>
        <v>98</v>
      </c>
      <c r="D110" s="12" t="s">
        <v>413</v>
      </c>
      <c r="E110" s="12" t="s">
        <v>1</v>
      </c>
      <c r="F110" s="12" t="s">
        <v>72</v>
      </c>
      <c r="H110" s="12">
        <v>0</v>
      </c>
      <c r="I110" s="12">
        <v>0</v>
      </c>
      <c r="J110" s="12" t="s">
        <v>1119</v>
      </c>
      <c r="K110" s="12" t="s">
        <v>1</v>
      </c>
      <c r="L110" s="12" t="s">
        <v>861</v>
      </c>
      <c r="M110" s="12" t="s">
        <v>5</v>
      </c>
      <c r="N110" s="12" t="s">
        <v>414</v>
      </c>
      <c r="O110" s="12" t="s">
        <v>415</v>
      </c>
    </row>
    <row r="111" spans="1:20" s="12" customFormat="1" x14ac:dyDescent="0.25">
      <c r="A111" s="12">
        <v>5</v>
      </c>
      <c r="B111" s="12">
        <v>20</v>
      </c>
      <c r="C111" s="12">
        <f t="shared" si="4"/>
        <v>98</v>
      </c>
      <c r="D111" s="12" t="s">
        <v>413</v>
      </c>
      <c r="E111" s="12" t="s">
        <v>1</v>
      </c>
      <c r="F111" s="12" t="s">
        <v>72</v>
      </c>
      <c r="H111" s="12">
        <v>0</v>
      </c>
      <c r="I111" s="12">
        <v>0</v>
      </c>
      <c r="J111" s="12" t="s">
        <v>1119</v>
      </c>
      <c r="K111" s="12" t="s">
        <v>1</v>
      </c>
      <c r="L111" s="12" t="s">
        <v>861</v>
      </c>
      <c r="M111" s="12" t="s">
        <v>5</v>
      </c>
      <c r="N111" s="12" t="s">
        <v>414</v>
      </c>
      <c r="O111" s="12" t="s">
        <v>415</v>
      </c>
    </row>
    <row r="112" spans="1:20" s="12" customFormat="1" x14ac:dyDescent="0.25">
      <c r="A112" s="12">
        <v>5</v>
      </c>
      <c r="B112" s="12">
        <v>20</v>
      </c>
      <c r="C112" s="12">
        <f t="shared" si="4"/>
        <v>98</v>
      </c>
      <c r="D112" s="12" t="s">
        <v>413</v>
      </c>
      <c r="E112" s="12" t="s">
        <v>1</v>
      </c>
      <c r="F112" s="12" t="s">
        <v>72</v>
      </c>
      <c r="H112" s="12">
        <v>0</v>
      </c>
      <c r="I112" s="12">
        <v>0</v>
      </c>
      <c r="J112" s="12" t="s">
        <v>1119</v>
      </c>
      <c r="K112" s="12" t="s">
        <v>1</v>
      </c>
      <c r="L112" s="12" t="s">
        <v>861</v>
      </c>
      <c r="M112" s="12" t="s">
        <v>5</v>
      </c>
      <c r="N112" s="12" t="s">
        <v>414</v>
      </c>
      <c r="O112" s="12" t="s">
        <v>415</v>
      </c>
    </row>
    <row r="113" spans="1:20" s="12" customFormat="1" x14ac:dyDescent="0.25">
      <c r="A113" s="12">
        <v>5</v>
      </c>
      <c r="B113" s="12">
        <v>20</v>
      </c>
      <c r="C113" s="12">
        <f t="shared" si="4"/>
        <v>98</v>
      </c>
      <c r="D113" s="12" t="s">
        <v>413</v>
      </c>
      <c r="E113" s="12" t="s">
        <v>1</v>
      </c>
      <c r="F113" s="12" t="s">
        <v>72</v>
      </c>
      <c r="H113" s="12">
        <v>0</v>
      </c>
      <c r="I113" s="12">
        <v>0</v>
      </c>
      <c r="J113" s="12" t="s">
        <v>1119</v>
      </c>
      <c r="K113" s="12" t="s">
        <v>1</v>
      </c>
      <c r="L113" s="12" t="s">
        <v>861</v>
      </c>
      <c r="M113" s="12" t="s">
        <v>5</v>
      </c>
      <c r="N113" s="12" t="s">
        <v>414</v>
      </c>
      <c r="O113" s="12" t="s">
        <v>415</v>
      </c>
    </row>
    <row r="114" spans="1:20" s="12" customFormat="1" x14ac:dyDescent="0.25">
      <c r="A114" s="12">
        <v>7</v>
      </c>
      <c r="B114" s="12">
        <v>5</v>
      </c>
      <c r="C114" s="12">
        <f t="shared" si="4"/>
        <v>127</v>
      </c>
      <c r="D114" s="12" t="s">
        <v>180</v>
      </c>
      <c r="E114" s="12" t="s">
        <v>1</v>
      </c>
      <c r="F114" s="12" t="s">
        <v>72</v>
      </c>
      <c r="H114" s="12">
        <v>0</v>
      </c>
      <c r="I114" s="12">
        <v>0</v>
      </c>
      <c r="J114" s="12" t="s">
        <v>1119</v>
      </c>
      <c r="K114" s="12" t="s">
        <v>3</v>
      </c>
      <c r="L114" s="12" t="s">
        <v>470</v>
      </c>
      <c r="M114" s="12" t="s">
        <v>5</v>
      </c>
      <c r="N114" s="12" t="s">
        <v>47</v>
      </c>
      <c r="O114" s="12" t="s">
        <v>471</v>
      </c>
      <c r="T114" s="12" t="s">
        <v>472</v>
      </c>
    </row>
    <row r="115" spans="1:20" s="12" customFormat="1" x14ac:dyDescent="0.25">
      <c r="A115" s="12">
        <v>7</v>
      </c>
      <c r="B115" s="12">
        <v>6</v>
      </c>
      <c r="C115" s="12">
        <f t="shared" si="4"/>
        <v>128</v>
      </c>
      <c r="D115" s="12" t="s">
        <v>473</v>
      </c>
      <c r="E115" s="12" t="s">
        <v>1</v>
      </c>
      <c r="F115" s="12" t="s">
        <v>72</v>
      </c>
      <c r="H115" s="12">
        <v>0</v>
      </c>
      <c r="I115" s="12">
        <v>0</v>
      </c>
      <c r="J115" s="12" t="s">
        <v>1119</v>
      </c>
      <c r="K115" s="12" t="s">
        <v>3</v>
      </c>
      <c r="L115" s="12" t="s">
        <v>3</v>
      </c>
      <c r="M115" s="12" t="s">
        <v>5</v>
      </c>
      <c r="N115" s="12" t="s">
        <v>474</v>
      </c>
      <c r="T115" s="12" t="s">
        <v>472</v>
      </c>
    </row>
    <row r="116" spans="1:20" s="12" customFormat="1" x14ac:dyDescent="0.25">
      <c r="A116" s="12">
        <v>7</v>
      </c>
      <c r="B116" s="12">
        <v>22</v>
      </c>
      <c r="C116" s="12">
        <f t="shared" si="4"/>
        <v>144</v>
      </c>
      <c r="D116" s="12" t="s">
        <v>62</v>
      </c>
      <c r="E116" s="12" t="s">
        <v>1</v>
      </c>
      <c r="F116" s="12" t="s">
        <v>72</v>
      </c>
      <c r="H116" s="12">
        <v>0</v>
      </c>
      <c r="I116" s="12">
        <v>0</v>
      </c>
      <c r="J116" s="12" t="s">
        <v>1119</v>
      </c>
      <c r="K116" s="12" t="s">
        <v>1</v>
      </c>
      <c r="L116" s="12" t="s">
        <v>507</v>
      </c>
      <c r="M116" s="12" t="s">
        <v>504</v>
      </c>
      <c r="N116" s="12" t="s">
        <v>500</v>
      </c>
      <c r="T116" s="12" t="s">
        <v>508</v>
      </c>
    </row>
    <row r="117" spans="1:20" s="12" customFormat="1" x14ac:dyDescent="0.25">
      <c r="A117" s="12">
        <v>7</v>
      </c>
      <c r="B117" s="12">
        <v>22</v>
      </c>
      <c r="C117" s="12">
        <f t="shared" si="4"/>
        <v>144</v>
      </c>
      <c r="D117" s="12" t="s">
        <v>62</v>
      </c>
      <c r="E117" s="12" t="s">
        <v>1</v>
      </c>
      <c r="F117" s="12" t="s">
        <v>72</v>
      </c>
      <c r="H117" s="12">
        <v>0</v>
      </c>
      <c r="I117" s="12">
        <v>0</v>
      </c>
      <c r="J117" s="12" t="s">
        <v>1119</v>
      </c>
      <c r="K117" s="12" t="s">
        <v>9</v>
      </c>
      <c r="L117" s="12" t="s">
        <v>63</v>
      </c>
      <c r="M117" s="12" t="s">
        <v>504</v>
      </c>
      <c r="N117" s="12" t="s">
        <v>505</v>
      </c>
    </row>
    <row r="118" spans="1:20" s="12" customFormat="1" x14ac:dyDescent="0.25">
      <c r="A118" s="12">
        <v>7</v>
      </c>
      <c r="B118" s="12">
        <v>22</v>
      </c>
      <c r="C118" s="12">
        <f t="shared" si="4"/>
        <v>144</v>
      </c>
      <c r="D118" s="12" t="s">
        <v>62</v>
      </c>
      <c r="E118" s="12" t="s">
        <v>1</v>
      </c>
      <c r="F118" s="12" t="s">
        <v>72</v>
      </c>
      <c r="H118" s="12">
        <v>0</v>
      </c>
      <c r="I118" s="12">
        <v>0</v>
      </c>
      <c r="J118" s="12" t="s">
        <v>1119</v>
      </c>
      <c r="K118" s="12" t="s">
        <v>9</v>
      </c>
      <c r="L118" s="12" t="s">
        <v>63</v>
      </c>
      <c r="M118" s="12" t="s">
        <v>504</v>
      </c>
      <c r="N118" s="12" t="s">
        <v>505</v>
      </c>
      <c r="T118" s="12" t="s">
        <v>506</v>
      </c>
    </row>
    <row r="119" spans="1:20" s="12" customFormat="1" x14ac:dyDescent="0.25">
      <c r="A119" s="12">
        <v>7</v>
      </c>
      <c r="B119" s="12">
        <v>22</v>
      </c>
      <c r="C119" s="12">
        <f t="shared" si="4"/>
        <v>144</v>
      </c>
      <c r="D119" s="12" t="s">
        <v>62</v>
      </c>
      <c r="E119" s="12" t="s">
        <v>1</v>
      </c>
      <c r="F119" s="12" t="s">
        <v>72</v>
      </c>
      <c r="H119" s="12">
        <v>0</v>
      </c>
      <c r="I119" s="12">
        <v>0</v>
      </c>
      <c r="J119" s="12" t="s">
        <v>1119</v>
      </c>
      <c r="K119" s="12" t="s">
        <v>9</v>
      </c>
      <c r="L119" s="12" t="s">
        <v>63</v>
      </c>
      <c r="M119" s="12" t="s">
        <v>504</v>
      </c>
      <c r="N119" s="12" t="s">
        <v>505</v>
      </c>
    </row>
    <row r="120" spans="1:20" s="12" customFormat="1" x14ac:dyDescent="0.25">
      <c r="A120" s="12">
        <v>7</v>
      </c>
      <c r="B120" s="12">
        <v>22</v>
      </c>
      <c r="C120" s="12">
        <f t="shared" si="4"/>
        <v>144</v>
      </c>
      <c r="D120" s="12" t="s">
        <v>62</v>
      </c>
      <c r="E120" s="12" t="s">
        <v>1</v>
      </c>
      <c r="F120" s="12" t="s">
        <v>72</v>
      </c>
      <c r="H120" s="12">
        <v>0</v>
      </c>
      <c r="I120" s="12">
        <v>0</v>
      </c>
      <c r="J120" s="12" t="s">
        <v>1119</v>
      </c>
      <c r="K120" s="12" t="s">
        <v>9</v>
      </c>
      <c r="L120" s="12" t="s">
        <v>63</v>
      </c>
      <c r="M120" s="12" t="s">
        <v>504</v>
      </c>
      <c r="N120" s="12" t="s">
        <v>505</v>
      </c>
    </row>
    <row r="121" spans="1:20" s="12" customFormat="1" x14ac:dyDescent="0.25">
      <c r="A121" s="12">
        <v>7</v>
      </c>
      <c r="B121" s="12">
        <v>22</v>
      </c>
      <c r="C121" s="12">
        <f t="shared" si="4"/>
        <v>144</v>
      </c>
      <c r="D121" s="12" t="s">
        <v>62</v>
      </c>
      <c r="E121" s="12" t="s">
        <v>1</v>
      </c>
      <c r="F121" s="12" t="s">
        <v>72</v>
      </c>
      <c r="H121" s="12">
        <v>0</v>
      </c>
      <c r="I121" s="12">
        <v>0</v>
      </c>
      <c r="J121" s="12" t="s">
        <v>1119</v>
      </c>
      <c r="K121" s="12" t="s">
        <v>9</v>
      </c>
      <c r="L121" s="12" t="s">
        <v>63</v>
      </c>
      <c r="M121" s="12" t="s">
        <v>504</v>
      </c>
      <c r="N121" s="12" t="s">
        <v>505</v>
      </c>
    </row>
    <row r="122" spans="1:20" s="12" customFormat="1" x14ac:dyDescent="0.25">
      <c r="A122" s="12">
        <v>2</v>
      </c>
      <c r="B122" s="12">
        <v>5</v>
      </c>
      <c r="C122" s="12">
        <f t="shared" si="4"/>
        <v>17</v>
      </c>
      <c r="D122" s="12" t="s">
        <v>241</v>
      </c>
      <c r="E122" s="12" t="s">
        <v>1</v>
      </c>
      <c r="F122" s="12" t="s">
        <v>72</v>
      </c>
      <c r="H122" s="12">
        <v>0</v>
      </c>
      <c r="I122" s="12">
        <v>0</v>
      </c>
      <c r="J122" s="12" t="s">
        <v>1112</v>
      </c>
      <c r="K122" s="12" t="s">
        <v>3</v>
      </c>
      <c r="L122" s="12" t="s">
        <v>242</v>
      </c>
      <c r="M122" s="12" t="s">
        <v>23</v>
      </c>
      <c r="N122" s="12" t="s">
        <v>147</v>
      </c>
      <c r="O122" s="12" t="s">
        <v>243</v>
      </c>
      <c r="T122" s="12" t="s">
        <v>244</v>
      </c>
    </row>
    <row r="123" spans="1:20" s="12" customFormat="1" x14ac:dyDescent="0.25">
      <c r="A123" s="12">
        <v>2</v>
      </c>
      <c r="B123" s="12">
        <v>12</v>
      </c>
      <c r="C123" s="12">
        <f t="shared" si="4"/>
        <v>24</v>
      </c>
      <c r="D123" s="12" t="s">
        <v>265</v>
      </c>
      <c r="E123" s="12" t="s">
        <v>1</v>
      </c>
      <c r="F123" s="12" t="s">
        <v>72</v>
      </c>
      <c r="H123" s="12">
        <v>0</v>
      </c>
      <c r="I123" s="12">
        <v>0</v>
      </c>
      <c r="J123" s="12" t="s">
        <v>1112</v>
      </c>
      <c r="K123" s="12" t="s">
        <v>3</v>
      </c>
      <c r="L123" s="12" t="s">
        <v>269</v>
      </c>
      <c r="M123" s="12" t="s">
        <v>270</v>
      </c>
      <c r="N123" s="12" t="s">
        <v>59</v>
      </c>
      <c r="O123" s="12" t="s">
        <v>271</v>
      </c>
    </row>
    <row r="124" spans="1:20" s="12" customFormat="1" x14ac:dyDescent="0.25">
      <c r="A124" s="12">
        <v>2</v>
      </c>
      <c r="B124" s="12">
        <v>12</v>
      </c>
      <c r="C124" s="12">
        <f t="shared" si="4"/>
        <v>24</v>
      </c>
      <c r="D124" s="12" t="s">
        <v>265</v>
      </c>
      <c r="E124" s="12" t="s">
        <v>1</v>
      </c>
      <c r="F124" s="12" t="s">
        <v>72</v>
      </c>
      <c r="H124" s="12">
        <v>0</v>
      </c>
      <c r="I124" s="12">
        <v>0</v>
      </c>
      <c r="J124" s="12" t="s">
        <v>1112</v>
      </c>
      <c r="K124" s="12" t="s">
        <v>3</v>
      </c>
      <c r="L124" s="12" t="s">
        <v>269</v>
      </c>
      <c r="M124" s="12" t="s">
        <v>267</v>
      </c>
      <c r="N124" s="12" t="s">
        <v>6</v>
      </c>
      <c r="O124" s="12" t="s">
        <v>274</v>
      </c>
      <c r="P124" s="12">
        <v>1</v>
      </c>
      <c r="T124" s="12" t="s">
        <v>275</v>
      </c>
    </row>
    <row r="125" spans="1:20" s="12" customFormat="1" x14ac:dyDescent="0.25">
      <c r="A125" s="12">
        <v>2</v>
      </c>
      <c r="B125" s="12">
        <v>12</v>
      </c>
      <c r="C125" s="12">
        <f t="shared" si="4"/>
        <v>24</v>
      </c>
      <c r="D125" s="12" t="s">
        <v>265</v>
      </c>
      <c r="E125" s="12" t="s">
        <v>1</v>
      </c>
      <c r="F125" s="12" t="s">
        <v>72</v>
      </c>
      <c r="H125" s="12">
        <v>0</v>
      </c>
      <c r="I125" s="12">
        <v>0</v>
      </c>
      <c r="J125" s="12" t="s">
        <v>1112</v>
      </c>
      <c r="K125" s="12" t="s">
        <v>3</v>
      </c>
      <c r="L125" s="12" t="s">
        <v>266</v>
      </c>
      <c r="M125" s="12" t="s">
        <v>267</v>
      </c>
      <c r="N125" s="12" t="s">
        <v>6</v>
      </c>
      <c r="O125" s="12" t="s">
        <v>60</v>
      </c>
      <c r="T125" s="12" t="s">
        <v>268</v>
      </c>
    </row>
    <row r="126" spans="1:20" s="12" customFormat="1" x14ac:dyDescent="0.25">
      <c r="A126" s="12">
        <v>2</v>
      </c>
      <c r="B126" s="12">
        <v>22</v>
      </c>
      <c r="C126" s="12">
        <f t="shared" si="4"/>
        <v>34</v>
      </c>
      <c r="D126" s="12" t="s">
        <v>287</v>
      </c>
      <c r="E126" s="12" t="s">
        <v>1</v>
      </c>
      <c r="F126" s="12" t="s">
        <v>72</v>
      </c>
      <c r="H126" s="12">
        <v>0</v>
      </c>
      <c r="I126" s="12">
        <v>0</v>
      </c>
      <c r="J126" s="12" t="s">
        <v>1112</v>
      </c>
      <c r="K126" s="12" t="s">
        <v>3</v>
      </c>
      <c r="L126" s="12" t="s">
        <v>288</v>
      </c>
      <c r="M126" s="12" t="s">
        <v>23</v>
      </c>
      <c r="N126" s="12" t="s">
        <v>103</v>
      </c>
      <c r="T126" s="12" t="s">
        <v>289</v>
      </c>
    </row>
    <row r="127" spans="1:20" s="12" customFormat="1" x14ac:dyDescent="0.25">
      <c r="A127" s="12">
        <v>3</v>
      </c>
      <c r="B127" s="12">
        <v>1</v>
      </c>
      <c r="C127" s="12">
        <f t="shared" si="4"/>
        <v>35</v>
      </c>
      <c r="D127" s="12" t="s">
        <v>543</v>
      </c>
      <c r="E127" s="12" t="s">
        <v>1</v>
      </c>
      <c r="F127" s="12" t="s">
        <v>72</v>
      </c>
      <c r="H127" s="12">
        <v>0</v>
      </c>
      <c r="I127" s="12">
        <v>0</v>
      </c>
      <c r="J127" s="12" t="s">
        <v>1112</v>
      </c>
      <c r="K127" s="12" t="s">
        <v>3</v>
      </c>
      <c r="L127" s="12" t="s">
        <v>292</v>
      </c>
      <c r="M127" s="12" t="s">
        <v>295</v>
      </c>
      <c r="N127" s="12" t="s">
        <v>294</v>
      </c>
    </row>
    <row r="128" spans="1:20" s="12" customFormat="1" x14ac:dyDescent="0.25">
      <c r="A128" s="12">
        <v>3</v>
      </c>
      <c r="B128" s="12">
        <v>9</v>
      </c>
      <c r="C128" s="12">
        <f t="shared" si="4"/>
        <v>43</v>
      </c>
      <c r="D128" s="12" t="s">
        <v>173</v>
      </c>
      <c r="E128" s="12" t="s">
        <v>1</v>
      </c>
      <c r="F128" s="12" t="s">
        <v>72</v>
      </c>
      <c r="G128" s="12" t="s">
        <v>69</v>
      </c>
      <c r="H128" s="12">
        <v>1</v>
      </c>
      <c r="I128" s="12">
        <v>0</v>
      </c>
      <c r="J128" s="12" t="s">
        <v>1112</v>
      </c>
      <c r="K128" s="12" t="s">
        <v>3</v>
      </c>
      <c r="L128" s="12" t="s">
        <v>178</v>
      </c>
      <c r="M128" s="12" t="s">
        <v>58</v>
      </c>
      <c r="N128" s="12" t="s">
        <v>15</v>
      </c>
      <c r="T128" s="12" t="s">
        <v>179</v>
      </c>
    </row>
    <row r="129" spans="1:20" s="12" customFormat="1" x14ac:dyDescent="0.25">
      <c r="A129" s="12">
        <v>3</v>
      </c>
      <c r="B129" s="12">
        <v>18</v>
      </c>
      <c r="C129" s="12">
        <f t="shared" si="4"/>
        <v>52</v>
      </c>
      <c r="D129" s="12" t="s">
        <v>133</v>
      </c>
      <c r="E129" s="12" t="s">
        <v>1</v>
      </c>
      <c r="F129" s="12" t="s">
        <v>72</v>
      </c>
      <c r="H129" s="12">
        <v>0</v>
      </c>
      <c r="I129" s="12">
        <v>0</v>
      </c>
      <c r="J129" s="12" t="s">
        <v>1112</v>
      </c>
      <c r="K129" s="12" t="s">
        <v>3</v>
      </c>
      <c r="L129" s="12" t="s">
        <v>1195</v>
      </c>
      <c r="M129" s="12" t="s">
        <v>58</v>
      </c>
      <c r="N129" s="12" t="s">
        <v>15</v>
      </c>
      <c r="T129" s="12" t="s">
        <v>341</v>
      </c>
    </row>
    <row r="130" spans="1:20" s="12" customFormat="1" x14ac:dyDescent="0.25">
      <c r="A130" s="12">
        <v>3</v>
      </c>
      <c r="B130" s="12">
        <v>19</v>
      </c>
      <c r="C130" s="12">
        <f t="shared" si="4"/>
        <v>53</v>
      </c>
      <c r="D130" s="12" t="s">
        <v>134</v>
      </c>
      <c r="E130" s="12" t="s">
        <v>1</v>
      </c>
      <c r="F130" s="12" t="s">
        <v>72</v>
      </c>
      <c r="H130" s="12">
        <v>0</v>
      </c>
      <c r="I130" s="12">
        <v>0</v>
      </c>
      <c r="J130" s="12" t="s">
        <v>1112</v>
      </c>
      <c r="K130" s="12" t="s">
        <v>3</v>
      </c>
      <c r="L130" s="12" t="s">
        <v>342</v>
      </c>
      <c r="M130" s="12" t="s">
        <v>58</v>
      </c>
      <c r="N130" s="12" t="s">
        <v>6</v>
      </c>
      <c r="O130" s="12" t="s">
        <v>254</v>
      </c>
    </row>
    <row r="131" spans="1:20" s="12" customFormat="1" x14ac:dyDescent="0.25">
      <c r="A131" s="12">
        <v>3</v>
      </c>
      <c r="B131" s="12">
        <v>20</v>
      </c>
      <c r="C131" s="12">
        <f t="shared" si="4"/>
        <v>54</v>
      </c>
      <c r="D131" s="12" t="s">
        <v>344</v>
      </c>
      <c r="E131" s="12" t="s">
        <v>1</v>
      </c>
      <c r="F131" s="12" t="s">
        <v>72</v>
      </c>
      <c r="H131" s="12">
        <v>0</v>
      </c>
      <c r="I131" s="12">
        <v>0</v>
      </c>
      <c r="J131" s="12" t="s">
        <v>1112</v>
      </c>
      <c r="K131" s="12" t="s">
        <v>3</v>
      </c>
      <c r="L131" s="12" t="s">
        <v>793</v>
      </c>
      <c r="M131" s="12" t="s">
        <v>58</v>
      </c>
      <c r="N131" s="12" t="s">
        <v>6</v>
      </c>
      <c r="O131" s="12" t="s">
        <v>254</v>
      </c>
      <c r="T131" s="12" t="s">
        <v>179</v>
      </c>
    </row>
    <row r="132" spans="1:20" s="12" customFormat="1" x14ac:dyDescent="0.25">
      <c r="A132" s="12">
        <v>4</v>
      </c>
      <c r="B132" s="12">
        <v>8</v>
      </c>
      <c r="C132" s="12">
        <f t="shared" si="4"/>
        <v>64</v>
      </c>
      <c r="D132" s="12" t="s">
        <v>83</v>
      </c>
      <c r="E132" s="12" t="s">
        <v>1</v>
      </c>
      <c r="F132" s="12" t="s">
        <v>72</v>
      </c>
      <c r="G132" s="12" t="s">
        <v>993</v>
      </c>
      <c r="H132" s="12">
        <v>1</v>
      </c>
      <c r="I132" s="12">
        <v>0</v>
      </c>
      <c r="J132" s="12" t="s">
        <v>1112</v>
      </c>
      <c r="K132" s="12" t="s">
        <v>3</v>
      </c>
      <c r="L132" s="12" t="s">
        <v>1183</v>
      </c>
      <c r="M132" s="12" t="s">
        <v>84</v>
      </c>
      <c r="N132" s="12" t="s">
        <v>85</v>
      </c>
    </row>
    <row r="133" spans="1:20" s="12" customFormat="1" x14ac:dyDescent="0.25">
      <c r="A133" s="12">
        <v>4</v>
      </c>
      <c r="B133" s="12">
        <v>8</v>
      </c>
      <c r="C133" s="12">
        <f t="shared" si="4"/>
        <v>64</v>
      </c>
      <c r="D133" s="12" t="s">
        <v>83</v>
      </c>
      <c r="E133" s="12" t="s">
        <v>1</v>
      </c>
      <c r="F133" s="12" t="s">
        <v>72</v>
      </c>
      <c r="H133" s="12">
        <v>0</v>
      </c>
      <c r="I133" s="12">
        <v>0</v>
      </c>
      <c r="J133" s="12" t="s">
        <v>1112</v>
      </c>
      <c r="K133" s="12" t="s">
        <v>3</v>
      </c>
      <c r="L133" s="12" t="s">
        <v>1183</v>
      </c>
      <c r="M133" s="12" t="s">
        <v>84</v>
      </c>
      <c r="N133" s="12" t="s">
        <v>85</v>
      </c>
    </row>
    <row r="134" spans="1:20" s="12" customFormat="1" x14ac:dyDescent="0.25">
      <c r="A134" s="12">
        <v>4</v>
      </c>
      <c r="B134" s="12">
        <v>8</v>
      </c>
      <c r="C134" s="12">
        <f t="shared" si="4"/>
        <v>64</v>
      </c>
      <c r="D134" s="12" t="s">
        <v>83</v>
      </c>
      <c r="E134" s="12" t="s">
        <v>1</v>
      </c>
      <c r="F134" s="12" t="s">
        <v>72</v>
      </c>
      <c r="H134" s="12">
        <v>0</v>
      </c>
      <c r="I134" s="12">
        <v>0</v>
      </c>
      <c r="J134" s="12" t="s">
        <v>1112</v>
      </c>
      <c r="K134" s="12" t="s">
        <v>3</v>
      </c>
      <c r="L134" s="12" t="s">
        <v>1183</v>
      </c>
      <c r="M134" s="12" t="s">
        <v>84</v>
      </c>
      <c r="N134" s="12" t="s">
        <v>85</v>
      </c>
    </row>
    <row r="135" spans="1:20" s="12" customFormat="1" x14ac:dyDescent="0.25">
      <c r="A135" s="12">
        <v>4</v>
      </c>
      <c r="B135" s="12">
        <v>8</v>
      </c>
      <c r="C135" s="12">
        <f t="shared" ref="C135:C166" si="5">(A135-2)*22+12+B135</f>
        <v>64</v>
      </c>
      <c r="D135" s="12" t="s">
        <v>83</v>
      </c>
      <c r="E135" s="12" t="s">
        <v>1</v>
      </c>
      <c r="F135" s="12" t="s">
        <v>72</v>
      </c>
      <c r="H135" s="12">
        <v>0</v>
      </c>
      <c r="I135" s="12">
        <v>0</v>
      </c>
      <c r="J135" s="12" t="s">
        <v>1112</v>
      </c>
      <c r="K135" s="12" t="s">
        <v>3</v>
      </c>
      <c r="L135" s="12" t="s">
        <v>1183</v>
      </c>
      <c r="M135" s="12" t="s">
        <v>84</v>
      </c>
      <c r="N135" s="12" t="s">
        <v>85</v>
      </c>
    </row>
    <row r="136" spans="1:20" s="12" customFormat="1" x14ac:dyDescent="0.25">
      <c r="A136" s="12">
        <v>4</v>
      </c>
      <c r="B136" s="12">
        <v>8</v>
      </c>
      <c r="C136" s="12">
        <f t="shared" si="5"/>
        <v>64</v>
      </c>
      <c r="D136" s="12" t="s">
        <v>83</v>
      </c>
      <c r="E136" s="12" t="s">
        <v>1</v>
      </c>
      <c r="F136" s="12" t="s">
        <v>72</v>
      </c>
      <c r="H136" s="12">
        <v>0</v>
      </c>
      <c r="I136" s="12">
        <v>0</v>
      </c>
      <c r="J136" s="12" t="s">
        <v>1112</v>
      </c>
      <c r="K136" s="12" t="s">
        <v>3</v>
      </c>
      <c r="L136" s="12" t="s">
        <v>1183</v>
      </c>
      <c r="M136" s="12" t="s">
        <v>84</v>
      </c>
      <c r="N136" s="12" t="s">
        <v>85</v>
      </c>
    </row>
    <row r="137" spans="1:20" s="12" customFormat="1" x14ac:dyDescent="0.25">
      <c r="A137" s="12">
        <v>4</v>
      </c>
      <c r="B137" s="12">
        <v>8</v>
      </c>
      <c r="C137" s="12">
        <f t="shared" si="5"/>
        <v>64</v>
      </c>
      <c r="D137" s="12" t="s">
        <v>83</v>
      </c>
      <c r="E137" s="12" t="s">
        <v>1</v>
      </c>
      <c r="F137" s="12" t="s">
        <v>72</v>
      </c>
      <c r="H137" s="12">
        <v>0</v>
      </c>
      <c r="I137" s="12">
        <v>0</v>
      </c>
      <c r="J137" s="12" t="s">
        <v>1112</v>
      </c>
      <c r="K137" s="12" t="s">
        <v>3</v>
      </c>
      <c r="L137" s="12" t="s">
        <v>356</v>
      </c>
      <c r="M137" s="12" t="s">
        <v>84</v>
      </c>
      <c r="N137" s="12" t="s">
        <v>85</v>
      </c>
      <c r="T137" s="12" t="s">
        <v>357</v>
      </c>
    </row>
    <row r="138" spans="1:20" s="12" customFormat="1" x14ac:dyDescent="0.25">
      <c r="A138" s="12">
        <v>4</v>
      </c>
      <c r="B138" s="12">
        <v>11</v>
      </c>
      <c r="C138" s="12">
        <f t="shared" si="5"/>
        <v>67</v>
      </c>
      <c r="D138" s="12" t="s">
        <v>365</v>
      </c>
      <c r="E138" s="12" t="s">
        <v>1</v>
      </c>
      <c r="F138" s="12" t="s">
        <v>72</v>
      </c>
      <c r="H138" s="12">
        <v>0</v>
      </c>
      <c r="I138" s="12">
        <v>0</v>
      </c>
      <c r="J138" s="12" t="s">
        <v>1112</v>
      </c>
      <c r="K138" s="12" t="s">
        <v>3</v>
      </c>
      <c r="L138" s="12" t="s">
        <v>817</v>
      </c>
      <c r="M138" s="12" t="s">
        <v>366</v>
      </c>
      <c r="N138" s="12" t="s">
        <v>367</v>
      </c>
      <c r="O138" s="12" t="s">
        <v>368</v>
      </c>
      <c r="T138" s="12" t="s">
        <v>341</v>
      </c>
    </row>
    <row r="139" spans="1:20" s="12" customFormat="1" x14ac:dyDescent="0.25">
      <c r="A139" s="12">
        <v>4</v>
      </c>
      <c r="B139" s="12">
        <v>18</v>
      </c>
      <c r="C139" s="12">
        <f t="shared" si="5"/>
        <v>74</v>
      </c>
      <c r="D139" s="12" t="s">
        <v>371</v>
      </c>
      <c r="E139" s="12" t="s">
        <v>1</v>
      </c>
      <c r="F139" s="12" t="s">
        <v>72</v>
      </c>
      <c r="H139" s="12">
        <v>0</v>
      </c>
      <c r="I139" s="12">
        <v>0</v>
      </c>
      <c r="J139" s="12" t="s">
        <v>1112</v>
      </c>
      <c r="K139" s="12" t="s">
        <v>3</v>
      </c>
      <c r="L139" s="12" t="s">
        <v>1165</v>
      </c>
      <c r="M139" s="12" t="s">
        <v>58</v>
      </c>
      <c r="N139" s="12" t="s">
        <v>135</v>
      </c>
      <c r="T139" s="12" t="s">
        <v>357</v>
      </c>
    </row>
    <row r="140" spans="1:20" s="12" customFormat="1" x14ac:dyDescent="0.25">
      <c r="A140" s="12">
        <v>5</v>
      </c>
      <c r="B140" s="12">
        <v>3</v>
      </c>
      <c r="C140" s="12">
        <f t="shared" si="5"/>
        <v>81</v>
      </c>
      <c r="D140" s="12" t="s">
        <v>383</v>
      </c>
      <c r="E140" s="12" t="s">
        <v>1</v>
      </c>
      <c r="F140" s="12" t="s">
        <v>72</v>
      </c>
      <c r="H140" s="12">
        <v>0</v>
      </c>
      <c r="I140" s="12">
        <v>0</v>
      </c>
      <c r="J140" s="12" t="s">
        <v>1112</v>
      </c>
      <c r="K140" s="12" t="s">
        <v>3</v>
      </c>
      <c r="L140" s="12" t="s">
        <v>384</v>
      </c>
      <c r="M140" s="12" t="s">
        <v>23</v>
      </c>
      <c r="N140" s="12" t="s">
        <v>385</v>
      </c>
      <c r="T140" s="12" t="s">
        <v>289</v>
      </c>
    </row>
    <row r="141" spans="1:20" s="12" customFormat="1" x14ac:dyDescent="0.25">
      <c r="A141" s="12">
        <v>5</v>
      </c>
      <c r="B141" s="12">
        <v>9</v>
      </c>
      <c r="C141" s="12">
        <f t="shared" si="5"/>
        <v>87</v>
      </c>
      <c r="D141" s="12" t="s">
        <v>150</v>
      </c>
      <c r="E141" s="12" t="s">
        <v>1</v>
      </c>
      <c r="F141" s="12" t="s">
        <v>72</v>
      </c>
      <c r="H141" s="12">
        <v>0</v>
      </c>
      <c r="I141" s="12">
        <v>0</v>
      </c>
      <c r="J141" s="12" t="s">
        <v>1112</v>
      </c>
      <c r="K141" s="12" t="s">
        <v>3</v>
      </c>
      <c r="L141" s="12" t="s">
        <v>398</v>
      </c>
      <c r="M141" s="12" t="s">
        <v>58</v>
      </c>
      <c r="N141" s="12" t="s">
        <v>59</v>
      </c>
      <c r="T141" s="12" t="s">
        <v>341</v>
      </c>
    </row>
    <row r="142" spans="1:20" s="12" customFormat="1" x14ac:dyDescent="0.25">
      <c r="A142" s="12">
        <v>6</v>
      </c>
      <c r="B142" s="12">
        <v>2</v>
      </c>
      <c r="C142" s="12">
        <f t="shared" si="5"/>
        <v>102</v>
      </c>
      <c r="D142" s="12" t="s">
        <v>154</v>
      </c>
      <c r="E142" s="12" t="s">
        <v>1</v>
      </c>
      <c r="F142" s="12" t="s">
        <v>72</v>
      </c>
      <c r="H142" s="12">
        <v>0</v>
      </c>
      <c r="I142" s="12">
        <v>0</v>
      </c>
      <c r="J142" s="12" t="s">
        <v>1112</v>
      </c>
      <c r="K142" s="12" t="s">
        <v>3</v>
      </c>
      <c r="L142" s="12" t="s">
        <v>1191</v>
      </c>
      <c r="M142" s="12" t="s">
        <v>58</v>
      </c>
      <c r="N142" s="12" t="s">
        <v>67</v>
      </c>
      <c r="T142" s="12" t="s">
        <v>357</v>
      </c>
    </row>
    <row r="143" spans="1:20" s="12" customFormat="1" x14ac:dyDescent="0.25">
      <c r="A143" s="12">
        <v>6</v>
      </c>
      <c r="B143" s="12">
        <v>7</v>
      </c>
      <c r="C143" s="12">
        <f t="shared" si="5"/>
        <v>107</v>
      </c>
      <c r="D143" s="12" t="s">
        <v>436</v>
      </c>
      <c r="E143" s="12" t="s">
        <v>1</v>
      </c>
      <c r="F143" s="12" t="s">
        <v>72</v>
      </c>
      <c r="H143" s="12">
        <v>0</v>
      </c>
      <c r="I143" s="12">
        <v>0</v>
      </c>
      <c r="J143" s="12" t="s">
        <v>1112</v>
      </c>
      <c r="K143" s="12" t="s">
        <v>3</v>
      </c>
      <c r="L143" s="12" t="s">
        <v>438</v>
      </c>
      <c r="M143" s="12" t="s">
        <v>23</v>
      </c>
      <c r="N143" s="12" t="s">
        <v>135</v>
      </c>
      <c r="T143" s="12" t="s">
        <v>289</v>
      </c>
    </row>
    <row r="144" spans="1:20" s="12" customFormat="1" x14ac:dyDescent="0.25">
      <c r="A144" s="12">
        <v>6</v>
      </c>
      <c r="B144" s="12">
        <v>14</v>
      </c>
      <c r="C144" s="12">
        <f t="shared" si="5"/>
        <v>114</v>
      </c>
      <c r="D144" s="12" t="s">
        <v>445</v>
      </c>
      <c r="E144" s="12" t="s">
        <v>1</v>
      </c>
      <c r="F144" s="12" t="s">
        <v>72</v>
      </c>
      <c r="H144" s="12">
        <v>0</v>
      </c>
      <c r="I144" s="12">
        <v>0</v>
      </c>
      <c r="J144" s="12" t="s">
        <v>1112</v>
      </c>
      <c r="K144" s="12" t="s">
        <v>3</v>
      </c>
      <c r="L144" s="12" t="s">
        <v>3</v>
      </c>
      <c r="M144" s="12" t="s">
        <v>23</v>
      </c>
      <c r="N144" s="12" t="s">
        <v>59</v>
      </c>
      <c r="T144" s="12" t="s">
        <v>289</v>
      </c>
    </row>
    <row r="145" spans="1:23" s="12" customFormat="1" x14ac:dyDescent="0.25">
      <c r="A145" s="12">
        <v>6</v>
      </c>
      <c r="B145" s="12">
        <v>22</v>
      </c>
      <c r="C145" s="12">
        <f t="shared" si="5"/>
        <v>122</v>
      </c>
      <c r="D145" s="12" t="s">
        <v>459</v>
      </c>
      <c r="E145" s="12" t="s">
        <v>1</v>
      </c>
      <c r="F145" s="12" t="s">
        <v>72</v>
      </c>
      <c r="H145" s="12">
        <v>0</v>
      </c>
      <c r="I145" s="12">
        <v>0</v>
      </c>
      <c r="J145" s="12" t="s">
        <v>1112</v>
      </c>
      <c r="K145" s="12" t="s">
        <v>3</v>
      </c>
      <c r="L145" s="12" t="s">
        <v>1196</v>
      </c>
      <c r="M145" s="12" t="s">
        <v>23</v>
      </c>
      <c r="N145" s="12" t="s">
        <v>135</v>
      </c>
      <c r="O145" s="12" t="s">
        <v>460</v>
      </c>
      <c r="T145" s="12" t="s">
        <v>461</v>
      </c>
    </row>
    <row r="146" spans="1:23" s="12" customFormat="1" x14ac:dyDescent="0.25">
      <c r="A146" s="12">
        <v>6</v>
      </c>
      <c r="B146" s="12">
        <v>22</v>
      </c>
      <c r="C146" s="12">
        <f t="shared" si="5"/>
        <v>122</v>
      </c>
      <c r="D146" s="12" t="s">
        <v>459</v>
      </c>
      <c r="E146" s="12" t="s">
        <v>1</v>
      </c>
      <c r="F146" s="12" t="s">
        <v>72</v>
      </c>
      <c r="H146" s="12">
        <v>0</v>
      </c>
      <c r="I146" s="12">
        <v>0</v>
      </c>
      <c r="J146" s="12" t="s">
        <v>1112</v>
      </c>
      <c r="K146" s="12" t="s">
        <v>3</v>
      </c>
      <c r="L146" s="12" t="s">
        <v>1196</v>
      </c>
      <c r="M146" s="12" t="s">
        <v>23</v>
      </c>
      <c r="N146" s="12" t="s">
        <v>135</v>
      </c>
      <c r="O146" s="12" t="s">
        <v>460</v>
      </c>
      <c r="T146" s="12" t="s">
        <v>461</v>
      </c>
    </row>
    <row r="147" spans="1:23" s="12" customFormat="1" x14ac:dyDescent="0.25">
      <c r="A147" s="12">
        <v>6</v>
      </c>
      <c r="B147" s="12">
        <v>22</v>
      </c>
      <c r="C147" s="12">
        <f t="shared" si="5"/>
        <v>122</v>
      </c>
      <c r="D147" s="12" t="s">
        <v>459</v>
      </c>
      <c r="E147" s="12" t="s">
        <v>1</v>
      </c>
      <c r="F147" s="12" t="s">
        <v>72</v>
      </c>
      <c r="H147" s="12">
        <v>0</v>
      </c>
      <c r="I147" s="12">
        <v>0</v>
      </c>
      <c r="J147" s="12" t="s">
        <v>1112</v>
      </c>
      <c r="K147" s="12" t="s">
        <v>3</v>
      </c>
      <c r="L147" s="12" t="s">
        <v>1196</v>
      </c>
      <c r="M147" s="12" t="s">
        <v>23</v>
      </c>
      <c r="N147" s="12" t="s">
        <v>135</v>
      </c>
      <c r="O147" s="12" t="s">
        <v>460</v>
      </c>
      <c r="T147" s="12" t="s">
        <v>461</v>
      </c>
    </row>
    <row r="148" spans="1:23" s="12" customFormat="1" x14ac:dyDescent="0.25">
      <c r="A148" s="12">
        <v>6</v>
      </c>
      <c r="B148" s="12">
        <v>22</v>
      </c>
      <c r="C148" s="12">
        <f t="shared" si="5"/>
        <v>122</v>
      </c>
      <c r="D148" s="12" t="s">
        <v>459</v>
      </c>
      <c r="E148" s="12" t="s">
        <v>1</v>
      </c>
      <c r="F148" s="12" t="s">
        <v>72</v>
      </c>
      <c r="H148" s="12">
        <v>0</v>
      </c>
      <c r="I148" s="12">
        <v>0</v>
      </c>
      <c r="J148" s="12" t="s">
        <v>1112</v>
      </c>
      <c r="K148" s="12" t="s">
        <v>3</v>
      </c>
      <c r="L148" s="12" t="s">
        <v>1196</v>
      </c>
      <c r="M148" s="12" t="s">
        <v>23</v>
      </c>
      <c r="N148" s="12" t="s">
        <v>135</v>
      </c>
      <c r="O148" s="12" t="s">
        <v>460</v>
      </c>
      <c r="T148" s="12" t="s">
        <v>461</v>
      </c>
    </row>
    <row r="149" spans="1:23" s="12" customFormat="1" x14ac:dyDescent="0.25">
      <c r="A149" s="12">
        <v>6</v>
      </c>
      <c r="B149" s="12">
        <v>22</v>
      </c>
      <c r="C149" s="12">
        <f t="shared" si="5"/>
        <v>122</v>
      </c>
      <c r="D149" s="12" t="s">
        <v>459</v>
      </c>
      <c r="E149" s="12" t="s">
        <v>1</v>
      </c>
      <c r="F149" s="12" t="s">
        <v>72</v>
      </c>
      <c r="H149" s="12">
        <v>0</v>
      </c>
      <c r="I149" s="12">
        <v>0</v>
      </c>
      <c r="J149" s="12" t="s">
        <v>1112</v>
      </c>
      <c r="K149" s="12" t="s">
        <v>3</v>
      </c>
      <c r="L149" s="12" t="s">
        <v>1196</v>
      </c>
      <c r="M149" s="12" t="s">
        <v>23</v>
      </c>
      <c r="N149" s="12" t="s">
        <v>135</v>
      </c>
      <c r="O149" s="12" t="s">
        <v>460</v>
      </c>
      <c r="T149" s="12" t="s">
        <v>461</v>
      </c>
    </row>
    <row r="150" spans="1:23" s="12" customFormat="1" x14ac:dyDescent="0.25">
      <c r="A150" s="12">
        <v>7</v>
      </c>
      <c r="B150" s="12">
        <v>9</v>
      </c>
      <c r="C150" s="12">
        <f t="shared" si="5"/>
        <v>131</v>
      </c>
      <c r="D150" s="12" t="s">
        <v>479</v>
      </c>
      <c r="E150" s="12" t="s">
        <v>1</v>
      </c>
      <c r="F150" s="12" t="s">
        <v>72</v>
      </c>
      <c r="H150" s="12">
        <v>0</v>
      </c>
      <c r="I150" s="12">
        <v>0</v>
      </c>
      <c r="J150" s="12" t="s">
        <v>1112</v>
      </c>
      <c r="K150" s="12" t="s">
        <v>3</v>
      </c>
      <c r="L150" s="12" t="s">
        <v>55</v>
      </c>
      <c r="M150" s="12" t="s">
        <v>58</v>
      </c>
      <c r="N150" s="12" t="s">
        <v>59</v>
      </c>
      <c r="O150" s="12" t="s">
        <v>481</v>
      </c>
      <c r="T150" s="12" t="s">
        <v>357</v>
      </c>
    </row>
    <row r="151" spans="1:23" s="12" customFormat="1" x14ac:dyDescent="0.25">
      <c r="A151" s="12">
        <v>7</v>
      </c>
      <c r="B151" s="12">
        <v>9</v>
      </c>
      <c r="C151" s="12">
        <f t="shared" si="5"/>
        <v>131</v>
      </c>
      <c r="D151" s="12" t="s">
        <v>479</v>
      </c>
      <c r="E151" s="12" t="s">
        <v>1</v>
      </c>
      <c r="F151" s="12" t="s">
        <v>72</v>
      </c>
      <c r="H151" s="12">
        <v>0</v>
      </c>
      <c r="I151" s="12">
        <v>0</v>
      </c>
      <c r="J151" s="12" t="s">
        <v>1112</v>
      </c>
      <c r="K151" s="12" t="s">
        <v>3</v>
      </c>
      <c r="L151" s="12" t="s">
        <v>55</v>
      </c>
      <c r="M151" s="12" t="s">
        <v>58</v>
      </c>
      <c r="N151" s="12" t="s">
        <v>59</v>
      </c>
      <c r="T151" s="12" t="s">
        <v>357</v>
      </c>
    </row>
    <row r="152" spans="1:23" s="12" customFormat="1" x14ac:dyDescent="0.25">
      <c r="A152" s="12">
        <v>7</v>
      </c>
      <c r="B152" s="12">
        <v>11</v>
      </c>
      <c r="C152" s="12">
        <f t="shared" si="5"/>
        <v>133</v>
      </c>
      <c r="D152" s="12" t="s">
        <v>483</v>
      </c>
      <c r="E152" s="12" t="s">
        <v>1</v>
      </c>
      <c r="F152" s="12" t="s">
        <v>72</v>
      </c>
      <c r="H152" s="12">
        <v>0</v>
      </c>
      <c r="I152" s="12">
        <v>0</v>
      </c>
      <c r="J152" s="12" t="s">
        <v>1112</v>
      </c>
      <c r="K152" s="12" t="s">
        <v>3</v>
      </c>
      <c r="L152" s="12" t="s">
        <v>55</v>
      </c>
      <c r="M152" s="12" t="s">
        <v>58</v>
      </c>
      <c r="N152" s="12" t="s">
        <v>59</v>
      </c>
      <c r="O152" s="12" t="s">
        <v>484</v>
      </c>
      <c r="T152" s="12" t="s">
        <v>186</v>
      </c>
    </row>
    <row r="153" spans="1:23" s="12" customFormat="1" x14ac:dyDescent="0.25">
      <c r="A153" s="12">
        <v>7</v>
      </c>
      <c r="B153" s="12">
        <v>11</v>
      </c>
      <c r="C153" s="12">
        <f t="shared" si="5"/>
        <v>133</v>
      </c>
      <c r="D153" s="12" t="s">
        <v>483</v>
      </c>
      <c r="E153" s="12" t="s">
        <v>1</v>
      </c>
      <c r="F153" s="12" t="s">
        <v>72</v>
      </c>
      <c r="H153" s="12">
        <v>0</v>
      </c>
      <c r="I153" s="12">
        <v>0</v>
      </c>
      <c r="J153" s="12" t="s">
        <v>1112</v>
      </c>
      <c r="K153" s="12" t="s">
        <v>3</v>
      </c>
      <c r="L153" s="12" t="s">
        <v>55</v>
      </c>
      <c r="M153" s="12" t="s">
        <v>58</v>
      </c>
      <c r="N153" s="12" t="s">
        <v>488</v>
      </c>
      <c r="T153" s="12" t="s">
        <v>357</v>
      </c>
    </row>
    <row r="154" spans="1:23" s="12" customFormat="1" x14ac:dyDescent="0.25">
      <c r="A154" s="12">
        <v>7</v>
      </c>
      <c r="B154" s="12">
        <v>11</v>
      </c>
      <c r="C154" s="12">
        <f t="shared" si="5"/>
        <v>133</v>
      </c>
      <c r="D154" s="12" t="s">
        <v>483</v>
      </c>
      <c r="E154" s="12" t="s">
        <v>1</v>
      </c>
      <c r="F154" s="12" t="s">
        <v>72</v>
      </c>
      <c r="H154" s="12">
        <v>0</v>
      </c>
      <c r="I154" s="12">
        <v>0</v>
      </c>
      <c r="J154" s="12" t="s">
        <v>1112</v>
      </c>
      <c r="K154" s="12" t="s">
        <v>3</v>
      </c>
      <c r="L154" s="12" t="s">
        <v>55</v>
      </c>
      <c r="M154" s="12" t="s">
        <v>489</v>
      </c>
      <c r="N154" s="12" t="s">
        <v>488</v>
      </c>
      <c r="T154" s="12" t="s">
        <v>357</v>
      </c>
    </row>
    <row r="155" spans="1:23" s="12" customFormat="1" x14ac:dyDescent="0.25">
      <c r="A155" s="12">
        <v>7</v>
      </c>
      <c r="B155" s="12">
        <v>12</v>
      </c>
      <c r="C155" s="12">
        <f t="shared" si="5"/>
        <v>134</v>
      </c>
      <c r="D155" s="12" t="s">
        <v>490</v>
      </c>
      <c r="E155" s="12" t="s">
        <v>1</v>
      </c>
      <c r="F155" s="12" t="s">
        <v>72</v>
      </c>
      <c r="H155" s="12">
        <v>0</v>
      </c>
      <c r="I155" s="12">
        <v>0</v>
      </c>
      <c r="J155" s="12" t="s">
        <v>1112</v>
      </c>
      <c r="K155" s="12" t="s">
        <v>3</v>
      </c>
      <c r="L155" s="12" t="s">
        <v>55</v>
      </c>
      <c r="M155" s="12" t="s">
        <v>58</v>
      </c>
      <c r="N155" s="12" t="s">
        <v>64</v>
      </c>
      <c r="T155" s="12" t="s">
        <v>341</v>
      </c>
    </row>
    <row r="156" spans="1:23" s="12" customFormat="1" x14ac:dyDescent="0.25">
      <c r="A156" s="12">
        <v>7</v>
      </c>
      <c r="B156" s="12">
        <v>13</v>
      </c>
      <c r="C156" s="12">
        <f t="shared" si="5"/>
        <v>135</v>
      </c>
      <c r="D156" s="12" t="s">
        <v>491</v>
      </c>
      <c r="E156" s="12" t="s">
        <v>1</v>
      </c>
      <c r="F156" s="12" t="s">
        <v>72</v>
      </c>
      <c r="H156" s="12">
        <v>0</v>
      </c>
      <c r="I156" s="12">
        <v>0</v>
      </c>
      <c r="J156" s="12" t="s">
        <v>1112</v>
      </c>
      <c r="K156" s="12" t="s">
        <v>3</v>
      </c>
      <c r="L156" s="12" t="s">
        <v>3</v>
      </c>
      <c r="M156" s="12" t="s">
        <v>492</v>
      </c>
      <c r="N156" s="12" t="s">
        <v>493</v>
      </c>
      <c r="T156" s="12" t="s">
        <v>437</v>
      </c>
    </row>
    <row r="157" spans="1:23" s="12" customFormat="1" x14ac:dyDescent="0.2">
      <c r="A157" s="12">
        <v>7</v>
      </c>
      <c r="B157" s="12">
        <v>22</v>
      </c>
      <c r="C157" s="12">
        <f t="shared" si="5"/>
        <v>144</v>
      </c>
      <c r="D157" s="12" t="s">
        <v>62</v>
      </c>
      <c r="E157" s="12" t="s">
        <v>1</v>
      </c>
      <c r="F157" s="12" t="s">
        <v>72</v>
      </c>
      <c r="H157" s="12">
        <v>0</v>
      </c>
      <c r="I157" s="12">
        <v>0</v>
      </c>
      <c r="J157" s="12" t="s">
        <v>1112</v>
      </c>
      <c r="K157" s="12" t="s">
        <v>9</v>
      </c>
      <c r="L157" s="12" t="s">
        <v>63</v>
      </c>
      <c r="M157" s="12" t="s">
        <v>504</v>
      </c>
      <c r="N157" s="12" t="s">
        <v>505</v>
      </c>
      <c r="U157" s="20"/>
      <c r="V157" s="20"/>
      <c r="W157" s="20"/>
    </row>
    <row r="158" spans="1:23" s="12" customFormat="1" x14ac:dyDescent="0.25">
      <c r="A158" s="12">
        <v>7</v>
      </c>
      <c r="B158" s="12">
        <v>22</v>
      </c>
      <c r="C158" s="12">
        <f t="shared" si="5"/>
        <v>144</v>
      </c>
      <c r="D158" s="12" t="s">
        <v>62</v>
      </c>
      <c r="E158" s="12" t="s">
        <v>1</v>
      </c>
      <c r="F158" s="12" t="s">
        <v>72</v>
      </c>
      <c r="H158" s="12">
        <v>0</v>
      </c>
      <c r="I158" s="12">
        <v>0</v>
      </c>
      <c r="J158" s="12" t="s">
        <v>1112</v>
      </c>
      <c r="K158" s="12" t="s">
        <v>9</v>
      </c>
      <c r="L158" s="12" t="s">
        <v>63</v>
      </c>
      <c r="M158" s="12" t="s">
        <v>504</v>
      </c>
      <c r="N158" s="12" t="s">
        <v>505</v>
      </c>
    </row>
    <row r="159" spans="1:23" s="12" customFormat="1" x14ac:dyDescent="0.25">
      <c r="A159" s="12">
        <v>1</v>
      </c>
      <c r="B159" s="12">
        <v>1</v>
      </c>
      <c r="C159" s="12">
        <v>1</v>
      </c>
      <c r="D159" s="12" t="s">
        <v>187</v>
      </c>
      <c r="E159" s="12" t="s">
        <v>1</v>
      </c>
      <c r="F159" s="12" t="s">
        <v>72</v>
      </c>
      <c r="H159" s="12">
        <v>0</v>
      </c>
      <c r="I159" s="12">
        <v>0</v>
      </c>
      <c r="J159" s="12" t="s">
        <v>1114</v>
      </c>
      <c r="K159" s="12" t="s">
        <v>9</v>
      </c>
      <c r="L159" s="12" t="s">
        <v>188</v>
      </c>
      <c r="M159" s="12" t="s">
        <v>13</v>
      </c>
      <c r="N159" s="12" t="s">
        <v>135</v>
      </c>
      <c r="T159" s="12" t="s">
        <v>186</v>
      </c>
    </row>
    <row r="160" spans="1:23" s="12" customFormat="1" x14ac:dyDescent="0.25">
      <c r="A160" s="12">
        <v>1</v>
      </c>
      <c r="B160" s="12">
        <v>2</v>
      </c>
      <c r="C160" s="12">
        <v>2</v>
      </c>
      <c r="D160" s="12" t="s">
        <v>189</v>
      </c>
      <c r="E160" s="12" t="s">
        <v>1</v>
      </c>
      <c r="F160" s="12" t="s">
        <v>72</v>
      </c>
      <c r="H160" s="12">
        <v>0</v>
      </c>
      <c r="I160" s="12">
        <v>0</v>
      </c>
      <c r="J160" s="12" t="s">
        <v>1114</v>
      </c>
      <c r="K160" s="12" t="s">
        <v>9</v>
      </c>
      <c r="L160" s="12" t="s">
        <v>190</v>
      </c>
      <c r="M160" s="12" t="s">
        <v>13</v>
      </c>
      <c r="N160" s="12" t="s">
        <v>27</v>
      </c>
      <c r="T160" s="12" t="s">
        <v>186</v>
      </c>
    </row>
    <row r="161" spans="1:20" s="12" customFormat="1" x14ac:dyDescent="0.25">
      <c r="A161" s="12">
        <v>1</v>
      </c>
      <c r="B161" s="12">
        <v>2</v>
      </c>
      <c r="C161" s="12">
        <v>2</v>
      </c>
      <c r="D161" s="12" t="s">
        <v>189</v>
      </c>
      <c r="E161" s="12" t="s">
        <v>1</v>
      </c>
      <c r="F161" s="12" t="s">
        <v>72</v>
      </c>
      <c r="H161" s="12">
        <v>0</v>
      </c>
      <c r="I161" s="12">
        <v>0</v>
      </c>
      <c r="J161" s="12" t="s">
        <v>1114</v>
      </c>
      <c r="K161" s="12" t="s">
        <v>9</v>
      </c>
      <c r="L161" s="12" t="s">
        <v>9</v>
      </c>
      <c r="M161" s="12" t="s">
        <v>191</v>
      </c>
      <c r="N161" s="12" t="s">
        <v>27</v>
      </c>
      <c r="T161" s="12" t="s">
        <v>192</v>
      </c>
    </row>
    <row r="162" spans="1:20" s="12" customFormat="1" x14ac:dyDescent="0.25">
      <c r="A162" s="12">
        <v>1</v>
      </c>
      <c r="B162" s="12">
        <v>2</v>
      </c>
      <c r="C162" s="12">
        <v>2</v>
      </c>
      <c r="D162" s="12" t="s">
        <v>189</v>
      </c>
      <c r="E162" s="12" t="s">
        <v>1</v>
      </c>
      <c r="F162" s="12" t="s">
        <v>72</v>
      </c>
      <c r="H162" s="12">
        <v>0</v>
      </c>
      <c r="I162" s="12">
        <v>0</v>
      </c>
      <c r="J162" s="12" t="s">
        <v>1114</v>
      </c>
      <c r="K162" s="12" t="s">
        <v>9</v>
      </c>
      <c r="L162" s="12" t="s">
        <v>9</v>
      </c>
      <c r="M162" s="12" t="s">
        <v>52</v>
      </c>
      <c r="N162" s="12" t="s">
        <v>135</v>
      </c>
      <c r="T162" s="12" t="s">
        <v>186</v>
      </c>
    </row>
    <row r="163" spans="1:20" s="12" customFormat="1" x14ac:dyDescent="0.25">
      <c r="A163" s="12">
        <v>1</v>
      </c>
      <c r="B163" s="12">
        <v>4</v>
      </c>
      <c r="C163" s="12">
        <v>4</v>
      </c>
      <c r="D163" s="12" t="s">
        <v>195</v>
      </c>
      <c r="E163" s="12" t="s">
        <v>1</v>
      </c>
      <c r="F163" s="12" t="s">
        <v>72</v>
      </c>
      <c r="H163" s="12">
        <v>0</v>
      </c>
      <c r="I163" s="12">
        <v>0</v>
      </c>
      <c r="J163" s="12" t="s">
        <v>1114</v>
      </c>
      <c r="K163" s="12" t="s">
        <v>9</v>
      </c>
      <c r="L163" s="12" t="s">
        <v>200</v>
      </c>
      <c r="M163" s="12" t="s">
        <v>201</v>
      </c>
      <c r="N163" s="12" t="s">
        <v>198</v>
      </c>
      <c r="O163" s="12" t="s">
        <v>202</v>
      </c>
      <c r="T163" s="12" t="s">
        <v>186</v>
      </c>
    </row>
    <row r="164" spans="1:20" s="12" customFormat="1" x14ac:dyDescent="0.25">
      <c r="A164" s="12">
        <v>1</v>
      </c>
      <c r="B164" s="12">
        <v>5</v>
      </c>
      <c r="C164" s="12">
        <v>5</v>
      </c>
      <c r="D164" s="12" t="s">
        <v>203</v>
      </c>
      <c r="E164" s="12" t="s">
        <v>1</v>
      </c>
      <c r="F164" s="12" t="s">
        <v>72</v>
      </c>
      <c r="H164" s="12">
        <v>0</v>
      </c>
      <c r="I164" s="12">
        <v>0</v>
      </c>
      <c r="J164" s="12" t="s">
        <v>1114</v>
      </c>
      <c r="K164" s="12" t="s">
        <v>9</v>
      </c>
      <c r="L164" s="12" t="s">
        <v>204</v>
      </c>
      <c r="M164" s="12" t="s">
        <v>13</v>
      </c>
      <c r="N164" s="12" t="s">
        <v>135</v>
      </c>
    </row>
    <row r="165" spans="1:20" s="12" customFormat="1" x14ac:dyDescent="0.25">
      <c r="A165" s="12">
        <v>1</v>
      </c>
      <c r="B165" s="12">
        <v>7</v>
      </c>
      <c r="C165" s="12">
        <v>7</v>
      </c>
      <c r="D165" s="12" t="s">
        <v>87</v>
      </c>
      <c r="E165" s="12" t="s">
        <v>1</v>
      </c>
      <c r="F165" s="12" t="s">
        <v>72</v>
      </c>
      <c r="H165" s="12">
        <v>0</v>
      </c>
      <c r="I165" s="12">
        <v>0</v>
      </c>
      <c r="J165" s="12" t="s">
        <v>1114</v>
      </c>
      <c r="K165" s="12" t="s">
        <v>9</v>
      </c>
      <c r="L165" s="12" t="s">
        <v>209</v>
      </c>
      <c r="M165" s="12" t="s">
        <v>13</v>
      </c>
      <c r="N165" s="18"/>
      <c r="Q165" s="12">
        <v>1</v>
      </c>
      <c r="T165" s="12" t="s">
        <v>186</v>
      </c>
    </row>
    <row r="166" spans="1:20" s="12" customFormat="1" x14ac:dyDescent="0.25">
      <c r="A166" s="12">
        <v>1</v>
      </c>
      <c r="B166" s="12">
        <v>12</v>
      </c>
      <c r="C166" s="12">
        <v>12</v>
      </c>
      <c r="D166" s="12" t="s">
        <v>0</v>
      </c>
      <c r="E166" s="12" t="s">
        <v>1</v>
      </c>
      <c r="F166" s="12" t="s">
        <v>72</v>
      </c>
      <c r="H166" s="12">
        <v>0</v>
      </c>
      <c r="I166" s="12">
        <v>0</v>
      </c>
      <c r="J166" s="12" t="s">
        <v>1114</v>
      </c>
      <c r="K166" s="12" t="s">
        <v>9</v>
      </c>
      <c r="L166" s="12" t="s">
        <v>215</v>
      </c>
      <c r="M166" s="12" t="s">
        <v>216</v>
      </c>
      <c r="N166" s="12" t="s">
        <v>6</v>
      </c>
      <c r="O166" s="12" t="s">
        <v>7</v>
      </c>
      <c r="T166" s="12" t="s">
        <v>217</v>
      </c>
    </row>
    <row r="167" spans="1:20" s="12" customFormat="1" x14ac:dyDescent="0.25">
      <c r="A167" s="12">
        <v>1</v>
      </c>
      <c r="B167" s="12">
        <v>12</v>
      </c>
      <c r="C167" s="12">
        <v>12</v>
      </c>
      <c r="D167" s="12" t="s">
        <v>0</v>
      </c>
      <c r="E167" s="12" t="s">
        <v>1</v>
      </c>
      <c r="F167" s="12" t="s">
        <v>72</v>
      </c>
      <c r="H167" s="12">
        <v>0</v>
      </c>
      <c r="I167" s="12">
        <v>0</v>
      </c>
      <c r="J167" s="12" t="s">
        <v>1114</v>
      </c>
      <c r="K167" s="12" t="s">
        <v>9</v>
      </c>
      <c r="L167" s="12" t="s">
        <v>9</v>
      </c>
      <c r="M167" s="12" t="s">
        <v>13</v>
      </c>
      <c r="N167" s="12" t="s">
        <v>15</v>
      </c>
      <c r="T167" s="12" t="s">
        <v>186</v>
      </c>
    </row>
    <row r="168" spans="1:20" s="12" customFormat="1" x14ac:dyDescent="0.25">
      <c r="A168" s="12">
        <v>1</v>
      </c>
      <c r="B168" s="12">
        <v>12</v>
      </c>
      <c r="C168" s="12">
        <v>12</v>
      </c>
      <c r="D168" s="12" t="s">
        <v>0</v>
      </c>
      <c r="E168" s="12" t="s">
        <v>1</v>
      </c>
      <c r="F168" s="12" t="s">
        <v>72</v>
      </c>
      <c r="H168" s="12">
        <v>0</v>
      </c>
      <c r="I168" s="12">
        <v>0</v>
      </c>
      <c r="J168" s="12" t="s">
        <v>1114</v>
      </c>
      <c r="K168" s="12" t="s">
        <v>9</v>
      </c>
      <c r="L168" s="12" t="s">
        <v>9</v>
      </c>
      <c r="M168" s="12" t="s">
        <v>13</v>
      </c>
      <c r="N168" s="12" t="s">
        <v>15</v>
      </c>
      <c r="T168" s="12" t="s">
        <v>186</v>
      </c>
    </row>
    <row r="169" spans="1:20" s="12" customFormat="1" x14ac:dyDescent="0.25">
      <c r="A169" s="12">
        <v>1</v>
      </c>
      <c r="B169" s="12">
        <v>12</v>
      </c>
      <c r="C169" s="12">
        <v>12</v>
      </c>
      <c r="D169" s="12" t="s">
        <v>0</v>
      </c>
      <c r="E169" s="12" t="s">
        <v>1</v>
      </c>
      <c r="F169" s="12" t="s">
        <v>72</v>
      </c>
      <c r="H169" s="12">
        <v>0</v>
      </c>
      <c r="I169" s="12">
        <v>0</v>
      </c>
      <c r="J169" s="12" t="s">
        <v>1114</v>
      </c>
      <c r="K169" s="12" t="s">
        <v>9</v>
      </c>
      <c r="L169" s="12" t="s">
        <v>9</v>
      </c>
      <c r="M169" s="12" t="s">
        <v>13</v>
      </c>
      <c r="N169" s="12" t="s">
        <v>15</v>
      </c>
      <c r="T169" s="12" t="s">
        <v>186</v>
      </c>
    </row>
    <row r="170" spans="1:20" s="12" customFormat="1" x14ac:dyDescent="0.25">
      <c r="A170" s="12">
        <v>2</v>
      </c>
      <c r="B170" s="12">
        <v>1</v>
      </c>
      <c r="C170" s="12">
        <f t="shared" ref="C170:C201" si="6">(A170-2)*22+12+B170</f>
        <v>13</v>
      </c>
      <c r="D170" s="12" t="s">
        <v>90</v>
      </c>
      <c r="E170" s="12" t="s">
        <v>1</v>
      </c>
      <c r="F170" s="12" t="s">
        <v>72</v>
      </c>
      <c r="H170" s="12">
        <v>0</v>
      </c>
      <c r="I170" s="12">
        <v>0</v>
      </c>
      <c r="J170" s="12" t="s">
        <v>1114</v>
      </c>
      <c r="K170" s="12" t="s">
        <v>9</v>
      </c>
      <c r="L170" s="12" t="s">
        <v>224</v>
      </c>
      <c r="M170" s="12" t="s">
        <v>225</v>
      </c>
      <c r="N170" s="12" t="s">
        <v>92</v>
      </c>
      <c r="T170" s="12" t="s">
        <v>226</v>
      </c>
    </row>
    <row r="171" spans="1:20" s="12" customFormat="1" x14ac:dyDescent="0.25">
      <c r="A171" s="12">
        <v>2</v>
      </c>
      <c r="B171" s="12">
        <v>1</v>
      </c>
      <c r="C171" s="12">
        <f t="shared" si="6"/>
        <v>13</v>
      </c>
      <c r="D171" s="12" t="s">
        <v>90</v>
      </c>
      <c r="E171" s="12" t="s">
        <v>1</v>
      </c>
      <c r="F171" s="12" t="s">
        <v>72</v>
      </c>
      <c r="H171" s="12">
        <v>0</v>
      </c>
      <c r="I171" s="12">
        <v>0</v>
      </c>
      <c r="J171" s="12" t="s">
        <v>1114</v>
      </c>
      <c r="K171" s="12" t="s">
        <v>9</v>
      </c>
      <c r="L171" s="12" t="s">
        <v>227</v>
      </c>
      <c r="M171" s="12" t="s">
        <v>13</v>
      </c>
      <c r="N171" s="12" t="s">
        <v>92</v>
      </c>
      <c r="T171" s="12" t="s">
        <v>186</v>
      </c>
    </row>
    <row r="172" spans="1:20" s="12" customFormat="1" x14ac:dyDescent="0.25">
      <c r="A172" s="12">
        <v>2</v>
      </c>
      <c r="B172" s="12">
        <v>1</v>
      </c>
      <c r="C172" s="12">
        <f t="shared" si="6"/>
        <v>13</v>
      </c>
      <c r="D172" s="12" t="s">
        <v>90</v>
      </c>
      <c r="E172" s="12" t="s">
        <v>1</v>
      </c>
      <c r="F172" s="12" t="s">
        <v>72</v>
      </c>
      <c r="H172" s="12">
        <v>0</v>
      </c>
      <c r="I172" s="12">
        <v>0</v>
      </c>
      <c r="J172" s="12" t="s">
        <v>1114</v>
      </c>
      <c r="K172" s="12" t="s">
        <v>9</v>
      </c>
      <c r="L172" s="12" t="s">
        <v>218</v>
      </c>
      <c r="M172" s="12" t="s">
        <v>13</v>
      </c>
      <c r="N172" s="12" t="s">
        <v>27</v>
      </c>
      <c r="T172" s="12" t="s">
        <v>186</v>
      </c>
    </row>
    <row r="173" spans="1:20" s="12" customFormat="1" x14ac:dyDescent="0.25">
      <c r="A173" s="12">
        <v>2</v>
      </c>
      <c r="B173" s="12">
        <v>1</v>
      </c>
      <c r="C173" s="12">
        <f t="shared" si="6"/>
        <v>13</v>
      </c>
      <c r="D173" s="12" t="s">
        <v>90</v>
      </c>
      <c r="E173" s="12" t="s">
        <v>1</v>
      </c>
      <c r="F173" s="12" t="s">
        <v>72</v>
      </c>
      <c r="H173" s="12">
        <v>0</v>
      </c>
      <c r="I173" s="12">
        <v>0</v>
      </c>
      <c r="J173" s="12" t="s">
        <v>1114</v>
      </c>
      <c r="K173" s="12" t="s">
        <v>9</v>
      </c>
      <c r="L173" s="12" t="s">
        <v>9</v>
      </c>
      <c r="M173" s="12" t="s">
        <v>219</v>
      </c>
      <c r="N173" s="12" t="s">
        <v>135</v>
      </c>
      <c r="T173" s="12" t="s">
        <v>220</v>
      </c>
    </row>
    <row r="174" spans="1:20" s="12" customFormat="1" x14ac:dyDescent="0.25">
      <c r="A174" s="12">
        <v>2</v>
      </c>
      <c r="B174" s="12">
        <v>1</v>
      </c>
      <c r="C174" s="12">
        <f t="shared" si="6"/>
        <v>13</v>
      </c>
      <c r="D174" s="12" t="s">
        <v>90</v>
      </c>
      <c r="E174" s="12" t="s">
        <v>1</v>
      </c>
      <c r="F174" s="12" t="s">
        <v>72</v>
      </c>
      <c r="H174" s="12">
        <v>0</v>
      </c>
      <c r="I174" s="12">
        <v>0</v>
      </c>
      <c r="J174" s="12" t="s">
        <v>1114</v>
      </c>
      <c r="K174" s="12" t="s">
        <v>9</v>
      </c>
      <c r="L174" s="12" t="s">
        <v>228</v>
      </c>
      <c r="M174" s="12" t="s">
        <v>13</v>
      </c>
      <c r="N174" s="12" t="s">
        <v>92</v>
      </c>
      <c r="T174" s="12" t="s">
        <v>229</v>
      </c>
    </row>
    <row r="175" spans="1:20" s="12" customFormat="1" x14ac:dyDescent="0.25">
      <c r="A175" s="12">
        <v>2</v>
      </c>
      <c r="B175" s="12">
        <v>2</v>
      </c>
      <c r="C175" s="12">
        <f t="shared" si="6"/>
        <v>14</v>
      </c>
      <c r="D175" s="12" t="s">
        <v>230</v>
      </c>
      <c r="E175" s="12" t="s">
        <v>1</v>
      </c>
      <c r="F175" s="12" t="s">
        <v>72</v>
      </c>
      <c r="H175" s="12">
        <v>0</v>
      </c>
      <c r="I175" s="12">
        <v>0</v>
      </c>
      <c r="J175" s="12" t="s">
        <v>1114</v>
      </c>
      <c r="K175" s="12" t="s">
        <v>9</v>
      </c>
      <c r="L175" s="12" t="s">
        <v>231</v>
      </c>
      <c r="M175" s="12" t="s">
        <v>232</v>
      </c>
      <c r="N175" s="12" t="s">
        <v>135</v>
      </c>
      <c r="T175" s="12" t="s">
        <v>233</v>
      </c>
    </row>
    <row r="176" spans="1:20" s="12" customFormat="1" x14ac:dyDescent="0.25">
      <c r="A176" s="12">
        <v>2</v>
      </c>
      <c r="B176" s="12">
        <v>3</v>
      </c>
      <c r="C176" s="12">
        <f t="shared" si="6"/>
        <v>15</v>
      </c>
      <c r="D176" s="12" t="s">
        <v>234</v>
      </c>
      <c r="E176" s="12" t="s">
        <v>1</v>
      </c>
      <c r="F176" s="12" t="s">
        <v>72</v>
      </c>
      <c r="H176" s="12">
        <v>0</v>
      </c>
      <c r="I176" s="12">
        <v>0</v>
      </c>
      <c r="J176" s="12" t="s">
        <v>1114</v>
      </c>
      <c r="K176" s="12" t="s">
        <v>9</v>
      </c>
      <c r="L176" s="12" t="s">
        <v>235</v>
      </c>
      <c r="M176" s="12" t="s">
        <v>13</v>
      </c>
      <c r="N176" s="12" t="s">
        <v>27</v>
      </c>
      <c r="O176" s="12" t="s">
        <v>28</v>
      </c>
      <c r="T176" s="12" t="s">
        <v>186</v>
      </c>
    </row>
    <row r="177" spans="1:20" s="12" customFormat="1" x14ac:dyDescent="0.25">
      <c r="A177" s="12">
        <v>2</v>
      </c>
      <c r="B177" s="12">
        <v>3</v>
      </c>
      <c r="C177" s="12">
        <f t="shared" si="6"/>
        <v>15</v>
      </c>
      <c r="D177" s="12" t="s">
        <v>234</v>
      </c>
      <c r="E177" s="12" t="s">
        <v>1</v>
      </c>
      <c r="F177" s="12" t="s">
        <v>72</v>
      </c>
      <c r="H177" s="12">
        <v>0</v>
      </c>
      <c r="I177" s="12">
        <v>0</v>
      </c>
      <c r="J177" s="12" t="s">
        <v>1114</v>
      </c>
      <c r="K177" s="12" t="s">
        <v>9</v>
      </c>
      <c r="L177" s="12" t="s">
        <v>9</v>
      </c>
      <c r="M177" s="12" t="s">
        <v>13</v>
      </c>
      <c r="N177" s="12" t="s">
        <v>6</v>
      </c>
      <c r="O177" s="12" t="s">
        <v>236</v>
      </c>
      <c r="T177" s="12" t="s">
        <v>186</v>
      </c>
    </row>
    <row r="178" spans="1:20" s="12" customFormat="1" x14ac:dyDescent="0.25">
      <c r="A178" s="12">
        <v>2</v>
      </c>
      <c r="B178" s="12">
        <v>3</v>
      </c>
      <c r="C178" s="12">
        <f t="shared" si="6"/>
        <v>15</v>
      </c>
      <c r="D178" s="12" t="s">
        <v>234</v>
      </c>
      <c r="E178" s="12" t="s">
        <v>1</v>
      </c>
      <c r="F178" s="12" t="s">
        <v>72</v>
      </c>
      <c r="H178" s="12">
        <v>0</v>
      </c>
      <c r="I178" s="12">
        <v>0</v>
      </c>
      <c r="J178" s="12" t="s">
        <v>1114</v>
      </c>
      <c r="K178" s="12" t="s">
        <v>9</v>
      </c>
      <c r="L178" s="12" t="s">
        <v>9</v>
      </c>
      <c r="M178" s="12" t="s">
        <v>13</v>
      </c>
      <c r="N178" s="12" t="s">
        <v>6</v>
      </c>
      <c r="O178" s="12" t="s">
        <v>236</v>
      </c>
      <c r="T178" s="12" t="s">
        <v>186</v>
      </c>
    </row>
    <row r="179" spans="1:20" s="12" customFormat="1" x14ac:dyDescent="0.25">
      <c r="A179" s="12">
        <v>2</v>
      </c>
      <c r="B179" s="12">
        <v>6</v>
      </c>
      <c r="C179" s="12">
        <f t="shared" si="6"/>
        <v>18</v>
      </c>
      <c r="D179" s="12" t="s">
        <v>245</v>
      </c>
      <c r="E179" s="12" t="s">
        <v>1</v>
      </c>
      <c r="F179" s="12" t="s">
        <v>72</v>
      </c>
      <c r="H179" s="12">
        <v>0</v>
      </c>
      <c r="I179" s="12">
        <v>0</v>
      </c>
      <c r="J179" s="12" t="s">
        <v>1114</v>
      </c>
      <c r="K179" s="12" t="s">
        <v>9</v>
      </c>
      <c r="L179" s="12" t="s">
        <v>9</v>
      </c>
      <c r="M179" s="12" t="s">
        <v>13</v>
      </c>
      <c r="N179" s="12" t="s">
        <v>246</v>
      </c>
      <c r="T179" s="12" t="s">
        <v>186</v>
      </c>
    </row>
    <row r="180" spans="1:20" s="12" customFormat="1" x14ac:dyDescent="0.25">
      <c r="A180" s="12">
        <v>2</v>
      </c>
      <c r="B180" s="12">
        <v>7</v>
      </c>
      <c r="C180" s="12">
        <f t="shared" si="6"/>
        <v>19</v>
      </c>
      <c r="D180" s="12" t="s">
        <v>247</v>
      </c>
      <c r="E180" s="12" t="s">
        <v>1</v>
      </c>
      <c r="F180" s="12" t="s">
        <v>72</v>
      </c>
      <c r="H180" s="12">
        <v>0</v>
      </c>
      <c r="I180" s="12">
        <v>0</v>
      </c>
      <c r="J180" s="12" t="s">
        <v>1114</v>
      </c>
      <c r="K180" s="12" t="s">
        <v>9</v>
      </c>
      <c r="L180" s="12" t="s">
        <v>250</v>
      </c>
      <c r="M180" s="12" t="s">
        <v>13</v>
      </c>
      <c r="N180" s="12" t="s">
        <v>251</v>
      </c>
      <c r="T180" s="12" t="s">
        <v>186</v>
      </c>
    </row>
    <row r="181" spans="1:20" s="12" customFormat="1" x14ac:dyDescent="0.25">
      <c r="A181" s="12">
        <v>2</v>
      </c>
      <c r="B181" s="12">
        <v>7</v>
      </c>
      <c r="C181" s="12">
        <f t="shared" si="6"/>
        <v>19</v>
      </c>
      <c r="D181" s="12" t="s">
        <v>247</v>
      </c>
      <c r="E181" s="12" t="s">
        <v>1</v>
      </c>
      <c r="F181" s="12" t="s">
        <v>72</v>
      </c>
      <c r="H181" s="12">
        <v>0</v>
      </c>
      <c r="I181" s="12">
        <v>0</v>
      </c>
      <c r="J181" s="12" t="s">
        <v>1114</v>
      </c>
      <c r="K181" s="12" t="s">
        <v>9</v>
      </c>
      <c r="L181" s="12" t="s">
        <v>9</v>
      </c>
      <c r="M181" s="12" t="s">
        <v>13</v>
      </c>
      <c r="N181" s="12" t="s">
        <v>27</v>
      </c>
      <c r="O181" s="12" t="s">
        <v>67</v>
      </c>
      <c r="T181" s="12" t="s">
        <v>186</v>
      </c>
    </row>
    <row r="182" spans="1:20" s="12" customFormat="1" x14ac:dyDescent="0.25">
      <c r="A182" s="12">
        <v>2</v>
      </c>
      <c r="B182" s="12">
        <v>7</v>
      </c>
      <c r="C182" s="12">
        <f t="shared" si="6"/>
        <v>19</v>
      </c>
      <c r="D182" s="12" t="s">
        <v>247</v>
      </c>
      <c r="E182" s="12" t="s">
        <v>1</v>
      </c>
      <c r="F182" s="12" t="s">
        <v>72</v>
      </c>
      <c r="H182" s="12">
        <v>0</v>
      </c>
      <c r="I182" s="12">
        <v>0</v>
      </c>
      <c r="J182" s="12" t="s">
        <v>1114</v>
      </c>
      <c r="K182" s="12" t="s">
        <v>9</v>
      </c>
      <c r="L182" s="12" t="s">
        <v>248</v>
      </c>
      <c r="M182" s="12" t="s">
        <v>13</v>
      </c>
      <c r="N182" s="12" t="s">
        <v>6</v>
      </c>
      <c r="O182" s="12" t="s">
        <v>249</v>
      </c>
      <c r="T182" s="12" t="s">
        <v>186</v>
      </c>
    </row>
    <row r="183" spans="1:20" s="12" customFormat="1" x14ac:dyDescent="0.25">
      <c r="A183" s="12">
        <v>2</v>
      </c>
      <c r="B183" s="12">
        <v>8</v>
      </c>
      <c r="C183" s="12">
        <f t="shared" si="6"/>
        <v>20</v>
      </c>
      <c r="D183" s="12" t="s">
        <v>93</v>
      </c>
      <c r="E183" s="12" t="s">
        <v>1</v>
      </c>
      <c r="F183" s="12" t="s">
        <v>72</v>
      </c>
      <c r="H183" s="12">
        <v>0</v>
      </c>
      <c r="I183" s="12">
        <v>0</v>
      </c>
      <c r="J183" s="12" t="s">
        <v>1114</v>
      </c>
      <c r="K183" s="12" t="s">
        <v>9</v>
      </c>
      <c r="L183" s="12" t="s">
        <v>252</v>
      </c>
      <c r="M183" s="12" t="s">
        <v>13</v>
      </c>
      <c r="N183" s="12" t="s">
        <v>253</v>
      </c>
      <c r="O183" s="12" t="s">
        <v>254</v>
      </c>
      <c r="T183" s="12" t="s">
        <v>186</v>
      </c>
    </row>
    <row r="184" spans="1:20" s="12" customFormat="1" x14ac:dyDescent="0.25">
      <c r="A184" s="12">
        <v>2</v>
      </c>
      <c r="B184" s="12">
        <v>8</v>
      </c>
      <c r="C184" s="12">
        <f t="shared" si="6"/>
        <v>20</v>
      </c>
      <c r="D184" s="12" t="s">
        <v>93</v>
      </c>
      <c r="E184" s="12" t="s">
        <v>1</v>
      </c>
      <c r="F184" s="12" t="s">
        <v>72</v>
      </c>
      <c r="H184" s="12">
        <v>0</v>
      </c>
      <c r="I184" s="12">
        <v>0</v>
      </c>
      <c r="J184" s="12" t="s">
        <v>1114</v>
      </c>
      <c r="K184" s="12" t="s">
        <v>9</v>
      </c>
      <c r="L184" s="12" t="s">
        <v>255</v>
      </c>
      <c r="M184" s="12" t="s">
        <v>13</v>
      </c>
      <c r="N184" s="12" t="s">
        <v>253</v>
      </c>
      <c r="O184" s="12" t="s">
        <v>254</v>
      </c>
      <c r="T184" s="12" t="s">
        <v>186</v>
      </c>
    </row>
    <row r="185" spans="1:20" s="12" customFormat="1" x14ac:dyDescent="0.25">
      <c r="A185" s="12">
        <v>2</v>
      </c>
      <c r="B185" s="12">
        <v>9</v>
      </c>
      <c r="C185" s="12">
        <f t="shared" si="6"/>
        <v>21</v>
      </c>
      <c r="D185" s="12" t="s">
        <v>256</v>
      </c>
      <c r="E185" s="12" t="s">
        <v>1</v>
      </c>
      <c r="F185" s="12" t="s">
        <v>72</v>
      </c>
      <c r="H185" s="12">
        <v>0</v>
      </c>
      <c r="I185" s="12">
        <v>0</v>
      </c>
      <c r="J185" s="12" t="s">
        <v>1114</v>
      </c>
      <c r="K185" s="12" t="s">
        <v>9</v>
      </c>
      <c r="L185" s="12" t="s">
        <v>9</v>
      </c>
      <c r="M185" s="12" t="s">
        <v>13</v>
      </c>
      <c r="N185" s="12" t="s">
        <v>135</v>
      </c>
      <c r="T185" s="12" t="s">
        <v>186</v>
      </c>
    </row>
    <row r="186" spans="1:20" s="12" customFormat="1" x14ac:dyDescent="0.25">
      <c r="A186" s="12">
        <v>2</v>
      </c>
      <c r="B186" s="12">
        <v>11</v>
      </c>
      <c r="C186" s="12">
        <f t="shared" si="6"/>
        <v>23</v>
      </c>
      <c r="D186" s="12" t="s">
        <v>12</v>
      </c>
      <c r="E186" s="12" t="s">
        <v>1</v>
      </c>
      <c r="F186" s="12" t="s">
        <v>72</v>
      </c>
      <c r="H186" s="12">
        <v>0</v>
      </c>
      <c r="I186" s="12">
        <v>0</v>
      </c>
      <c r="J186" s="12" t="s">
        <v>1114</v>
      </c>
      <c r="K186" s="12" t="s">
        <v>9</v>
      </c>
      <c r="L186" s="12" t="s">
        <v>9</v>
      </c>
      <c r="M186" s="12" t="s">
        <v>13</v>
      </c>
      <c r="N186" s="12" t="s">
        <v>15</v>
      </c>
      <c r="T186" s="12" t="s">
        <v>264</v>
      </c>
    </row>
    <row r="187" spans="1:20" s="12" customFormat="1" x14ac:dyDescent="0.25">
      <c r="A187" s="12">
        <v>2</v>
      </c>
      <c r="B187" s="12">
        <v>13</v>
      </c>
      <c r="C187" s="12">
        <f t="shared" si="6"/>
        <v>25</v>
      </c>
      <c r="D187" s="12" t="s">
        <v>276</v>
      </c>
      <c r="E187" s="12" t="s">
        <v>1</v>
      </c>
      <c r="F187" s="12" t="s">
        <v>72</v>
      </c>
      <c r="H187" s="12">
        <v>0</v>
      </c>
      <c r="I187" s="12">
        <v>0</v>
      </c>
      <c r="J187" s="12" t="s">
        <v>1114</v>
      </c>
      <c r="K187" s="12" t="s">
        <v>9</v>
      </c>
      <c r="L187" s="12" t="s">
        <v>9</v>
      </c>
      <c r="M187" s="12" t="s">
        <v>277</v>
      </c>
      <c r="N187" s="12" t="s">
        <v>27</v>
      </c>
      <c r="O187" s="12" t="s">
        <v>278</v>
      </c>
      <c r="T187" s="12" t="s">
        <v>186</v>
      </c>
    </row>
    <row r="188" spans="1:20" s="12" customFormat="1" x14ac:dyDescent="0.25">
      <c r="A188" s="12">
        <v>2</v>
      </c>
      <c r="B188" s="12">
        <v>13</v>
      </c>
      <c r="C188" s="12">
        <f t="shared" si="6"/>
        <v>25</v>
      </c>
      <c r="D188" s="12" t="s">
        <v>276</v>
      </c>
      <c r="E188" s="12" t="s">
        <v>1</v>
      </c>
      <c r="F188" s="12" t="s">
        <v>72</v>
      </c>
      <c r="H188" s="12">
        <v>0</v>
      </c>
      <c r="I188" s="12">
        <v>0</v>
      </c>
      <c r="J188" s="12" t="s">
        <v>1114</v>
      </c>
      <c r="K188" s="12" t="s">
        <v>9</v>
      </c>
      <c r="L188" s="12" t="s">
        <v>9</v>
      </c>
      <c r="M188" s="12" t="s">
        <v>279</v>
      </c>
      <c r="N188" s="12" t="s">
        <v>27</v>
      </c>
      <c r="O188" s="12" t="s">
        <v>274</v>
      </c>
      <c r="T188" s="12" t="s">
        <v>186</v>
      </c>
    </row>
    <row r="189" spans="1:20" s="12" customFormat="1" x14ac:dyDescent="0.25">
      <c r="A189" s="12">
        <v>2</v>
      </c>
      <c r="B189" s="12">
        <v>16</v>
      </c>
      <c r="C189" s="12">
        <f t="shared" si="6"/>
        <v>28</v>
      </c>
      <c r="D189" s="12" t="s">
        <v>107</v>
      </c>
      <c r="E189" s="12" t="s">
        <v>1</v>
      </c>
      <c r="F189" s="12" t="s">
        <v>72</v>
      </c>
      <c r="H189" s="12">
        <v>0</v>
      </c>
      <c r="I189" s="12">
        <v>0</v>
      </c>
      <c r="J189" s="12" t="s">
        <v>1114</v>
      </c>
      <c r="K189" s="12" t="s">
        <v>9</v>
      </c>
      <c r="L189" s="12" t="s">
        <v>9</v>
      </c>
      <c r="M189" s="12" t="s">
        <v>13</v>
      </c>
      <c r="N189" s="12" t="s">
        <v>135</v>
      </c>
      <c r="T189" s="12" t="s">
        <v>186</v>
      </c>
    </row>
    <row r="190" spans="1:20" s="12" customFormat="1" x14ac:dyDescent="0.25">
      <c r="A190" s="12">
        <v>2</v>
      </c>
      <c r="B190" s="12">
        <v>21</v>
      </c>
      <c r="C190" s="12">
        <f t="shared" si="6"/>
        <v>33</v>
      </c>
      <c r="D190" s="12" t="s">
        <v>122</v>
      </c>
      <c r="E190" s="12" t="s">
        <v>1</v>
      </c>
      <c r="F190" s="12" t="s">
        <v>72</v>
      </c>
      <c r="H190" s="12">
        <v>0</v>
      </c>
      <c r="I190" s="12">
        <v>0</v>
      </c>
      <c r="J190" s="12" t="s">
        <v>1114</v>
      </c>
      <c r="K190" s="12" t="s">
        <v>9</v>
      </c>
      <c r="L190" s="12" t="s">
        <v>9</v>
      </c>
      <c r="M190" s="12" t="s">
        <v>13</v>
      </c>
      <c r="N190" s="12" t="s">
        <v>135</v>
      </c>
      <c r="T190" s="12" t="s">
        <v>186</v>
      </c>
    </row>
    <row r="191" spans="1:20" s="12" customFormat="1" x14ac:dyDescent="0.25">
      <c r="A191" s="12">
        <v>2</v>
      </c>
      <c r="B191" s="12">
        <v>21</v>
      </c>
      <c r="C191" s="12">
        <f t="shared" si="6"/>
        <v>33</v>
      </c>
      <c r="D191" s="12" t="s">
        <v>122</v>
      </c>
      <c r="E191" s="12" t="s">
        <v>1</v>
      </c>
      <c r="F191" s="12" t="s">
        <v>72</v>
      </c>
      <c r="H191" s="12">
        <v>0</v>
      </c>
      <c r="I191" s="12">
        <v>0</v>
      </c>
      <c r="J191" s="12" t="s">
        <v>1114</v>
      </c>
      <c r="K191" s="12" t="s">
        <v>9</v>
      </c>
      <c r="L191" s="12" t="s">
        <v>9</v>
      </c>
      <c r="M191" s="12" t="s">
        <v>13</v>
      </c>
      <c r="N191" s="12" t="s">
        <v>135</v>
      </c>
      <c r="T191" s="12" t="s">
        <v>186</v>
      </c>
    </row>
    <row r="192" spans="1:20" s="12" customFormat="1" x14ac:dyDescent="0.25">
      <c r="A192" s="12">
        <v>2</v>
      </c>
      <c r="B192" s="12">
        <v>21</v>
      </c>
      <c r="C192" s="12">
        <f t="shared" si="6"/>
        <v>33</v>
      </c>
      <c r="D192" s="12" t="s">
        <v>122</v>
      </c>
      <c r="E192" s="12" t="s">
        <v>1</v>
      </c>
      <c r="F192" s="12" t="s">
        <v>72</v>
      </c>
      <c r="H192" s="12">
        <v>0</v>
      </c>
      <c r="I192" s="12">
        <v>0</v>
      </c>
      <c r="J192" s="12" t="s">
        <v>1114</v>
      </c>
      <c r="K192" s="12" t="s">
        <v>9</v>
      </c>
      <c r="L192" s="12" t="s">
        <v>9</v>
      </c>
      <c r="M192" s="12" t="s">
        <v>13</v>
      </c>
      <c r="N192" s="18"/>
      <c r="Q192" s="12">
        <v>1</v>
      </c>
    </row>
    <row r="193" spans="1:20" s="12" customFormat="1" x14ac:dyDescent="0.25">
      <c r="A193" s="12">
        <v>2</v>
      </c>
      <c r="B193" s="12">
        <v>21</v>
      </c>
      <c r="C193" s="12">
        <f t="shared" si="6"/>
        <v>33</v>
      </c>
      <c r="D193" s="12" t="s">
        <v>122</v>
      </c>
      <c r="E193" s="12" t="s">
        <v>1</v>
      </c>
      <c r="F193" s="12" t="s">
        <v>72</v>
      </c>
      <c r="H193" s="12">
        <v>0</v>
      </c>
      <c r="I193" s="12">
        <v>0</v>
      </c>
      <c r="J193" s="12" t="s">
        <v>1114</v>
      </c>
      <c r="K193" s="12" t="s">
        <v>9</v>
      </c>
      <c r="L193" s="12" t="s">
        <v>9</v>
      </c>
      <c r="M193" s="12" t="s">
        <v>13</v>
      </c>
      <c r="N193" s="18"/>
      <c r="Q193" s="12">
        <v>1</v>
      </c>
    </row>
    <row r="194" spans="1:20" s="12" customFormat="1" x14ac:dyDescent="0.25">
      <c r="A194" s="12">
        <v>2</v>
      </c>
      <c r="B194" s="12">
        <v>21</v>
      </c>
      <c r="C194" s="12">
        <f t="shared" si="6"/>
        <v>33</v>
      </c>
      <c r="D194" s="12" t="s">
        <v>122</v>
      </c>
      <c r="E194" s="12" t="s">
        <v>1</v>
      </c>
      <c r="F194" s="12" t="s">
        <v>72</v>
      </c>
      <c r="H194" s="12">
        <v>0</v>
      </c>
      <c r="I194" s="12">
        <v>0</v>
      </c>
      <c r="J194" s="12" t="s">
        <v>1114</v>
      </c>
      <c r="K194" s="12" t="s">
        <v>9</v>
      </c>
      <c r="L194" s="12" t="s">
        <v>9</v>
      </c>
      <c r="M194" s="12" t="s">
        <v>13</v>
      </c>
      <c r="N194" s="18"/>
      <c r="Q194" s="12">
        <v>1</v>
      </c>
    </row>
    <row r="195" spans="1:20" s="12" customFormat="1" x14ac:dyDescent="0.25">
      <c r="A195" s="12">
        <v>2</v>
      </c>
      <c r="B195" s="12">
        <v>21</v>
      </c>
      <c r="C195" s="12">
        <f t="shared" si="6"/>
        <v>33</v>
      </c>
      <c r="D195" s="12" t="s">
        <v>122</v>
      </c>
      <c r="E195" s="12" t="s">
        <v>1</v>
      </c>
      <c r="F195" s="12" t="s">
        <v>72</v>
      </c>
      <c r="H195" s="12">
        <v>0</v>
      </c>
      <c r="I195" s="12">
        <v>0</v>
      </c>
      <c r="J195" s="12" t="s">
        <v>1114</v>
      </c>
      <c r="K195" s="12" t="s">
        <v>9</v>
      </c>
      <c r="L195" s="12" t="s">
        <v>9</v>
      </c>
      <c r="M195" s="12" t="s">
        <v>13</v>
      </c>
      <c r="N195" s="18"/>
      <c r="Q195" s="12">
        <v>1</v>
      </c>
    </row>
    <row r="196" spans="1:20" s="12" customFormat="1" x14ac:dyDescent="0.25">
      <c r="A196" s="12">
        <v>2</v>
      </c>
      <c r="B196" s="12">
        <v>21</v>
      </c>
      <c r="C196" s="12">
        <f t="shared" si="6"/>
        <v>33</v>
      </c>
      <c r="D196" s="12" t="s">
        <v>122</v>
      </c>
      <c r="E196" s="12" t="s">
        <v>1</v>
      </c>
      <c r="F196" s="12" t="s">
        <v>72</v>
      </c>
      <c r="H196" s="12">
        <v>0</v>
      </c>
      <c r="I196" s="12">
        <v>0</v>
      </c>
      <c r="J196" s="12" t="s">
        <v>1114</v>
      </c>
      <c r="K196" s="12" t="s">
        <v>9</v>
      </c>
      <c r="L196" s="12" t="s">
        <v>9</v>
      </c>
      <c r="M196" s="12" t="s">
        <v>13</v>
      </c>
      <c r="N196" s="18"/>
      <c r="Q196" s="12">
        <v>1</v>
      </c>
    </row>
    <row r="197" spans="1:20" s="12" customFormat="1" x14ac:dyDescent="0.25">
      <c r="A197" s="12">
        <v>2</v>
      </c>
      <c r="B197" s="12">
        <v>22</v>
      </c>
      <c r="C197" s="12">
        <f t="shared" si="6"/>
        <v>34</v>
      </c>
      <c r="D197" s="12" t="s">
        <v>287</v>
      </c>
      <c r="E197" s="12" t="s">
        <v>1</v>
      </c>
      <c r="F197" s="12" t="s">
        <v>72</v>
      </c>
      <c r="H197" s="12">
        <v>0</v>
      </c>
      <c r="I197" s="12">
        <v>0</v>
      </c>
      <c r="J197" s="12" t="s">
        <v>1114</v>
      </c>
      <c r="K197" s="12" t="s">
        <v>9</v>
      </c>
      <c r="L197" s="12" t="s">
        <v>9</v>
      </c>
      <c r="M197" s="12" t="s">
        <v>13</v>
      </c>
      <c r="N197" s="12" t="s">
        <v>103</v>
      </c>
      <c r="T197" s="12" t="s">
        <v>186</v>
      </c>
    </row>
    <row r="198" spans="1:20" s="12" customFormat="1" x14ac:dyDescent="0.25">
      <c r="A198" s="12">
        <v>2</v>
      </c>
      <c r="B198" s="12">
        <v>22</v>
      </c>
      <c r="C198" s="12">
        <f t="shared" si="6"/>
        <v>34</v>
      </c>
      <c r="D198" s="12" t="s">
        <v>287</v>
      </c>
      <c r="E198" s="12" t="s">
        <v>1</v>
      </c>
      <c r="F198" s="12" t="s">
        <v>72</v>
      </c>
      <c r="H198" s="12">
        <v>0</v>
      </c>
      <c r="I198" s="12">
        <v>0</v>
      </c>
      <c r="J198" s="12" t="s">
        <v>1114</v>
      </c>
      <c r="K198" s="12" t="s">
        <v>9</v>
      </c>
      <c r="L198" s="12" t="s">
        <v>9</v>
      </c>
      <c r="M198" s="12" t="s">
        <v>13</v>
      </c>
      <c r="N198" s="12" t="s">
        <v>59</v>
      </c>
      <c r="T198" s="12" t="s">
        <v>186</v>
      </c>
    </row>
    <row r="199" spans="1:20" s="12" customFormat="1" x14ac:dyDescent="0.25">
      <c r="A199" s="12">
        <v>3</v>
      </c>
      <c r="B199" s="12">
        <v>2</v>
      </c>
      <c r="C199" s="12">
        <f t="shared" si="6"/>
        <v>36</v>
      </c>
      <c r="D199" s="12" t="s">
        <v>298</v>
      </c>
      <c r="E199" s="12" t="s">
        <v>1</v>
      </c>
      <c r="F199" s="12" t="s">
        <v>72</v>
      </c>
      <c r="H199" s="12">
        <v>0</v>
      </c>
      <c r="I199" s="12">
        <v>0</v>
      </c>
      <c r="J199" s="12" t="s">
        <v>1114</v>
      </c>
      <c r="K199" s="12" t="s">
        <v>9</v>
      </c>
      <c r="L199" s="12" t="s">
        <v>9</v>
      </c>
      <c r="M199" s="12" t="s">
        <v>13</v>
      </c>
      <c r="N199" s="12" t="s">
        <v>27</v>
      </c>
      <c r="T199" s="12" t="s">
        <v>186</v>
      </c>
    </row>
    <row r="200" spans="1:20" s="12" customFormat="1" x14ac:dyDescent="0.25">
      <c r="A200" s="12">
        <v>3</v>
      </c>
      <c r="B200" s="12">
        <v>3</v>
      </c>
      <c r="C200" s="12">
        <f t="shared" si="6"/>
        <v>37</v>
      </c>
      <c r="D200" s="12" t="s">
        <v>306</v>
      </c>
      <c r="E200" s="12" t="s">
        <v>1</v>
      </c>
      <c r="F200" s="12" t="s">
        <v>72</v>
      </c>
      <c r="H200" s="12">
        <v>0</v>
      </c>
      <c r="I200" s="12">
        <v>0</v>
      </c>
      <c r="J200" s="12" t="s">
        <v>1114</v>
      </c>
      <c r="K200" s="12" t="s">
        <v>9</v>
      </c>
      <c r="L200" s="12" t="s">
        <v>9</v>
      </c>
      <c r="M200" s="12" t="s">
        <v>13</v>
      </c>
      <c r="N200" s="12" t="s">
        <v>43</v>
      </c>
      <c r="T200" s="12" t="s">
        <v>186</v>
      </c>
    </row>
    <row r="201" spans="1:20" s="12" customFormat="1" x14ac:dyDescent="0.25">
      <c r="A201" s="12">
        <v>3</v>
      </c>
      <c r="B201" s="12">
        <v>3</v>
      </c>
      <c r="C201" s="12">
        <f t="shared" si="6"/>
        <v>37</v>
      </c>
      <c r="D201" s="12" t="s">
        <v>306</v>
      </c>
      <c r="E201" s="12" t="s">
        <v>1</v>
      </c>
      <c r="F201" s="12" t="s">
        <v>72</v>
      </c>
      <c r="H201" s="12">
        <v>0</v>
      </c>
      <c r="I201" s="12">
        <v>0</v>
      </c>
      <c r="J201" s="12" t="s">
        <v>1114</v>
      </c>
      <c r="K201" s="12" t="s">
        <v>9</v>
      </c>
      <c r="L201" s="12" t="s">
        <v>9</v>
      </c>
      <c r="M201" s="12" t="s">
        <v>13</v>
      </c>
      <c r="N201" s="12" t="s">
        <v>43</v>
      </c>
      <c r="T201" s="12" t="s">
        <v>186</v>
      </c>
    </row>
    <row r="202" spans="1:20" s="12" customFormat="1" x14ac:dyDescent="0.25">
      <c r="A202" s="12">
        <v>3</v>
      </c>
      <c r="B202" s="12">
        <v>3</v>
      </c>
      <c r="C202" s="12">
        <f t="shared" ref="C202:C233" si="7">(A202-2)*22+12+B202</f>
        <v>37</v>
      </c>
      <c r="D202" s="12" t="s">
        <v>306</v>
      </c>
      <c r="E202" s="12" t="s">
        <v>1</v>
      </c>
      <c r="F202" s="12" t="s">
        <v>72</v>
      </c>
      <c r="H202" s="12">
        <v>0</v>
      </c>
      <c r="I202" s="12">
        <v>0</v>
      </c>
      <c r="J202" s="12" t="s">
        <v>1114</v>
      </c>
      <c r="K202" s="12" t="s">
        <v>9</v>
      </c>
      <c r="L202" s="12" t="s">
        <v>9</v>
      </c>
      <c r="M202" s="12" t="s">
        <v>307</v>
      </c>
      <c r="N202" s="12" t="s">
        <v>43</v>
      </c>
      <c r="T202" s="12" t="s">
        <v>186</v>
      </c>
    </row>
    <row r="203" spans="1:20" s="12" customFormat="1" x14ac:dyDescent="0.25">
      <c r="A203" s="12">
        <v>3</v>
      </c>
      <c r="B203" s="12">
        <v>3</v>
      </c>
      <c r="C203" s="12">
        <f t="shared" si="7"/>
        <v>37</v>
      </c>
      <c r="D203" s="12" t="s">
        <v>306</v>
      </c>
      <c r="E203" s="12" t="s">
        <v>1</v>
      </c>
      <c r="F203" s="12" t="s">
        <v>72</v>
      </c>
      <c r="H203" s="12">
        <v>0</v>
      </c>
      <c r="I203" s="12">
        <v>0</v>
      </c>
      <c r="J203" s="12" t="s">
        <v>1114</v>
      </c>
      <c r="K203" s="12" t="s">
        <v>9</v>
      </c>
      <c r="L203" s="12" t="s">
        <v>9</v>
      </c>
      <c r="M203" s="12" t="s">
        <v>13</v>
      </c>
      <c r="N203" s="12" t="s">
        <v>308</v>
      </c>
      <c r="T203" s="12" t="s">
        <v>186</v>
      </c>
    </row>
    <row r="204" spans="1:20" s="12" customFormat="1" x14ac:dyDescent="0.25">
      <c r="A204" s="12">
        <v>3</v>
      </c>
      <c r="B204" s="12">
        <v>5</v>
      </c>
      <c r="C204" s="12">
        <f t="shared" si="7"/>
        <v>39</v>
      </c>
      <c r="D204" s="12" t="s">
        <v>509</v>
      </c>
      <c r="E204" s="12" t="s">
        <v>1</v>
      </c>
      <c r="F204" s="12" t="s">
        <v>72</v>
      </c>
      <c r="H204" s="12">
        <v>0</v>
      </c>
      <c r="I204" s="12">
        <v>0</v>
      </c>
      <c r="J204" s="12" t="s">
        <v>1114</v>
      </c>
      <c r="K204" s="12" t="s">
        <v>9</v>
      </c>
      <c r="L204" s="12" t="s">
        <v>537</v>
      </c>
      <c r="M204" s="12" t="s">
        <v>538</v>
      </c>
      <c r="N204" s="12" t="s">
        <v>6</v>
      </c>
      <c r="O204" s="12" t="s">
        <v>7</v>
      </c>
      <c r="T204" s="12" t="s">
        <v>539</v>
      </c>
    </row>
    <row r="205" spans="1:20" s="12" customFormat="1" x14ac:dyDescent="0.25">
      <c r="A205" s="12">
        <v>3</v>
      </c>
      <c r="B205" s="12">
        <v>6</v>
      </c>
      <c r="C205" s="12">
        <f t="shared" si="7"/>
        <v>40</v>
      </c>
      <c r="D205" s="12" t="s">
        <v>309</v>
      </c>
      <c r="E205" s="12" t="s">
        <v>1</v>
      </c>
      <c r="F205" s="12" t="s">
        <v>72</v>
      </c>
      <c r="H205" s="12">
        <v>0</v>
      </c>
      <c r="I205" s="12">
        <v>0</v>
      </c>
      <c r="J205" s="12" t="s">
        <v>1114</v>
      </c>
      <c r="K205" s="12" t="s">
        <v>9</v>
      </c>
      <c r="L205" s="12" t="s">
        <v>9</v>
      </c>
      <c r="M205" s="12" t="s">
        <v>310</v>
      </c>
      <c r="N205" s="12" t="s">
        <v>135</v>
      </c>
      <c r="T205" s="12" t="s">
        <v>311</v>
      </c>
    </row>
    <row r="206" spans="1:20" s="12" customFormat="1" x14ac:dyDescent="0.25">
      <c r="A206" s="12">
        <v>3</v>
      </c>
      <c r="B206" s="12">
        <v>6</v>
      </c>
      <c r="C206" s="12">
        <f t="shared" si="7"/>
        <v>40</v>
      </c>
      <c r="D206" s="12" t="s">
        <v>309</v>
      </c>
      <c r="E206" s="12" t="s">
        <v>1</v>
      </c>
      <c r="F206" s="12" t="s">
        <v>72</v>
      </c>
      <c r="H206" s="12">
        <v>0</v>
      </c>
      <c r="I206" s="12">
        <v>0</v>
      </c>
      <c r="J206" s="12" t="s">
        <v>1114</v>
      </c>
      <c r="K206" s="12" t="s">
        <v>9</v>
      </c>
      <c r="L206" s="12" t="s">
        <v>9</v>
      </c>
      <c r="M206" s="12" t="s">
        <v>13</v>
      </c>
      <c r="N206" s="12" t="s">
        <v>314</v>
      </c>
      <c r="T206" s="12" t="s">
        <v>186</v>
      </c>
    </row>
    <row r="207" spans="1:20" s="12" customFormat="1" x14ac:dyDescent="0.25">
      <c r="A207" s="12">
        <v>3</v>
      </c>
      <c r="B207" s="12">
        <v>6</v>
      </c>
      <c r="C207" s="12">
        <f t="shared" si="7"/>
        <v>40</v>
      </c>
      <c r="D207" s="12" t="s">
        <v>309</v>
      </c>
      <c r="E207" s="12" t="s">
        <v>1</v>
      </c>
      <c r="F207" s="12" t="s">
        <v>72</v>
      </c>
      <c r="H207" s="12">
        <v>0</v>
      </c>
      <c r="I207" s="12">
        <v>0</v>
      </c>
      <c r="J207" s="12" t="s">
        <v>1114</v>
      </c>
      <c r="K207" s="12" t="s">
        <v>9</v>
      </c>
      <c r="L207" s="12" t="s">
        <v>9</v>
      </c>
      <c r="M207" s="12" t="s">
        <v>13</v>
      </c>
      <c r="N207" s="12" t="s">
        <v>314</v>
      </c>
      <c r="T207" s="12" t="s">
        <v>186</v>
      </c>
    </row>
    <row r="208" spans="1:20" s="12" customFormat="1" x14ac:dyDescent="0.25">
      <c r="A208" s="12">
        <v>3</v>
      </c>
      <c r="B208" s="12">
        <v>7</v>
      </c>
      <c r="C208" s="12">
        <f t="shared" si="7"/>
        <v>41</v>
      </c>
      <c r="D208" s="12" t="s">
        <v>315</v>
      </c>
      <c r="E208" s="12" t="s">
        <v>1</v>
      </c>
      <c r="F208" s="12" t="s">
        <v>72</v>
      </c>
      <c r="H208" s="12">
        <v>0</v>
      </c>
      <c r="I208" s="12">
        <v>0</v>
      </c>
      <c r="J208" s="12" t="s">
        <v>1114</v>
      </c>
      <c r="K208" s="12" t="s">
        <v>9</v>
      </c>
      <c r="L208" s="12" t="s">
        <v>9</v>
      </c>
      <c r="M208" s="12" t="s">
        <v>13</v>
      </c>
      <c r="N208" s="12" t="s">
        <v>135</v>
      </c>
      <c r="T208" s="12" t="s">
        <v>186</v>
      </c>
    </row>
    <row r="209" spans="1:20" s="12" customFormat="1" x14ac:dyDescent="0.25">
      <c r="A209" s="12">
        <v>3</v>
      </c>
      <c r="B209" s="12">
        <v>8</v>
      </c>
      <c r="C209" s="12">
        <f t="shared" si="7"/>
        <v>42</v>
      </c>
      <c r="D209" s="12" t="s">
        <v>322</v>
      </c>
      <c r="E209" s="12" t="s">
        <v>1</v>
      </c>
      <c r="F209" s="12" t="s">
        <v>72</v>
      </c>
      <c r="H209" s="12">
        <v>0</v>
      </c>
      <c r="I209" s="12">
        <v>0</v>
      </c>
      <c r="J209" s="12" t="s">
        <v>1114</v>
      </c>
      <c r="K209" s="12" t="s">
        <v>9</v>
      </c>
      <c r="L209" s="12" t="s">
        <v>9</v>
      </c>
      <c r="M209" s="12" t="s">
        <v>323</v>
      </c>
      <c r="N209" s="12" t="s">
        <v>324</v>
      </c>
      <c r="T209" s="12" t="s">
        <v>325</v>
      </c>
    </row>
    <row r="210" spans="1:20" s="12" customFormat="1" x14ac:dyDescent="0.25">
      <c r="A210" s="12">
        <v>3</v>
      </c>
      <c r="B210" s="12">
        <v>8</v>
      </c>
      <c r="C210" s="12">
        <f t="shared" si="7"/>
        <v>42</v>
      </c>
      <c r="D210" s="12" t="s">
        <v>322</v>
      </c>
      <c r="E210" s="12" t="s">
        <v>1</v>
      </c>
      <c r="F210" s="12" t="s">
        <v>72</v>
      </c>
      <c r="H210" s="12">
        <v>0</v>
      </c>
      <c r="I210" s="12">
        <v>0</v>
      </c>
      <c r="J210" s="12" t="s">
        <v>1114</v>
      </c>
      <c r="K210" s="12" t="s">
        <v>9</v>
      </c>
      <c r="L210" s="12" t="s">
        <v>9</v>
      </c>
      <c r="M210" s="12" t="s">
        <v>323</v>
      </c>
      <c r="N210" s="12" t="s">
        <v>324</v>
      </c>
      <c r="T210" s="12" t="s">
        <v>325</v>
      </c>
    </row>
    <row r="211" spans="1:20" s="12" customFormat="1" x14ac:dyDescent="0.25">
      <c r="A211" s="12">
        <v>3</v>
      </c>
      <c r="B211" s="12">
        <v>8</v>
      </c>
      <c r="C211" s="12">
        <f t="shared" si="7"/>
        <v>42</v>
      </c>
      <c r="D211" s="12" t="s">
        <v>322</v>
      </c>
      <c r="E211" s="12" t="s">
        <v>1</v>
      </c>
      <c r="F211" s="12" t="s">
        <v>72</v>
      </c>
      <c r="H211" s="12">
        <v>0</v>
      </c>
      <c r="I211" s="12">
        <v>0</v>
      </c>
      <c r="J211" s="12" t="s">
        <v>1114</v>
      </c>
      <c r="K211" s="12" t="s">
        <v>9</v>
      </c>
      <c r="L211" s="12" t="s">
        <v>9</v>
      </c>
      <c r="M211" s="12" t="s">
        <v>326</v>
      </c>
      <c r="N211" s="12" t="s">
        <v>327</v>
      </c>
      <c r="T211" s="12" t="s">
        <v>186</v>
      </c>
    </row>
    <row r="212" spans="1:20" s="12" customFormat="1" x14ac:dyDescent="0.25">
      <c r="A212" s="12">
        <v>3</v>
      </c>
      <c r="B212" s="12">
        <v>9</v>
      </c>
      <c r="C212" s="12">
        <f t="shared" si="7"/>
        <v>43</v>
      </c>
      <c r="D212" s="12" t="s">
        <v>173</v>
      </c>
      <c r="E212" s="12" t="s">
        <v>1</v>
      </c>
      <c r="F212" s="12" t="s">
        <v>72</v>
      </c>
      <c r="H212" s="12">
        <v>0</v>
      </c>
      <c r="I212" s="12">
        <v>0</v>
      </c>
      <c r="J212" s="12" t="s">
        <v>1114</v>
      </c>
      <c r="K212" s="12" t="s">
        <v>9</v>
      </c>
      <c r="L212" s="12" t="s">
        <v>9</v>
      </c>
      <c r="M212" s="12" t="s">
        <v>13</v>
      </c>
      <c r="N212" s="12" t="s">
        <v>27</v>
      </c>
      <c r="O212" s="12" t="s">
        <v>28</v>
      </c>
      <c r="T212" s="12" t="s">
        <v>186</v>
      </c>
    </row>
    <row r="213" spans="1:20" s="12" customFormat="1" x14ac:dyDescent="0.25">
      <c r="A213" s="12">
        <v>3</v>
      </c>
      <c r="B213" s="12">
        <v>9</v>
      </c>
      <c r="C213" s="12">
        <f t="shared" si="7"/>
        <v>43</v>
      </c>
      <c r="D213" s="12" t="s">
        <v>173</v>
      </c>
      <c r="E213" s="12" t="s">
        <v>1</v>
      </c>
      <c r="F213" s="12" t="s">
        <v>72</v>
      </c>
      <c r="H213" s="12">
        <v>0</v>
      </c>
      <c r="I213" s="12">
        <v>0</v>
      </c>
      <c r="J213" s="12" t="s">
        <v>1114</v>
      </c>
      <c r="K213" s="12" t="s">
        <v>9</v>
      </c>
      <c r="L213" s="12" t="s">
        <v>996</v>
      </c>
      <c r="M213" s="12" t="s">
        <v>13</v>
      </c>
      <c r="N213" s="12" t="s">
        <v>15</v>
      </c>
      <c r="R213" s="12">
        <v>1</v>
      </c>
      <c r="T213" s="12" t="s">
        <v>186</v>
      </c>
    </row>
    <row r="214" spans="1:20" s="12" customFormat="1" x14ac:dyDescent="0.25">
      <c r="A214" s="12">
        <v>3</v>
      </c>
      <c r="B214" s="12">
        <v>9</v>
      </c>
      <c r="C214" s="12">
        <f t="shared" si="7"/>
        <v>43</v>
      </c>
      <c r="D214" s="12" t="s">
        <v>173</v>
      </c>
      <c r="E214" s="12" t="s">
        <v>1</v>
      </c>
      <c r="F214" s="12" t="s">
        <v>72</v>
      </c>
      <c r="H214" s="12">
        <v>0</v>
      </c>
      <c r="I214" s="12">
        <v>0</v>
      </c>
      <c r="J214" s="12" t="s">
        <v>1114</v>
      </c>
      <c r="K214" s="12" t="s">
        <v>9</v>
      </c>
      <c r="L214" s="12" t="s">
        <v>996</v>
      </c>
      <c r="M214" s="12" t="s">
        <v>13</v>
      </c>
      <c r="N214" s="12" t="s">
        <v>15</v>
      </c>
      <c r="R214" s="12">
        <v>1</v>
      </c>
      <c r="T214" s="12" t="s">
        <v>186</v>
      </c>
    </row>
    <row r="215" spans="1:20" s="12" customFormat="1" x14ac:dyDescent="0.25">
      <c r="A215" s="12">
        <v>3</v>
      </c>
      <c r="B215" s="12">
        <v>9</v>
      </c>
      <c r="C215" s="12">
        <f t="shared" si="7"/>
        <v>43</v>
      </c>
      <c r="D215" s="12" t="s">
        <v>173</v>
      </c>
      <c r="E215" s="12" t="s">
        <v>1</v>
      </c>
      <c r="F215" s="12" t="s">
        <v>72</v>
      </c>
      <c r="H215" s="12">
        <v>0</v>
      </c>
      <c r="I215" s="12">
        <v>0</v>
      </c>
      <c r="J215" s="12" t="s">
        <v>1114</v>
      </c>
      <c r="K215" s="12" t="s">
        <v>9</v>
      </c>
      <c r="L215" s="12" t="s">
        <v>996</v>
      </c>
      <c r="M215" s="12" t="s">
        <v>13</v>
      </c>
      <c r="N215" s="12" t="s">
        <v>15</v>
      </c>
      <c r="R215" s="12">
        <v>1</v>
      </c>
      <c r="T215" s="12" t="s">
        <v>186</v>
      </c>
    </row>
    <row r="216" spans="1:20" s="12" customFormat="1" x14ac:dyDescent="0.25">
      <c r="A216" s="12">
        <v>3</v>
      </c>
      <c r="B216" s="12">
        <v>9</v>
      </c>
      <c r="C216" s="12">
        <f t="shared" si="7"/>
        <v>43</v>
      </c>
      <c r="D216" s="12" t="s">
        <v>173</v>
      </c>
      <c r="E216" s="12" t="s">
        <v>1</v>
      </c>
      <c r="F216" s="12" t="s">
        <v>72</v>
      </c>
      <c r="H216" s="12">
        <v>0</v>
      </c>
      <c r="I216" s="12">
        <v>0</v>
      </c>
      <c r="J216" s="12" t="s">
        <v>1114</v>
      </c>
      <c r="K216" s="12" t="s">
        <v>9</v>
      </c>
      <c r="L216" s="12" t="s">
        <v>997</v>
      </c>
      <c r="M216" s="12" t="s">
        <v>13</v>
      </c>
      <c r="N216" s="12" t="s">
        <v>15</v>
      </c>
      <c r="R216" s="12">
        <v>1</v>
      </c>
    </row>
    <row r="217" spans="1:20" s="12" customFormat="1" x14ac:dyDescent="0.25">
      <c r="A217" s="12">
        <v>3</v>
      </c>
      <c r="B217" s="12">
        <v>11</v>
      </c>
      <c r="C217" s="12">
        <f t="shared" si="7"/>
        <v>45</v>
      </c>
      <c r="D217" s="12" t="s">
        <v>328</v>
      </c>
      <c r="E217" s="12" t="s">
        <v>1</v>
      </c>
      <c r="F217" s="12" t="s">
        <v>72</v>
      </c>
      <c r="H217" s="12">
        <v>0</v>
      </c>
      <c r="I217" s="12">
        <v>0</v>
      </c>
      <c r="J217" s="12" t="s">
        <v>1114</v>
      </c>
      <c r="K217" s="12" t="s">
        <v>3</v>
      </c>
      <c r="L217" s="12" t="s">
        <v>329</v>
      </c>
      <c r="M217" s="12" t="s">
        <v>330</v>
      </c>
      <c r="N217" s="12" t="s">
        <v>143</v>
      </c>
      <c r="T217" s="12" t="s">
        <v>217</v>
      </c>
    </row>
    <row r="218" spans="1:20" s="12" customFormat="1" x14ac:dyDescent="0.25">
      <c r="A218" s="12">
        <v>3</v>
      </c>
      <c r="B218" s="12">
        <v>11</v>
      </c>
      <c r="C218" s="12">
        <f t="shared" si="7"/>
        <v>45</v>
      </c>
      <c r="D218" s="12" t="s">
        <v>328</v>
      </c>
      <c r="E218" s="12" t="s">
        <v>1</v>
      </c>
      <c r="F218" s="12" t="s">
        <v>72</v>
      </c>
      <c r="H218" s="12">
        <v>0</v>
      </c>
      <c r="I218" s="12">
        <v>0</v>
      </c>
      <c r="J218" s="12" t="s">
        <v>1114</v>
      </c>
      <c r="K218" s="12" t="s">
        <v>9</v>
      </c>
      <c r="L218" s="12" t="s">
        <v>331</v>
      </c>
      <c r="M218" s="12" t="s">
        <v>13</v>
      </c>
      <c r="N218" s="12" t="s">
        <v>15</v>
      </c>
      <c r="T218" s="12" t="s">
        <v>186</v>
      </c>
    </row>
    <row r="219" spans="1:20" s="12" customFormat="1" x14ac:dyDescent="0.25">
      <c r="A219" s="12">
        <v>3</v>
      </c>
      <c r="B219" s="12">
        <v>12</v>
      </c>
      <c r="C219" s="12">
        <f t="shared" si="7"/>
        <v>46</v>
      </c>
      <c r="D219" s="12" t="s">
        <v>17</v>
      </c>
      <c r="E219" s="12" t="s">
        <v>1</v>
      </c>
      <c r="F219" s="12" t="s">
        <v>72</v>
      </c>
      <c r="H219" s="12">
        <v>0</v>
      </c>
      <c r="I219" s="12">
        <v>0</v>
      </c>
      <c r="J219" s="12" t="s">
        <v>1114</v>
      </c>
      <c r="K219" s="12" t="s">
        <v>9</v>
      </c>
      <c r="L219" s="12" t="s">
        <v>9</v>
      </c>
      <c r="M219" s="12" t="s">
        <v>13</v>
      </c>
      <c r="N219" s="12" t="s">
        <v>336</v>
      </c>
      <c r="T219" s="12" t="s">
        <v>186</v>
      </c>
    </row>
    <row r="220" spans="1:20" s="12" customFormat="1" x14ac:dyDescent="0.25">
      <c r="A220" s="12">
        <v>3</v>
      </c>
      <c r="B220" s="12">
        <v>14</v>
      </c>
      <c r="C220" s="12">
        <f t="shared" si="7"/>
        <v>48</v>
      </c>
      <c r="D220" s="12" t="s">
        <v>22</v>
      </c>
      <c r="E220" s="12" t="s">
        <v>1</v>
      </c>
      <c r="F220" s="12" t="s">
        <v>72</v>
      </c>
      <c r="H220" s="12">
        <v>0</v>
      </c>
      <c r="I220" s="12">
        <v>0</v>
      </c>
      <c r="J220" s="12" t="s">
        <v>1114</v>
      </c>
      <c r="K220" s="12" t="s">
        <v>9</v>
      </c>
      <c r="L220" s="12" t="s">
        <v>1197</v>
      </c>
      <c r="M220" s="12" t="s">
        <v>13</v>
      </c>
      <c r="N220" s="12" t="s">
        <v>135</v>
      </c>
      <c r="T220" s="12" t="s">
        <v>186</v>
      </c>
    </row>
    <row r="221" spans="1:20" s="12" customFormat="1" x14ac:dyDescent="0.25">
      <c r="A221" s="12">
        <v>3</v>
      </c>
      <c r="B221" s="12">
        <v>14</v>
      </c>
      <c r="C221" s="12">
        <f t="shared" si="7"/>
        <v>48</v>
      </c>
      <c r="D221" s="12" t="s">
        <v>22</v>
      </c>
      <c r="E221" s="12" t="s">
        <v>1</v>
      </c>
      <c r="F221" s="12" t="s">
        <v>72</v>
      </c>
      <c r="H221" s="12">
        <v>0</v>
      </c>
      <c r="I221" s="12">
        <v>0</v>
      </c>
      <c r="J221" s="12" t="s">
        <v>1114</v>
      </c>
      <c r="K221" s="12" t="s">
        <v>9</v>
      </c>
      <c r="L221" s="12" t="s">
        <v>1197</v>
      </c>
      <c r="M221" s="12" t="s">
        <v>13</v>
      </c>
      <c r="N221" s="12" t="s">
        <v>314</v>
      </c>
      <c r="T221" s="12" t="s">
        <v>186</v>
      </c>
    </row>
    <row r="222" spans="1:20" s="12" customFormat="1" x14ac:dyDescent="0.25">
      <c r="A222" s="12">
        <v>3</v>
      </c>
      <c r="B222" s="12">
        <v>14</v>
      </c>
      <c r="C222" s="12">
        <f t="shared" si="7"/>
        <v>48</v>
      </c>
      <c r="D222" s="12" t="s">
        <v>22</v>
      </c>
      <c r="E222" s="12" t="s">
        <v>1</v>
      </c>
      <c r="F222" s="12" t="s">
        <v>72</v>
      </c>
      <c r="H222" s="12">
        <v>0</v>
      </c>
      <c r="I222" s="12">
        <v>0</v>
      </c>
      <c r="J222" s="12" t="s">
        <v>1114</v>
      </c>
      <c r="K222" s="12" t="s">
        <v>9</v>
      </c>
      <c r="L222" s="12" t="s">
        <v>1197</v>
      </c>
      <c r="M222" s="12" t="s">
        <v>13</v>
      </c>
      <c r="N222" s="12" t="s">
        <v>67</v>
      </c>
      <c r="T222" s="12" t="s">
        <v>186</v>
      </c>
    </row>
    <row r="223" spans="1:20" s="12" customFormat="1" x14ac:dyDescent="0.25">
      <c r="A223" s="12">
        <v>3</v>
      </c>
      <c r="B223" s="12">
        <v>14</v>
      </c>
      <c r="C223" s="12">
        <f t="shared" si="7"/>
        <v>48</v>
      </c>
      <c r="D223" s="12" t="s">
        <v>22</v>
      </c>
      <c r="E223" s="12" t="s">
        <v>1</v>
      </c>
      <c r="F223" s="12" t="s">
        <v>72</v>
      </c>
      <c r="G223" s="12" t="s">
        <v>80</v>
      </c>
      <c r="H223" s="12">
        <v>1</v>
      </c>
      <c r="I223" s="12">
        <v>0</v>
      </c>
      <c r="J223" s="12" t="s">
        <v>1114</v>
      </c>
      <c r="K223" s="12" t="s">
        <v>9</v>
      </c>
      <c r="L223" s="12" t="s">
        <v>1197</v>
      </c>
      <c r="M223" s="12" t="s">
        <v>13</v>
      </c>
      <c r="N223" s="12" t="s">
        <v>67</v>
      </c>
      <c r="T223" s="12" t="s">
        <v>186</v>
      </c>
    </row>
    <row r="224" spans="1:20" s="12" customFormat="1" x14ac:dyDescent="0.25">
      <c r="A224" s="12">
        <v>3</v>
      </c>
      <c r="B224" s="12">
        <v>14</v>
      </c>
      <c r="C224" s="12">
        <f t="shared" si="7"/>
        <v>48</v>
      </c>
      <c r="D224" s="12" t="s">
        <v>22</v>
      </c>
      <c r="E224" s="12" t="s">
        <v>1</v>
      </c>
      <c r="F224" s="12" t="s">
        <v>72</v>
      </c>
      <c r="H224" s="12">
        <v>0</v>
      </c>
      <c r="I224" s="12">
        <v>0</v>
      </c>
      <c r="J224" s="12" t="s">
        <v>1114</v>
      </c>
      <c r="K224" s="12" t="s">
        <v>9</v>
      </c>
      <c r="L224" s="12" t="s">
        <v>9</v>
      </c>
      <c r="M224" s="12" t="s">
        <v>13</v>
      </c>
      <c r="N224" s="12" t="s">
        <v>337</v>
      </c>
      <c r="T224" s="12" t="s">
        <v>338</v>
      </c>
    </row>
    <row r="225" spans="1:20" s="12" customFormat="1" x14ac:dyDescent="0.25">
      <c r="A225" s="12">
        <v>3</v>
      </c>
      <c r="B225" s="12">
        <v>14</v>
      </c>
      <c r="C225" s="12">
        <f t="shared" si="7"/>
        <v>48</v>
      </c>
      <c r="D225" s="12" t="s">
        <v>22</v>
      </c>
      <c r="E225" s="12" t="s">
        <v>1</v>
      </c>
      <c r="F225" s="12" t="s">
        <v>72</v>
      </c>
      <c r="H225" s="12">
        <v>0</v>
      </c>
      <c r="I225" s="12">
        <v>0</v>
      </c>
      <c r="J225" s="12" t="s">
        <v>1114</v>
      </c>
      <c r="K225" s="12" t="s">
        <v>9</v>
      </c>
      <c r="L225" s="12" t="s">
        <v>9</v>
      </c>
      <c r="M225" s="12" t="s">
        <v>13</v>
      </c>
      <c r="N225" s="12" t="s">
        <v>337</v>
      </c>
    </row>
    <row r="226" spans="1:20" s="12" customFormat="1" x14ac:dyDescent="0.25">
      <c r="A226" s="12">
        <v>3</v>
      </c>
      <c r="B226" s="12">
        <v>14</v>
      </c>
      <c r="C226" s="12">
        <f t="shared" si="7"/>
        <v>48</v>
      </c>
      <c r="D226" s="12" t="s">
        <v>22</v>
      </c>
      <c r="E226" s="12" t="s">
        <v>1</v>
      </c>
      <c r="F226" s="12" t="s">
        <v>72</v>
      </c>
      <c r="H226" s="12">
        <v>0</v>
      </c>
      <c r="I226" s="12">
        <v>0</v>
      </c>
      <c r="J226" s="12" t="s">
        <v>1114</v>
      </c>
      <c r="K226" s="12" t="s">
        <v>9</v>
      </c>
      <c r="L226" s="12" t="s">
        <v>9</v>
      </c>
      <c r="M226" s="12" t="s">
        <v>13</v>
      </c>
      <c r="N226" s="12" t="s">
        <v>337</v>
      </c>
    </row>
    <row r="227" spans="1:20" s="12" customFormat="1" x14ac:dyDescent="0.25">
      <c r="A227" s="12">
        <v>3</v>
      </c>
      <c r="B227" s="12">
        <v>16</v>
      </c>
      <c r="C227" s="12">
        <f t="shared" si="7"/>
        <v>50</v>
      </c>
      <c r="D227" s="12" t="s">
        <v>26</v>
      </c>
      <c r="E227" s="12" t="s">
        <v>1</v>
      </c>
      <c r="F227" s="12" t="s">
        <v>72</v>
      </c>
      <c r="H227" s="12">
        <v>0</v>
      </c>
      <c r="I227" s="12">
        <v>0</v>
      </c>
      <c r="J227" s="12" t="s">
        <v>1114</v>
      </c>
      <c r="K227" s="12" t="s">
        <v>9</v>
      </c>
      <c r="L227" s="12" t="s">
        <v>340</v>
      </c>
      <c r="M227" s="12" t="s">
        <v>191</v>
      </c>
      <c r="N227" s="12" t="s">
        <v>27</v>
      </c>
      <c r="T227" s="12" t="s">
        <v>186</v>
      </c>
    </row>
    <row r="228" spans="1:20" s="12" customFormat="1" x14ac:dyDescent="0.25">
      <c r="A228" s="12">
        <v>3</v>
      </c>
      <c r="B228" s="12">
        <v>16</v>
      </c>
      <c r="C228" s="12">
        <f t="shared" si="7"/>
        <v>50</v>
      </c>
      <c r="D228" s="12" t="s">
        <v>26</v>
      </c>
      <c r="E228" s="12" t="s">
        <v>1</v>
      </c>
      <c r="F228" s="12" t="s">
        <v>72</v>
      </c>
      <c r="G228" s="12" t="s">
        <v>87</v>
      </c>
      <c r="H228" s="12">
        <v>1</v>
      </c>
      <c r="I228" s="12">
        <v>0</v>
      </c>
      <c r="J228" s="12" t="s">
        <v>1114</v>
      </c>
      <c r="K228" s="12" t="s">
        <v>9</v>
      </c>
      <c r="L228" s="12" t="s">
        <v>9</v>
      </c>
      <c r="M228" s="12" t="s">
        <v>13</v>
      </c>
      <c r="N228" s="12" t="s">
        <v>27</v>
      </c>
      <c r="O228" s="12" t="s">
        <v>28</v>
      </c>
      <c r="T228" s="12" t="s">
        <v>140</v>
      </c>
    </row>
    <row r="229" spans="1:20" s="12" customFormat="1" x14ac:dyDescent="0.25">
      <c r="A229" s="12">
        <v>3</v>
      </c>
      <c r="B229" s="12">
        <v>16</v>
      </c>
      <c r="C229" s="12">
        <f t="shared" si="7"/>
        <v>50</v>
      </c>
      <c r="D229" s="12" t="s">
        <v>26</v>
      </c>
      <c r="E229" s="12" t="s">
        <v>1</v>
      </c>
      <c r="F229" s="12" t="s">
        <v>72</v>
      </c>
      <c r="G229" s="12" t="s">
        <v>87</v>
      </c>
      <c r="H229" s="12">
        <v>1</v>
      </c>
      <c r="I229" s="12">
        <v>0</v>
      </c>
      <c r="J229" s="12" t="s">
        <v>1114</v>
      </c>
      <c r="K229" s="12" t="s">
        <v>9</v>
      </c>
      <c r="L229" s="12" t="s">
        <v>9</v>
      </c>
      <c r="M229" s="12" t="s">
        <v>13</v>
      </c>
      <c r="N229" s="12" t="s">
        <v>27</v>
      </c>
      <c r="T229" s="12" t="s">
        <v>140</v>
      </c>
    </row>
    <row r="230" spans="1:20" s="12" customFormat="1" x14ac:dyDescent="0.25">
      <c r="A230" s="12">
        <v>3</v>
      </c>
      <c r="B230" s="12">
        <v>19</v>
      </c>
      <c r="C230" s="12">
        <f t="shared" si="7"/>
        <v>53</v>
      </c>
      <c r="D230" s="12" t="s">
        <v>134</v>
      </c>
      <c r="E230" s="12" t="s">
        <v>1</v>
      </c>
      <c r="F230" s="12" t="s">
        <v>72</v>
      </c>
      <c r="H230" s="12">
        <v>0</v>
      </c>
      <c r="I230" s="12">
        <v>0</v>
      </c>
      <c r="J230" s="12" t="s">
        <v>1114</v>
      </c>
      <c r="K230" s="12" t="s">
        <v>9</v>
      </c>
      <c r="L230" s="12" t="s">
        <v>343</v>
      </c>
      <c r="M230" s="12" t="s">
        <v>13</v>
      </c>
      <c r="N230" s="12" t="s">
        <v>143</v>
      </c>
      <c r="T230" s="12" t="s">
        <v>186</v>
      </c>
    </row>
    <row r="231" spans="1:20" s="12" customFormat="1" x14ac:dyDescent="0.25">
      <c r="A231" s="12">
        <v>3</v>
      </c>
      <c r="B231" s="12">
        <v>19</v>
      </c>
      <c r="C231" s="12">
        <f t="shared" si="7"/>
        <v>53</v>
      </c>
      <c r="D231" s="12" t="s">
        <v>134</v>
      </c>
      <c r="E231" s="12" t="s">
        <v>1</v>
      </c>
      <c r="F231" s="12" t="s">
        <v>72</v>
      </c>
      <c r="H231" s="12">
        <v>0</v>
      </c>
      <c r="I231" s="12">
        <v>0</v>
      </c>
      <c r="J231" s="12" t="s">
        <v>1114</v>
      </c>
      <c r="K231" s="12" t="s">
        <v>9</v>
      </c>
      <c r="L231" s="12" t="s">
        <v>9</v>
      </c>
      <c r="M231" s="12" t="s">
        <v>13</v>
      </c>
      <c r="N231" s="12" t="s">
        <v>135</v>
      </c>
      <c r="T231" s="12" t="s">
        <v>186</v>
      </c>
    </row>
    <row r="232" spans="1:20" s="12" customFormat="1" x14ac:dyDescent="0.25">
      <c r="A232" s="12">
        <v>3</v>
      </c>
      <c r="B232" s="12">
        <v>20</v>
      </c>
      <c r="C232" s="12">
        <f t="shared" si="7"/>
        <v>54</v>
      </c>
      <c r="D232" s="12" t="s">
        <v>344</v>
      </c>
      <c r="E232" s="12" t="s">
        <v>1</v>
      </c>
      <c r="F232" s="12" t="s">
        <v>72</v>
      </c>
      <c r="H232" s="12">
        <v>0</v>
      </c>
      <c r="I232" s="12">
        <v>0</v>
      </c>
      <c r="J232" s="12" t="s">
        <v>1114</v>
      </c>
      <c r="K232" s="12" t="s">
        <v>9</v>
      </c>
      <c r="L232" s="12" t="s">
        <v>9</v>
      </c>
      <c r="M232" s="12" t="s">
        <v>13</v>
      </c>
      <c r="N232" s="12" t="s">
        <v>314</v>
      </c>
      <c r="T232" s="12" t="s">
        <v>186</v>
      </c>
    </row>
    <row r="233" spans="1:20" s="12" customFormat="1" x14ac:dyDescent="0.25">
      <c r="A233" s="12">
        <v>4</v>
      </c>
      <c r="B233" s="12">
        <v>1</v>
      </c>
      <c r="C233" s="12">
        <f t="shared" si="7"/>
        <v>57</v>
      </c>
      <c r="D233" s="12" t="s">
        <v>145</v>
      </c>
      <c r="E233" s="12" t="s">
        <v>1</v>
      </c>
      <c r="F233" s="12" t="s">
        <v>72</v>
      </c>
      <c r="H233" s="12">
        <v>0</v>
      </c>
      <c r="I233" s="12">
        <v>0</v>
      </c>
      <c r="J233" s="12" t="s">
        <v>1114</v>
      </c>
      <c r="K233" s="12" t="s">
        <v>9</v>
      </c>
      <c r="L233" s="12" t="s">
        <v>347</v>
      </c>
      <c r="M233" s="12" t="s">
        <v>13</v>
      </c>
      <c r="N233" s="12" t="s">
        <v>147</v>
      </c>
      <c r="O233" s="12" t="s">
        <v>148</v>
      </c>
      <c r="T233" s="12" t="s">
        <v>186</v>
      </c>
    </row>
    <row r="234" spans="1:20" s="12" customFormat="1" x14ac:dyDescent="0.25">
      <c r="A234" s="12">
        <v>4</v>
      </c>
      <c r="B234" s="12">
        <v>1</v>
      </c>
      <c r="C234" s="12">
        <f t="shared" ref="C234:C265" si="8">(A234-2)*22+12+B234</f>
        <v>57</v>
      </c>
      <c r="D234" s="12" t="s">
        <v>145</v>
      </c>
      <c r="E234" s="12" t="s">
        <v>1</v>
      </c>
      <c r="F234" s="12" t="s">
        <v>72</v>
      </c>
      <c r="H234" s="12">
        <v>0</v>
      </c>
      <c r="I234" s="12">
        <v>0</v>
      </c>
      <c r="J234" s="12" t="s">
        <v>1114</v>
      </c>
      <c r="K234" s="12" t="s">
        <v>9</v>
      </c>
      <c r="L234" s="12" t="s">
        <v>348</v>
      </c>
      <c r="M234" s="12" t="s">
        <v>349</v>
      </c>
      <c r="N234" s="12" t="s">
        <v>147</v>
      </c>
      <c r="O234" s="12" t="s">
        <v>148</v>
      </c>
      <c r="T234" s="12" t="s">
        <v>186</v>
      </c>
    </row>
    <row r="235" spans="1:20" s="12" customFormat="1" x14ac:dyDescent="0.25">
      <c r="A235" s="12">
        <v>4</v>
      </c>
      <c r="B235" s="12">
        <v>6</v>
      </c>
      <c r="C235" s="12">
        <f t="shared" si="8"/>
        <v>62</v>
      </c>
      <c r="D235" s="12" t="s">
        <v>355</v>
      </c>
      <c r="E235" s="12" t="s">
        <v>1</v>
      </c>
      <c r="F235" s="12" t="s">
        <v>72</v>
      </c>
      <c r="H235" s="12">
        <v>0</v>
      </c>
      <c r="I235" s="12">
        <v>0</v>
      </c>
      <c r="J235" s="12" t="s">
        <v>1114</v>
      </c>
      <c r="K235" s="12" t="s">
        <v>9</v>
      </c>
      <c r="L235" s="12" t="s">
        <v>9</v>
      </c>
      <c r="M235" s="12" t="s">
        <v>13</v>
      </c>
      <c r="N235" s="12" t="s">
        <v>147</v>
      </c>
      <c r="T235" s="12" t="s">
        <v>186</v>
      </c>
    </row>
    <row r="236" spans="1:20" s="12" customFormat="1" x14ac:dyDescent="0.25">
      <c r="A236" s="12">
        <v>4</v>
      </c>
      <c r="B236" s="12">
        <v>8</v>
      </c>
      <c r="C236" s="12">
        <f t="shared" si="8"/>
        <v>64</v>
      </c>
      <c r="D236" s="12" t="s">
        <v>83</v>
      </c>
      <c r="E236" s="12" t="s">
        <v>1</v>
      </c>
      <c r="F236" s="12" t="s">
        <v>72</v>
      </c>
      <c r="H236" s="12">
        <v>0</v>
      </c>
      <c r="I236" s="12">
        <v>0</v>
      </c>
      <c r="J236" s="12" t="s">
        <v>1114</v>
      </c>
      <c r="K236" s="12" t="s">
        <v>9</v>
      </c>
      <c r="L236" s="12" t="s">
        <v>9</v>
      </c>
      <c r="M236" s="12" t="s">
        <v>13</v>
      </c>
      <c r="N236" s="12" t="s">
        <v>147</v>
      </c>
      <c r="T236" s="12" t="s">
        <v>186</v>
      </c>
    </row>
    <row r="237" spans="1:20" s="12" customFormat="1" x14ac:dyDescent="0.25">
      <c r="A237" s="12">
        <v>4</v>
      </c>
      <c r="B237" s="12">
        <v>9</v>
      </c>
      <c r="C237" s="12">
        <f t="shared" si="8"/>
        <v>65</v>
      </c>
      <c r="D237" s="12" t="s">
        <v>358</v>
      </c>
      <c r="E237" s="12" t="s">
        <v>1</v>
      </c>
      <c r="F237" s="12" t="s">
        <v>72</v>
      </c>
      <c r="H237" s="12">
        <v>0</v>
      </c>
      <c r="I237" s="12">
        <v>0</v>
      </c>
      <c r="J237" s="12" t="s">
        <v>1114</v>
      </c>
      <c r="K237" s="12" t="s">
        <v>9</v>
      </c>
      <c r="L237" s="12" t="s">
        <v>9</v>
      </c>
      <c r="M237" s="12" t="s">
        <v>13</v>
      </c>
      <c r="N237" s="12" t="s">
        <v>135</v>
      </c>
      <c r="T237" s="12" t="s">
        <v>186</v>
      </c>
    </row>
    <row r="238" spans="1:20" s="12" customFormat="1" x14ac:dyDescent="0.25">
      <c r="A238" s="12">
        <v>4</v>
      </c>
      <c r="B238" s="12">
        <v>16</v>
      </c>
      <c r="C238" s="12">
        <f t="shared" si="8"/>
        <v>72</v>
      </c>
      <c r="D238" s="12" t="s">
        <v>532</v>
      </c>
      <c r="E238" s="12" t="s">
        <v>1</v>
      </c>
      <c r="F238" s="12" t="s">
        <v>533</v>
      </c>
      <c r="H238" s="12">
        <v>0</v>
      </c>
      <c r="I238" s="12">
        <v>0</v>
      </c>
      <c r="J238" s="12" t="s">
        <v>1114</v>
      </c>
      <c r="K238" s="12" t="s">
        <v>3</v>
      </c>
      <c r="L238" s="12" t="s">
        <v>534</v>
      </c>
      <c r="M238" s="12" t="s">
        <v>13</v>
      </c>
      <c r="N238" s="12" t="s">
        <v>10</v>
      </c>
      <c r="T238" s="12" t="s">
        <v>535</v>
      </c>
    </row>
    <row r="239" spans="1:20" s="12" customFormat="1" x14ac:dyDescent="0.25">
      <c r="A239" s="12">
        <v>4</v>
      </c>
      <c r="B239" s="12">
        <v>17</v>
      </c>
      <c r="C239" s="12">
        <f t="shared" si="8"/>
        <v>73</v>
      </c>
      <c r="D239" s="12" t="s">
        <v>185</v>
      </c>
      <c r="E239" s="12" t="s">
        <v>1</v>
      </c>
      <c r="F239" s="12" t="s">
        <v>72</v>
      </c>
      <c r="H239" s="12">
        <v>0</v>
      </c>
      <c r="I239" s="12">
        <v>0</v>
      </c>
      <c r="J239" s="12" t="s">
        <v>1114</v>
      </c>
      <c r="K239" s="12" t="s">
        <v>9</v>
      </c>
      <c r="L239" s="12" t="s">
        <v>9</v>
      </c>
      <c r="M239" s="12" t="s">
        <v>13</v>
      </c>
      <c r="N239" s="12" t="s">
        <v>135</v>
      </c>
      <c r="T239" s="12" t="s">
        <v>186</v>
      </c>
    </row>
    <row r="240" spans="1:20" s="12" customFormat="1" x14ac:dyDescent="0.25">
      <c r="A240" s="12">
        <v>4</v>
      </c>
      <c r="B240" s="12">
        <v>17</v>
      </c>
      <c r="C240" s="12">
        <f t="shared" si="8"/>
        <v>73</v>
      </c>
      <c r="D240" s="12" t="s">
        <v>185</v>
      </c>
      <c r="E240" s="12" t="s">
        <v>1</v>
      </c>
      <c r="F240" s="12" t="s">
        <v>72</v>
      </c>
      <c r="G240" s="12" t="s">
        <v>995</v>
      </c>
      <c r="H240" s="12">
        <v>1</v>
      </c>
      <c r="I240" s="12">
        <v>0</v>
      </c>
      <c r="J240" s="12" t="s">
        <v>1114</v>
      </c>
      <c r="K240" s="12" t="s">
        <v>9</v>
      </c>
      <c r="L240" s="12" t="s">
        <v>9</v>
      </c>
      <c r="M240" s="12" t="s">
        <v>13</v>
      </c>
      <c r="N240" s="12" t="s">
        <v>135</v>
      </c>
      <c r="T240" s="12" t="s">
        <v>186</v>
      </c>
    </row>
    <row r="241" spans="1:23" s="12" customFormat="1" x14ac:dyDescent="0.25">
      <c r="A241" s="12">
        <v>5</v>
      </c>
      <c r="B241" s="12">
        <v>1</v>
      </c>
      <c r="C241" s="12">
        <f t="shared" si="8"/>
        <v>79</v>
      </c>
      <c r="D241" s="12" t="s">
        <v>372</v>
      </c>
      <c r="E241" s="12" t="s">
        <v>1</v>
      </c>
      <c r="F241" s="12" t="s">
        <v>72</v>
      </c>
      <c r="H241" s="12">
        <v>0</v>
      </c>
      <c r="I241" s="12">
        <v>0</v>
      </c>
      <c r="J241" s="12" t="s">
        <v>1114</v>
      </c>
      <c r="K241" s="12" t="s">
        <v>9</v>
      </c>
      <c r="L241" s="12" t="s">
        <v>373</v>
      </c>
      <c r="M241" s="12" t="s">
        <v>13</v>
      </c>
      <c r="N241" s="12" t="s">
        <v>374</v>
      </c>
      <c r="T241" s="12" t="s">
        <v>186</v>
      </c>
    </row>
    <row r="242" spans="1:23" s="12" customFormat="1" x14ac:dyDescent="0.25">
      <c r="A242" s="12">
        <v>5</v>
      </c>
      <c r="B242" s="12">
        <v>1</v>
      </c>
      <c r="C242" s="12">
        <f t="shared" si="8"/>
        <v>79</v>
      </c>
      <c r="D242" s="12" t="s">
        <v>372</v>
      </c>
      <c r="E242" s="12" t="s">
        <v>1</v>
      </c>
      <c r="F242" s="12" t="s">
        <v>72</v>
      </c>
      <c r="H242" s="12">
        <v>0</v>
      </c>
      <c r="I242" s="12">
        <v>0</v>
      </c>
      <c r="J242" s="12" t="s">
        <v>1114</v>
      </c>
      <c r="K242" s="12" t="s">
        <v>9</v>
      </c>
      <c r="L242" s="12" t="s">
        <v>9</v>
      </c>
      <c r="M242" s="12" t="s">
        <v>13</v>
      </c>
      <c r="N242" s="12" t="s">
        <v>135</v>
      </c>
      <c r="T242" s="12" t="s">
        <v>186</v>
      </c>
    </row>
    <row r="243" spans="1:23" s="12" customFormat="1" x14ac:dyDescent="0.25">
      <c r="A243" s="12">
        <v>5</v>
      </c>
      <c r="B243" s="12">
        <v>1</v>
      </c>
      <c r="C243" s="12">
        <f t="shared" si="8"/>
        <v>79</v>
      </c>
      <c r="D243" s="12" t="s">
        <v>372</v>
      </c>
      <c r="E243" s="12" t="s">
        <v>1</v>
      </c>
      <c r="F243" s="12" t="s">
        <v>72</v>
      </c>
      <c r="H243" s="12">
        <v>0</v>
      </c>
      <c r="I243" s="12">
        <v>0</v>
      </c>
      <c r="J243" s="12" t="s">
        <v>1114</v>
      </c>
      <c r="K243" s="12" t="s">
        <v>9</v>
      </c>
      <c r="L243" s="12" t="s">
        <v>9</v>
      </c>
      <c r="M243" s="12" t="s">
        <v>13</v>
      </c>
      <c r="N243" s="12" t="s">
        <v>135</v>
      </c>
      <c r="T243" s="12" t="s">
        <v>186</v>
      </c>
    </row>
    <row r="244" spans="1:23" s="12" customFormat="1" x14ac:dyDescent="0.25">
      <c r="A244" s="12">
        <v>5</v>
      </c>
      <c r="B244" s="12">
        <v>2</v>
      </c>
      <c r="C244" s="12">
        <f t="shared" si="8"/>
        <v>80</v>
      </c>
      <c r="D244" s="12" t="s">
        <v>375</v>
      </c>
      <c r="E244" s="12" t="s">
        <v>1</v>
      </c>
      <c r="F244" s="12" t="s">
        <v>72</v>
      </c>
      <c r="H244" s="12">
        <v>0</v>
      </c>
      <c r="I244" s="12">
        <v>0</v>
      </c>
      <c r="J244" s="12" t="s">
        <v>1114</v>
      </c>
      <c r="K244" s="12" t="s">
        <v>9</v>
      </c>
      <c r="L244" s="12" t="s">
        <v>378</v>
      </c>
      <c r="M244" s="12" t="s">
        <v>13</v>
      </c>
      <c r="N244" s="12" t="s">
        <v>377</v>
      </c>
      <c r="T244" s="12" t="s">
        <v>229</v>
      </c>
    </row>
    <row r="245" spans="1:23" s="13" customFormat="1" x14ac:dyDescent="0.25">
      <c r="A245" s="12">
        <v>5</v>
      </c>
      <c r="B245" s="12">
        <v>2</v>
      </c>
      <c r="C245" s="12">
        <f t="shared" si="8"/>
        <v>80</v>
      </c>
      <c r="D245" s="12" t="s">
        <v>375</v>
      </c>
      <c r="E245" s="12" t="s">
        <v>1</v>
      </c>
      <c r="F245" s="12" t="s">
        <v>72</v>
      </c>
      <c r="G245" s="12"/>
      <c r="H245" s="12">
        <v>0</v>
      </c>
      <c r="I245" s="12">
        <v>0</v>
      </c>
      <c r="J245" s="12" t="s">
        <v>1114</v>
      </c>
      <c r="K245" s="12" t="s">
        <v>9</v>
      </c>
      <c r="L245" s="12" t="s">
        <v>379</v>
      </c>
      <c r="M245" s="12" t="s">
        <v>380</v>
      </c>
      <c r="N245" s="12" t="s">
        <v>377</v>
      </c>
      <c r="O245" s="12"/>
      <c r="P245" s="12"/>
      <c r="Q245" s="12"/>
      <c r="R245" s="12"/>
      <c r="S245" s="12"/>
      <c r="T245" s="12" t="s">
        <v>381</v>
      </c>
      <c r="U245" s="12"/>
      <c r="V245" s="12"/>
      <c r="W245" s="12"/>
    </row>
    <row r="246" spans="1:23" s="12" customFormat="1" x14ac:dyDescent="0.25">
      <c r="A246" s="12">
        <v>5</v>
      </c>
      <c r="B246" s="12">
        <v>2</v>
      </c>
      <c r="C246" s="12">
        <f t="shared" si="8"/>
        <v>80</v>
      </c>
      <c r="D246" s="12" t="s">
        <v>375</v>
      </c>
      <c r="E246" s="12" t="s">
        <v>1</v>
      </c>
      <c r="F246" s="12" t="s">
        <v>72</v>
      </c>
      <c r="H246" s="12">
        <v>0</v>
      </c>
      <c r="I246" s="12">
        <v>0</v>
      </c>
      <c r="J246" s="12" t="s">
        <v>1114</v>
      </c>
      <c r="K246" s="12" t="s">
        <v>9</v>
      </c>
      <c r="L246" s="12" t="s">
        <v>382</v>
      </c>
      <c r="M246" s="12" t="s">
        <v>13</v>
      </c>
      <c r="N246" s="12" t="s">
        <v>377</v>
      </c>
      <c r="T246" s="12" t="s">
        <v>186</v>
      </c>
    </row>
    <row r="247" spans="1:23" s="12" customFormat="1" x14ac:dyDescent="0.25">
      <c r="A247" s="12">
        <v>5</v>
      </c>
      <c r="B247" s="12">
        <v>4</v>
      </c>
      <c r="C247" s="12">
        <f t="shared" si="8"/>
        <v>82</v>
      </c>
      <c r="D247" s="12" t="s">
        <v>386</v>
      </c>
      <c r="E247" s="12" t="s">
        <v>1</v>
      </c>
      <c r="F247" s="12" t="s">
        <v>72</v>
      </c>
      <c r="H247" s="12">
        <v>0</v>
      </c>
      <c r="I247" s="12">
        <v>0</v>
      </c>
      <c r="J247" s="12" t="s">
        <v>1114</v>
      </c>
      <c r="K247" s="12" t="s">
        <v>9</v>
      </c>
      <c r="L247" s="12" t="s">
        <v>9</v>
      </c>
      <c r="M247" s="12" t="s">
        <v>13</v>
      </c>
      <c r="N247" s="12" t="s">
        <v>135</v>
      </c>
      <c r="T247" s="12" t="s">
        <v>387</v>
      </c>
    </row>
    <row r="248" spans="1:23" s="12" customFormat="1" x14ac:dyDescent="0.25">
      <c r="A248" s="12">
        <v>5</v>
      </c>
      <c r="B248" s="12">
        <v>4</v>
      </c>
      <c r="C248" s="12">
        <f t="shared" si="8"/>
        <v>82</v>
      </c>
      <c r="D248" s="12" t="s">
        <v>386</v>
      </c>
      <c r="E248" s="12" t="s">
        <v>1</v>
      </c>
      <c r="F248" s="12" t="s">
        <v>72</v>
      </c>
      <c r="H248" s="12">
        <v>0</v>
      </c>
      <c r="I248" s="12">
        <v>0</v>
      </c>
      <c r="J248" s="12" t="s">
        <v>1114</v>
      </c>
      <c r="K248" s="12" t="s">
        <v>9</v>
      </c>
      <c r="L248" s="12" t="s">
        <v>9</v>
      </c>
      <c r="M248" s="12" t="s">
        <v>13</v>
      </c>
      <c r="N248" s="12" t="s">
        <v>135</v>
      </c>
      <c r="T248" s="12" t="s">
        <v>186</v>
      </c>
    </row>
    <row r="249" spans="1:23" s="12" customFormat="1" x14ac:dyDescent="0.25">
      <c r="A249" s="12">
        <v>5</v>
      </c>
      <c r="B249" s="12">
        <v>5</v>
      </c>
      <c r="C249" s="12">
        <f t="shared" si="8"/>
        <v>83</v>
      </c>
      <c r="D249" s="12" t="s">
        <v>388</v>
      </c>
      <c r="E249" s="12" t="s">
        <v>1</v>
      </c>
      <c r="F249" s="12" t="s">
        <v>72</v>
      </c>
      <c r="H249" s="12">
        <v>0</v>
      </c>
      <c r="I249" s="12">
        <v>0</v>
      </c>
      <c r="J249" s="12" t="s">
        <v>1114</v>
      </c>
      <c r="K249" s="12" t="s">
        <v>9</v>
      </c>
      <c r="L249" s="12" t="s">
        <v>9</v>
      </c>
      <c r="M249" s="12" t="s">
        <v>13</v>
      </c>
      <c r="N249" s="12" t="s">
        <v>92</v>
      </c>
      <c r="T249" s="12" t="s">
        <v>186</v>
      </c>
    </row>
    <row r="250" spans="1:23" s="12" customFormat="1" x14ac:dyDescent="0.25">
      <c r="A250" s="12">
        <v>5</v>
      </c>
      <c r="B250" s="12">
        <v>10</v>
      </c>
      <c r="C250" s="12">
        <f t="shared" si="8"/>
        <v>88</v>
      </c>
      <c r="D250" s="12" t="s">
        <v>399</v>
      </c>
      <c r="E250" s="12" t="s">
        <v>1</v>
      </c>
      <c r="F250" s="12" t="s">
        <v>72</v>
      </c>
      <c r="H250" s="12">
        <v>0</v>
      </c>
      <c r="I250" s="12">
        <v>0</v>
      </c>
      <c r="J250" s="12" t="s">
        <v>1114</v>
      </c>
      <c r="K250" s="12" t="s">
        <v>9</v>
      </c>
      <c r="L250" s="12" t="s">
        <v>400</v>
      </c>
      <c r="M250" s="12" t="s">
        <v>401</v>
      </c>
      <c r="N250" s="12" t="s">
        <v>391</v>
      </c>
      <c r="O250" s="12" t="s">
        <v>113</v>
      </c>
      <c r="T250" s="12" t="s">
        <v>402</v>
      </c>
    </row>
    <row r="251" spans="1:23" s="12" customFormat="1" x14ac:dyDescent="0.25">
      <c r="A251" s="12">
        <v>5</v>
      </c>
      <c r="B251" s="12">
        <v>10</v>
      </c>
      <c r="C251" s="12">
        <f t="shared" si="8"/>
        <v>88</v>
      </c>
      <c r="D251" s="12" t="s">
        <v>399</v>
      </c>
      <c r="E251" s="12" t="s">
        <v>1</v>
      </c>
      <c r="F251" s="12" t="s">
        <v>72</v>
      </c>
      <c r="H251" s="12">
        <v>0</v>
      </c>
      <c r="I251" s="12">
        <v>0</v>
      </c>
      <c r="J251" s="12" t="s">
        <v>1114</v>
      </c>
      <c r="K251" s="12" t="s">
        <v>9</v>
      </c>
      <c r="L251" s="12" t="s">
        <v>403</v>
      </c>
      <c r="M251" s="12" t="s">
        <v>307</v>
      </c>
      <c r="N251" s="12" t="s">
        <v>391</v>
      </c>
      <c r="O251" s="12" t="s">
        <v>113</v>
      </c>
      <c r="T251" s="12" t="s">
        <v>404</v>
      </c>
    </row>
    <row r="252" spans="1:23" s="12" customFormat="1" x14ac:dyDescent="0.25">
      <c r="A252" s="12">
        <v>5</v>
      </c>
      <c r="B252" s="12">
        <v>10</v>
      </c>
      <c r="C252" s="12">
        <f t="shared" si="8"/>
        <v>88</v>
      </c>
      <c r="D252" s="12" t="s">
        <v>399</v>
      </c>
      <c r="E252" s="12" t="s">
        <v>1</v>
      </c>
      <c r="F252" s="12" t="s">
        <v>72</v>
      </c>
      <c r="H252" s="12">
        <v>0</v>
      </c>
      <c r="I252" s="12">
        <v>0</v>
      </c>
      <c r="J252" s="12" t="s">
        <v>1114</v>
      </c>
      <c r="K252" s="12" t="s">
        <v>9</v>
      </c>
      <c r="L252" s="12" t="s">
        <v>9</v>
      </c>
      <c r="M252" s="12" t="s">
        <v>307</v>
      </c>
      <c r="N252" s="12" t="s">
        <v>391</v>
      </c>
      <c r="O252" s="12" t="s">
        <v>113</v>
      </c>
      <c r="T252" s="12" t="s">
        <v>404</v>
      </c>
    </row>
    <row r="253" spans="1:23" s="12" customFormat="1" x14ac:dyDescent="0.25">
      <c r="A253" s="12">
        <v>5</v>
      </c>
      <c r="B253" s="12">
        <v>10</v>
      </c>
      <c r="C253" s="12">
        <f t="shared" si="8"/>
        <v>88</v>
      </c>
      <c r="D253" s="12" t="s">
        <v>399</v>
      </c>
      <c r="E253" s="12" t="s">
        <v>1</v>
      </c>
      <c r="F253" s="12" t="s">
        <v>72</v>
      </c>
      <c r="H253" s="12">
        <v>0</v>
      </c>
      <c r="I253" s="12">
        <v>0</v>
      </c>
      <c r="J253" s="12" t="s">
        <v>1114</v>
      </c>
      <c r="K253" s="12" t="s">
        <v>9</v>
      </c>
      <c r="L253" s="12" t="s">
        <v>9</v>
      </c>
      <c r="M253" s="12" t="s">
        <v>307</v>
      </c>
      <c r="N253" s="12" t="s">
        <v>391</v>
      </c>
      <c r="O253" s="12" t="s">
        <v>113</v>
      </c>
      <c r="T253" s="12" t="s">
        <v>404</v>
      </c>
    </row>
    <row r="254" spans="1:23" s="12" customFormat="1" x14ac:dyDescent="0.25">
      <c r="A254" s="12">
        <v>5</v>
      </c>
      <c r="B254" s="12">
        <v>10</v>
      </c>
      <c r="C254" s="12">
        <f t="shared" si="8"/>
        <v>88</v>
      </c>
      <c r="D254" s="12" t="s">
        <v>399</v>
      </c>
      <c r="E254" s="12" t="s">
        <v>1</v>
      </c>
      <c r="F254" s="12" t="s">
        <v>72</v>
      </c>
      <c r="H254" s="12">
        <v>0</v>
      </c>
      <c r="I254" s="12">
        <v>0</v>
      </c>
      <c r="J254" s="12" t="s">
        <v>1114</v>
      </c>
      <c r="K254" s="12" t="s">
        <v>9</v>
      </c>
      <c r="L254" s="12" t="s">
        <v>9</v>
      </c>
      <c r="M254" s="12" t="s">
        <v>307</v>
      </c>
      <c r="N254" s="12" t="s">
        <v>391</v>
      </c>
      <c r="O254" s="12" t="s">
        <v>113</v>
      </c>
      <c r="T254" s="12" t="s">
        <v>404</v>
      </c>
    </row>
    <row r="255" spans="1:23" s="12" customFormat="1" x14ac:dyDescent="0.25">
      <c r="A255" s="12">
        <v>5</v>
      </c>
      <c r="B255" s="12">
        <v>10</v>
      </c>
      <c r="C255" s="12">
        <f t="shared" si="8"/>
        <v>88</v>
      </c>
      <c r="D255" s="12" t="s">
        <v>399</v>
      </c>
      <c r="E255" s="12" t="s">
        <v>1</v>
      </c>
      <c r="F255" s="12" t="s">
        <v>72</v>
      </c>
      <c r="H255" s="12">
        <v>0</v>
      </c>
      <c r="I255" s="12">
        <v>0</v>
      </c>
      <c r="J255" s="12" t="s">
        <v>1114</v>
      </c>
      <c r="K255" s="12" t="s">
        <v>9</v>
      </c>
      <c r="L255" s="12" t="s">
        <v>9</v>
      </c>
      <c r="M255" s="12" t="s">
        <v>307</v>
      </c>
      <c r="N255" s="12" t="s">
        <v>391</v>
      </c>
      <c r="O255" s="12" t="s">
        <v>113</v>
      </c>
      <c r="T255" s="12" t="s">
        <v>404</v>
      </c>
    </row>
    <row r="256" spans="1:23" s="12" customFormat="1" x14ac:dyDescent="0.25">
      <c r="A256" s="12">
        <v>5</v>
      </c>
      <c r="B256" s="12">
        <v>10</v>
      </c>
      <c r="C256" s="12">
        <f t="shared" si="8"/>
        <v>88</v>
      </c>
      <c r="D256" s="12" t="s">
        <v>399</v>
      </c>
      <c r="E256" s="12" t="s">
        <v>1</v>
      </c>
      <c r="F256" s="12" t="s">
        <v>72</v>
      </c>
      <c r="H256" s="12">
        <v>0</v>
      </c>
      <c r="I256" s="12">
        <v>0</v>
      </c>
      <c r="J256" s="12" t="s">
        <v>1114</v>
      </c>
      <c r="K256" s="12" t="s">
        <v>9</v>
      </c>
      <c r="L256" s="12" t="s">
        <v>9</v>
      </c>
      <c r="M256" s="12" t="s">
        <v>307</v>
      </c>
      <c r="N256" s="12" t="s">
        <v>391</v>
      </c>
      <c r="O256" s="12" t="s">
        <v>113</v>
      </c>
      <c r="T256" s="12" t="s">
        <v>404</v>
      </c>
    </row>
    <row r="257" spans="1:23" s="12" customFormat="1" x14ac:dyDescent="0.25">
      <c r="A257" s="12">
        <v>5</v>
      </c>
      <c r="B257" s="12">
        <v>10</v>
      </c>
      <c r="C257" s="12">
        <f t="shared" si="8"/>
        <v>88</v>
      </c>
      <c r="D257" s="12" t="s">
        <v>399</v>
      </c>
      <c r="E257" s="12" t="s">
        <v>1</v>
      </c>
      <c r="F257" s="12" t="s">
        <v>72</v>
      </c>
      <c r="H257" s="12">
        <v>0</v>
      </c>
      <c r="I257" s="12">
        <v>0</v>
      </c>
      <c r="J257" s="12" t="s">
        <v>1114</v>
      </c>
      <c r="K257" s="12" t="s">
        <v>9</v>
      </c>
      <c r="L257" s="12" t="s">
        <v>9</v>
      </c>
      <c r="M257" s="12" t="s">
        <v>307</v>
      </c>
      <c r="N257" s="12" t="s">
        <v>391</v>
      </c>
      <c r="O257" s="12" t="s">
        <v>113</v>
      </c>
    </row>
    <row r="258" spans="1:23" s="12" customFormat="1" x14ac:dyDescent="0.25">
      <c r="A258" s="12">
        <v>5</v>
      </c>
      <c r="B258" s="12">
        <v>11</v>
      </c>
      <c r="C258" s="12">
        <f t="shared" si="8"/>
        <v>89</v>
      </c>
      <c r="D258" s="12" t="s">
        <v>405</v>
      </c>
      <c r="E258" s="12" t="s">
        <v>1</v>
      </c>
      <c r="F258" s="12" t="s">
        <v>72</v>
      </c>
      <c r="H258" s="12">
        <v>0</v>
      </c>
      <c r="I258" s="12">
        <v>0</v>
      </c>
      <c r="J258" s="12" t="s">
        <v>1114</v>
      </c>
      <c r="K258" s="12" t="s">
        <v>9</v>
      </c>
      <c r="L258" s="12" t="s">
        <v>9</v>
      </c>
      <c r="M258" s="12" t="s">
        <v>13</v>
      </c>
      <c r="N258" s="12" t="s">
        <v>406</v>
      </c>
      <c r="T258" s="12" t="s">
        <v>186</v>
      </c>
    </row>
    <row r="259" spans="1:23" s="12" customFormat="1" x14ac:dyDescent="0.25">
      <c r="A259" s="12">
        <v>5</v>
      </c>
      <c r="B259" s="12">
        <v>22</v>
      </c>
      <c r="C259" s="12">
        <f t="shared" si="8"/>
        <v>100</v>
      </c>
      <c r="D259" s="12" t="s">
        <v>35</v>
      </c>
      <c r="E259" s="12" t="s">
        <v>1</v>
      </c>
      <c r="F259" s="12" t="s">
        <v>72</v>
      </c>
      <c r="H259" s="12">
        <v>0</v>
      </c>
      <c r="I259" s="12">
        <v>0</v>
      </c>
      <c r="J259" s="12" t="s">
        <v>1114</v>
      </c>
      <c r="K259" s="12" t="s">
        <v>9</v>
      </c>
      <c r="L259" s="12" t="s">
        <v>9</v>
      </c>
      <c r="M259" s="12" t="s">
        <v>13</v>
      </c>
      <c r="N259" s="12" t="s">
        <v>391</v>
      </c>
      <c r="O259" s="12" t="s">
        <v>113</v>
      </c>
      <c r="T259" s="12" t="s">
        <v>186</v>
      </c>
    </row>
    <row r="260" spans="1:23" s="12" customFormat="1" x14ac:dyDescent="0.25">
      <c r="A260" s="12">
        <v>6</v>
      </c>
      <c r="B260" s="12">
        <v>2</v>
      </c>
      <c r="C260" s="12">
        <f t="shared" si="8"/>
        <v>102</v>
      </c>
      <c r="D260" s="12" t="s">
        <v>154</v>
      </c>
      <c r="E260" s="12" t="s">
        <v>1</v>
      </c>
      <c r="F260" s="12" t="s">
        <v>72</v>
      </c>
      <c r="H260" s="12">
        <v>0</v>
      </c>
      <c r="I260" s="12">
        <v>0</v>
      </c>
      <c r="J260" s="12" t="s">
        <v>1114</v>
      </c>
      <c r="K260" s="12" t="s">
        <v>3</v>
      </c>
      <c r="L260" s="12" t="s">
        <v>1191</v>
      </c>
      <c r="M260" s="12" t="s">
        <v>422</v>
      </c>
      <c r="N260" s="12" t="s">
        <v>67</v>
      </c>
      <c r="T260" s="12" t="s">
        <v>423</v>
      </c>
    </row>
    <row r="261" spans="1:23" s="12" customFormat="1" x14ac:dyDescent="0.25">
      <c r="A261" s="12">
        <v>6</v>
      </c>
      <c r="B261" s="12">
        <v>6</v>
      </c>
      <c r="C261" s="12">
        <f t="shared" si="8"/>
        <v>106</v>
      </c>
      <c r="D261" s="12" t="s">
        <v>45</v>
      </c>
      <c r="E261" s="12" t="s">
        <v>1</v>
      </c>
      <c r="F261" s="12" t="s">
        <v>72</v>
      </c>
      <c r="H261" s="12">
        <v>0</v>
      </c>
      <c r="I261" s="12">
        <v>0</v>
      </c>
      <c r="J261" s="12" t="s">
        <v>1114</v>
      </c>
      <c r="K261" s="12" t="s">
        <v>9</v>
      </c>
      <c r="L261" s="12" t="s">
        <v>9</v>
      </c>
      <c r="M261" s="12" t="s">
        <v>13</v>
      </c>
      <c r="N261" s="12" t="s">
        <v>47</v>
      </c>
      <c r="T261" s="12" t="s">
        <v>186</v>
      </c>
    </row>
    <row r="262" spans="1:23" s="12" customFormat="1" x14ac:dyDescent="0.25">
      <c r="A262" s="12">
        <v>6</v>
      </c>
      <c r="B262" s="12">
        <v>7</v>
      </c>
      <c r="C262" s="12">
        <f t="shared" si="8"/>
        <v>107</v>
      </c>
      <c r="D262" s="12" t="s">
        <v>436</v>
      </c>
      <c r="E262" s="12" t="s">
        <v>1</v>
      </c>
      <c r="F262" s="12" t="s">
        <v>72</v>
      </c>
      <c r="H262" s="12">
        <v>0</v>
      </c>
      <c r="I262" s="12">
        <v>0</v>
      </c>
      <c r="J262" s="12" t="s">
        <v>1114</v>
      </c>
      <c r="K262" s="12" t="s">
        <v>9</v>
      </c>
      <c r="L262" s="12" t="s">
        <v>9</v>
      </c>
      <c r="M262" s="12" t="s">
        <v>13</v>
      </c>
      <c r="N262" s="12" t="s">
        <v>135</v>
      </c>
      <c r="T262" s="12" t="s">
        <v>186</v>
      </c>
    </row>
    <row r="263" spans="1:23" s="12" customFormat="1" x14ac:dyDescent="0.25">
      <c r="A263" s="12">
        <v>6</v>
      </c>
      <c r="B263" s="12">
        <v>7</v>
      </c>
      <c r="C263" s="12">
        <f t="shared" si="8"/>
        <v>107</v>
      </c>
      <c r="D263" s="12" t="s">
        <v>436</v>
      </c>
      <c r="E263" s="12" t="s">
        <v>1</v>
      </c>
      <c r="F263" s="12" t="s">
        <v>72</v>
      </c>
      <c r="H263" s="12">
        <v>0</v>
      </c>
      <c r="I263" s="12">
        <v>0</v>
      </c>
      <c r="J263" s="12" t="s">
        <v>1114</v>
      </c>
      <c r="K263" s="12" t="s">
        <v>9</v>
      </c>
      <c r="L263" s="12" t="s">
        <v>9</v>
      </c>
      <c r="M263" s="12" t="s">
        <v>13</v>
      </c>
      <c r="N263" s="12" t="s">
        <v>135</v>
      </c>
      <c r="T263" s="12" t="s">
        <v>186</v>
      </c>
    </row>
    <row r="264" spans="1:23" s="12" customFormat="1" x14ac:dyDescent="0.25">
      <c r="A264" s="12">
        <v>6</v>
      </c>
      <c r="B264" s="12">
        <v>8</v>
      </c>
      <c r="C264" s="12">
        <f t="shared" si="8"/>
        <v>108</v>
      </c>
      <c r="D264" s="12" t="s">
        <v>439</v>
      </c>
      <c r="E264" s="12" t="s">
        <v>1</v>
      </c>
      <c r="F264" s="12" t="s">
        <v>72</v>
      </c>
      <c r="H264" s="12">
        <v>0</v>
      </c>
      <c r="I264" s="12">
        <v>0</v>
      </c>
      <c r="J264" s="12" t="s">
        <v>1114</v>
      </c>
      <c r="K264" s="12" t="s">
        <v>9</v>
      </c>
      <c r="L264" s="12" t="s">
        <v>9</v>
      </c>
      <c r="M264" s="12" t="s">
        <v>13</v>
      </c>
      <c r="N264" s="12" t="s">
        <v>391</v>
      </c>
      <c r="T264" s="12" t="s">
        <v>186</v>
      </c>
    </row>
    <row r="265" spans="1:23" s="12" customFormat="1" x14ac:dyDescent="0.25">
      <c r="A265" s="12">
        <v>6</v>
      </c>
      <c r="B265" s="12">
        <v>8</v>
      </c>
      <c r="C265" s="12">
        <f t="shared" si="8"/>
        <v>108</v>
      </c>
      <c r="D265" s="12" t="s">
        <v>439</v>
      </c>
      <c r="E265" s="12" t="s">
        <v>1</v>
      </c>
      <c r="F265" s="12" t="s">
        <v>72</v>
      </c>
      <c r="H265" s="12">
        <v>0</v>
      </c>
      <c r="I265" s="12">
        <v>0</v>
      </c>
      <c r="J265" s="12" t="s">
        <v>1114</v>
      </c>
      <c r="K265" s="12" t="s">
        <v>9</v>
      </c>
      <c r="L265" s="12" t="s">
        <v>9</v>
      </c>
      <c r="M265" s="12" t="s">
        <v>440</v>
      </c>
      <c r="N265" s="12" t="s">
        <v>441</v>
      </c>
      <c r="T265" s="12" t="s">
        <v>186</v>
      </c>
    </row>
    <row r="266" spans="1:23" s="12" customFormat="1" x14ac:dyDescent="0.25">
      <c r="A266" s="12">
        <v>6</v>
      </c>
      <c r="B266" s="12">
        <v>15</v>
      </c>
      <c r="C266" s="12">
        <f t="shared" ref="C266:C297" si="9">(A266-2)*22+12+B266</f>
        <v>115</v>
      </c>
      <c r="D266" s="12" t="s">
        <v>446</v>
      </c>
      <c r="E266" s="12" t="s">
        <v>1</v>
      </c>
      <c r="F266" s="12" t="s">
        <v>72</v>
      </c>
      <c r="H266" s="12">
        <v>0</v>
      </c>
      <c r="I266" s="12">
        <v>0</v>
      </c>
      <c r="J266" s="12" t="s">
        <v>1114</v>
      </c>
      <c r="K266" s="12" t="s">
        <v>9</v>
      </c>
      <c r="L266" s="12" t="s">
        <v>9</v>
      </c>
      <c r="M266" s="12" t="s">
        <v>13</v>
      </c>
      <c r="N266" s="12" t="s">
        <v>135</v>
      </c>
      <c r="T266" s="12" t="s">
        <v>450</v>
      </c>
    </row>
    <row r="267" spans="1:23" s="12" customFormat="1" x14ac:dyDescent="0.25">
      <c r="A267" s="12">
        <v>6</v>
      </c>
      <c r="B267" s="12">
        <v>18</v>
      </c>
      <c r="C267" s="12">
        <f t="shared" si="9"/>
        <v>118</v>
      </c>
      <c r="D267" s="12" t="s">
        <v>457</v>
      </c>
      <c r="E267" s="12" t="s">
        <v>1</v>
      </c>
      <c r="F267" s="12" t="s">
        <v>72</v>
      </c>
      <c r="H267" s="12">
        <v>0</v>
      </c>
      <c r="I267" s="12">
        <v>0</v>
      </c>
      <c r="J267" s="12" t="s">
        <v>1114</v>
      </c>
      <c r="K267" s="12" t="s">
        <v>9</v>
      </c>
      <c r="L267" s="12" t="s">
        <v>9</v>
      </c>
      <c r="M267" s="12" t="s">
        <v>13</v>
      </c>
      <c r="N267" s="12" t="s">
        <v>135</v>
      </c>
      <c r="T267" s="12" t="s">
        <v>186</v>
      </c>
    </row>
    <row r="268" spans="1:23" s="12" customFormat="1" x14ac:dyDescent="0.25">
      <c r="A268" s="12">
        <v>6</v>
      </c>
      <c r="B268" s="12">
        <v>18</v>
      </c>
      <c r="C268" s="12">
        <f t="shared" si="9"/>
        <v>118</v>
      </c>
      <c r="D268" s="12" t="s">
        <v>457</v>
      </c>
      <c r="E268" s="12" t="s">
        <v>1</v>
      </c>
      <c r="F268" s="12" t="s">
        <v>72</v>
      </c>
      <c r="H268" s="12">
        <v>0</v>
      </c>
      <c r="I268" s="12">
        <v>0</v>
      </c>
      <c r="J268" s="12" t="s">
        <v>1114</v>
      </c>
      <c r="K268" s="12" t="s">
        <v>9</v>
      </c>
      <c r="L268" s="12" t="s">
        <v>9</v>
      </c>
      <c r="M268" s="12" t="s">
        <v>13</v>
      </c>
      <c r="N268" s="12" t="s">
        <v>135</v>
      </c>
      <c r="T268" s="12" t="s">
        <v>186</v>
      </c>
    </row>
    <row r="269" spans="1:23" s="12" customFormat="1" x14ac:dyDescent="0.25">
      <c r="A269" s="12">
        <v>6</v>
      </c>
      <c r="B269" s="12">
        <v>19</v>
      </c>
      <c r="C269" s="12">
        <f t="shared" si="9"/>
        <v>119</v>
      </c>
      <c r="D269" s="12" t="s">
        <v>458</v>
      </c>
      <c r="E269" s="12" t="s">
        <v>1</v>
      </c>
      <c r="F269" s="12" t="s">
        <v>72</v>
      </c>
      <c r="H269" s="12">
        <v>0</v>
      </c>
      <c r="I269" s="12">
        <v>0</v>
      </c>
      <c r="J269" s="12" t="s">
        <v>1114</v>
      </c>
      <c r="K269" s="12" t="s">
        <v>9</v>
      </c>
      <c r="L269" s="12" t="s">
        <v>9</v>
      </c>
      <c r="M269" s="12" t="s">
        <v>13</v>
      </c>
      <c r="N269" s="12" t="s">
        <v>135</v>
      </c>
      <c r="T269" s="12" t="s">
        <v>186</v>
      </c>
    </row>
    <row r="270" spans="1:23" s="12" customFormat="1" x14ac:dyDescent="0.25">
      <c r="A270" s="12">
        <v>7</v>
      </c>
      <c r="B270" s="12">
        <v>4</v>
      </c>
      <c r="C270" s="12">
        <f t="shared" si="9"/>
        <v>126</v>
      </c>
      <c r="D270" s="12" t="s">
        <v>467</v>
      </c>
      <c r="E270" s="12" t="s">
        <v>1</v>
      </c>
      <c r="F270" s="12" t="s">
        <v>72</v>
      </c>
      <c r="H270" s="12">
        <v>0</v>
      </c>
      <c r="I270" s="12">
        <v>0</v>
      </c>
      <c r="J270" s="12" t="s">
        <v>1114</v>
      </c>
      <c r="K270" s="12" t="s">
        <v>9</v>
      </c>
      <c r="L270" s="12" t="s">
        <v>469</v>
      </c>
      <c r="M270" s="12" t="s">
        <v>13</v>
      </c>
      <c r="N270" s="12" t="s">
        <v>207</v>
      </c>
    </row>
    <row r="271" spans="1:23" s="12" customFormat="1" x14ac:dyDescent="0.25">
      <c r="A271" s="12">
        <v>7</v>
      </c>
      <c r="B271" s="12">
        <v>7</v>
      </c>
      <c r="C271" s="12">
        <f t="shared" si="9"/>
        <v>129</v>
      </c>
      <c r="D271" s="12" t="s">
        <v>475</v>
      </c>
      <c r="E271" s="12" t="s">
        <v>1</v>
      </c>
      <c r="F271" s="12" t="s">
        <v>72</v>
      </c>
      <c r="H271" s="12">
        <v>0</v>
      </c>
      <c r="I271" s="12">
        <v>0</v>
      </c>
      <c r="J271" s="12" t="s">
        <v>1114</v>
      </c>
      <c r="K271" s="12" t="s">
        <v>9</v>
      </c>
      <c r="L271" s="12" t="s">
        <v>476</v>
      </c>
      <c r="M271" s="12" t="s">
        <v>13</v>
      </c>
      <c r="N271" s="12" t="s">
        <v>135</v>
      </c>
      <c r="T271" s="12" t="s">
        <v>186</v>
      </c>
      <c r="V271" s="13"/>
      <c r="W271" s="13"/>
    </row>
    <row r="272" spans="1:23" s="12" customFormat="1" x14ac:dyDescent="0.25">
      <c r="A272" s="12">
        <v>7</v>
      </c>
      <c r="B272" s="12">
        <v>8</v>
      </c>
      <c r="C272" s="12">
        <f t="shared" si="9"/>
        <v>130</v>
      </c>
      <c r="D272" s="12" t="s">
        <v>477</v>
      </c>
      <c r="E272" s="12" t="s">
        <v>1</v>
      </c>
      <c r="F272" s="12" t="s">
        <v>72</v>
      </c>
      <c r="H272" s="12">
        <v>0</v>
      </c>
      <c r="I272" s="12">
        <v>0</v>
      </c>
      <c r="J272" s="12" t="s">
        <v>1114</v>
      </c>
      <c r="K272" s="12" t="s">
        <v>9</v>
      </c>
      <c r="L272" s="12" t="s">
        <v>9</v>
      </c>
      <c r="M272" s="12" t="s">
        <v>232</v>
      </c>
      <c r="N272" s="12" t="s">
        <v>478</v>
      </c>
      <c r="O272" s="12" t="s">
        <v>60</v>
      </c>
      <c r="T272" s="12" t="s">
        <v>186</v>
      </c>
    </row>
    <row r="273" spans="1:23" s="12" customFormat="1" x14ac:dyDescent="0.25">
      <c r="A273" s="12">
        <v>7</v>
      </c>
      <c r="B273" s="12">
        <v>8</v>
      </c>
      <c r="C273" s="12">
        <f t="shared" si="9"/>
        <v>130</v>
      </c>
      <c r="D273" s="12" t="s">
        <v>477</v>
      </c>
      <c r="E273" s="12" t="s">
        <v>1</v>
      </c>
      <c r="F273" s="12" t="s">
        <v>72</v>
      </c>
      <c r="H273" s="12">
        <v>0</v>
      </c>
      <c r="I273" s="12">
        <v>0</v>
      </c>
      <c r="J273" s="12" t="s">
        <v>1114</v>
      </c>
      <c r="K273" s="12" t="s">
        <v>9</v>
      </c>
      <c r="L273" s="12" t="s">
        <v>9</v>
      </c>
      <c r="M273" s="12" t="s">
        <v>232</v>
      </c>
      <c r="N273" s="12" t="s">
        <v>478</v>
      </c>
      <c r="O273" s="12" t="s">
        <v>60</v>
      </c>
      <c r="T273" s="12" t="s">
        <v>186</v>
      </c>
    </row>
    <row r="274" spans="1:23" s="12" customFormat="1" x14ac:dyDescent="0.25">
      <c r="A274" s="12">
        <v>7</v>
      </c>
      <c r="B274" s="12">
        <v>8</v>
      </c>
      <c r="C274" s="12">
        <f t="shared" si="9"/>
        <v>130</v>
      </c>
      <c r="D274" s="12" t="s">
        <v>477</v>
      </c>
      <c r="E274" s="12" t="s">
        <v>1</v>
      </c>
      <c r="F274" s="12" t="s">
        <v>72</v>
      </c>
      <c r="H274" s="12">
        <v>0</v>
      </c>
      <c r="I274" s="12">
        <v>0</v>
      </c>
      <c r="J274" s="12" t="s">
        <v>1114</v>
      </c>
      <c r="K274" s="12" t="s">
        <v>9</v>
      </c>
      <c r="L274" s="12" t="s">
        <v>9</v>
      </c>
      <c r="M274" s="12" t="s">
        <v>232</v>
      </c>
      <c r="N274" s="12" t="s">
        <v>478</v>
      </c>
      <c r="O274" s="12" t="s">
        <v>60</v>
      </c>
      <c r="T274" s="12" t="s">
        <v>186</v>
      </c>
    </row>
    <row r="275" spans="1:23" s="12" customFormat="1" x14ac:dyDescent="0.25">
      <c r="A275" s="12">
        <v>7</v>
      </c>
      <c r="B275" s="12">
        <v>8</v>
      </c>
      <c r="C275" s="12">
        <f t="shared" si="9"/>
        <v>130</v>
      </c>
      <c r="D275" s="12" t="s">
        <v>477</v>
      </c>
      <c r="E275" s="12" t="s">
        <v>1</v>
      </c>
      <c r="F275" s="12" t="s">
        <v>72</v>
      </c>
      <c r="H275" s="12">
        <v>0</v>
      </c>
      <c r="I275" s="12">
        <v>0</v>
      </c>
      <c r="J275" s="12" t="s">
        <v>1114</v>
      </c>
      <c r="K275" s="12" t="s">
        <v>9</v>
      </c>
      <c r="L275" s="12" t="s">
        <v>9</v>
      </c>
      <c r="M275" s="12" t="s">
        <v>232</v>
      </c>
      <c r="N275" s="12" t="s">
        <v>478</v>
      </c>
      <c r="O275" s="12" t="s">
        <v>60</v>
      </c>
      <c r="T275" s="12" t="s">
        <v>186</v>
      </c>
    </row>
    <row r="276" spans="1:23" s="12" customFormat="1" x14ac:dyDescent="0.25">
      <c r="A276" s="12">
        <v>7</v>
      </c>
      <c r="B276" s="12">
        <v>8</v>
      </c>
      <c r="C276" s="12">
        <f t="shared" si="9"/>
        <v>130</v>
      </c>
      <c r="D276" s="12" t="s">
        <v>477</v>
      </c>
      <c r="E276" s="12" t="s">
        <v>1</v>
      </c>
      <c r="F276" s="12" t="s">
        <v>72</v>
      </c>
      <c r="H276" s="12">
        <v>0</v>
      </c>
      <c r="I276" s="12">
        <v>0</v>
      </c>
      <c r="J276" s="12" t="s">
        <v>1114</v>
      </c>
      <c r="K276" s="12" t="s">
        <v>9</v>
      </c>
      <c r="L276" s="12" t="s">
        <v>9</v>
      </c>
      <c r="M276" s="12" t="s">
        <v>232</v>
      </c>
      <c r="N276" s="12" t="s">
        <v>478</v>
      </c>
      <c r="O276" s="12" t="s">
        <v>60</v>
      </c>
      <c r="T276" s="12" t="s">
        <v>186</v>
      </c>
    </row>
    <row r="277" spans="1:23" s="12" customFormat="1" x14ac:dyDescent="0.25">
      <c r="A277" s="12">
        <v>7</v>
      </c>
      <c r="B277" s="12">
        <v>8</v>
      </c>
      <c r="C277" s="12">
        <f t="shared" si="9"/>
        <v>130</v>
      </c>
      <c r="D277" s="12" t="s">
        <v>477</v>
      </c>
      <c r="E277" s="12" t="s">
        <v>1</v>
      </c>
      <c r="F277" s="12" t="s">
        <v>72</v>
      </c>
      <c r="H277" s="12">
        <v>0</v>
      </c>
      <c r="I277" s="12">
        <v>0</v>
      </c>
      <c r="J277" s="12" t="s">
        <v>1114</v>
      </c>
      <c r="K277" s="12" t="s">
        <v>9</v>
      </c>
      <c r="L277" s="12" t="s">
        <v>9</v>
      </c>
      <c r="M277" s="12" t="s">
        <v>232</v>
      </c>
      <c r="N277" s="12" t="s">
        <v>478</v>
      </c>
      <c r="O277" s="12" t="s">
        <v>60</v>
      </c>
      <c r="T277" s="12" t="s">
        <v>186</v>
      </c>
    </row>
    <row r="278" spans="1:23" s="12" customFormat="1" x14ac:dyDescent="0.25">
      <c r="A278" s="12">
        <v>7</v>
      </c>
      <c r="B278" s="12">
        <v>8</v>
      </c>
      <c r="C278" s="12">
        <f t="shared" si="9"/>
        <v>130</v>
      </c>
      <c r="D278" s="12" t="s">
        <v>477</v>
      </c>
      <c r="E278" s="12" t="s">
        <v>1</v>
      </c>
      <c r="F278" s="12" t="s">
        <v>72</v>
      </c>
      <c r="H278" s="12">
        <v>0</v>
      </c>
      <c r="I278" s="12">
        <v>0</v>
      </c>
      <c r="J278" s="12" t="s">
        <v>1114</v>
      </c>
      <c r="K278" s="12" t="s">
        <v>9</v>
      </c>
      <c r="L278" s="12" t="s">
        <v>9</v>
      </c>
      <c r="M278" s="12" t="s">
        <v>232</v>
      </c>
      <c r="N278" s="12" t="s">
        <v>478</v>
      </c>
      <c r="O278" s="12" t="s">
        <v>60</v>
      </c>
      <c r="T278" s="12" t="s">
        <v>186</v>
      </c>
    </row>
    <row r="279" spans="1:23" s="12" customFormat="1" x14ac:dyDescent="0.25">
      <c r="A279" s="12">
        <v>7</v>
      </c>
      <c r="B279" s="12">
        <v>14</v>
      </c>
      <c r="C279" s="12">
        <f t="shared" si="9"/>
        <v>136</v>
      </c>
      <c r="D279" s="12" t="s">
        <v>54</v>
      </c>
      <c r="E279" s="12" t="s">
        <v>1</v>
      </c>
      <c r="F279" s="12" t="s">
        <v>72</v>
      </c>
      <c r="H279" s="12">
        <v>0</v>
      </c>
      <c r="I279" s="12">
        <v>0</v>
      </c>
      <c r="J279" s="12" t="s">
        <v>1114</v>
      </c>
      <c r="K279" s="12" t="s">
        <v>9</v>
      </c>
      <c r="L279" s="12" t="s">
        <v>9</v>
      </c>
      <c r="M279" s="12" t="s">
        <v>13</v>
      </c>
      <c r="N279" s="12" t="s">
        <v>67</v>
      </c>
      <c r="T279" s="12" t="s">
        <v>186</v>
      </c>
    </row>
    <row r="280" spans="1:23" s="12" customFormat="1" x14ac:dyDescent="0.25">
      <c r="A280" s="12">
        <v>7</v>
      </c>
      <c r="B280" s="12">
        <v>14</v>
      </c>
      <c r="C280" s="12">
        <f t="shared" si="9"/>
        <v>136</v>
      </c>
      <c r="D280" s="12" t="s">
        <v>54</v>
      </c>
      <c r="E280" s="12" t="s">
        <v>1</v>
      </c>
      <c r="F280" s="12" t="s">
        <v>72</v>
      </c>
      <c r="H280" s="12">
        <v>0</v>
      </c>
      <c r="I280" s="12">
        <v>0</v>
      </c>
      <c r="J280" s="12" t="s">
        <v>1114</v>
      </c>
      <c r="K280" s="12" t="s">
        <v>9</v>
      </c>
      <c r="L280" s="12" t="s">
        <v>9</v>
      </c>
      <c r="M280" s="12" t="s">
        <v>13</v>
      </c>
      <c r="N280" s="12" t="s">
        <v>67</v>
      </c>
      <c r="T280" s="12" t="s">
        <v>186</v>
      </c>
    </row>
    <row r="281" spans="1:23" s="12" customFormat="1" x14ac:dyDescent="0.25">
      <c r="A281" s="12">
        <v>7</v>
      </c>
      <c r="B281" s="12">
        <v>14</v>
      </c>
      <c r="C281" s="12">
        <f t="shared" si="9"/>
        <v>136</v>
      </c>
      <c r="D281" s="12" t="s">
        <v>54</v>
      </c>
      <c r="E281" s="12" t="s">
        <v>1</v>
      </c>
      <c r="F281" s="12" t="s">
        <v>72</v>
      </c>
      <c r="H281" s="12">
        <v>0</v>
      </c>
      <c r="I281" s="12">
        <v>0</v>
      </c>
      <c r="J281" s="12" t="s">
        <v>1114</v>
      </c>
      <c r="K281" s="12" t="s">
        <v>9</v>
      </c>
      <c r="L281" s="12" t="s">
        <v>9</v>
      </c>
      <c r="M281" s="12" t="s">
        <v>13</v>
      </c>
      <c r="N281" s="12" t="s">
        <v>67</v>
      </c>
      <c r="T281" s="12" t="s">
        <v>186</v>
      </c>
    </row>
    <row r="282" spans="1:23" s="12" customFormat="1" x14ac:dyDescent="0.25">
      <c r="A282" s="12">
        <v>7</v>
      </c>
      <c r="B282" s="12">
        <v>16</v>
      </c>
      <c r="C282" s="12">
        <f t="shared" si="9"/>
        <v>138</v>
      </c>
      <c r="D282" s="12" t="s">
        <v>495</v>
      </c>
      <c r="E282" s="12" t="s">
        <v>1</v>
      </c>
      <c r="F282" s="12" t="s">
        <v>72</v>
      </c>
      <c r="H282" s="12">
        <v>0</v>
      </c>
      <c r="I282" s="12">
        <v>0</v>
      </c>
      <c r="J282" s="12" t="s">
        <v>1114</v>
      </c>
      <c r="K282" s="12" t="s">
        <v>9</v>
      </c>
      <c r="L282" s="12" t="s">
        <v>9</v>
      </c>
      <c r="M282" s="12" t="s">
        <v>13</v>
      </c>
      <c r="N282" s="12" t="s">
        <v>135</v>
      </c>
      <c r="T282" s="12" t="s">
        <v>186</v>
      </c>
    </row>
    <row r="283" spans="1:23" s="12" customFormat="1" x14ac:dyDescent="0.25">
      <c r="A283" s="12">
        <v>7</v>
      </c>
      <c r="B283" s="12">
        <v>17</v>
      </c>
      <c r="C283" s="12">
        <f t="shared" si="9"/>
        <v>139</v>
      </c>
      <c r="D283" s="12" t="s">
        <v>497</v>
      </c>
      <c r="E283" s="12" t="s">
        <v>1</v>
      </c>
      <c r="F283" s="12" t="s">
        <v>72</v>
      </c>
      <c r="H283" s="12">
        <v>0</v>
      </c>
      <c r="I283" s="12">
        <v>0</v>
      </c>
      <c r="J283" s="12" t="s">
        <v>1114</v>
      </c>
      <c r="K283" s="12" t="s">
        <v>9</v>
      </c>
      <c r="L283" s="12" t="s">
        <v>499</v>
      </c>
      <c r="M283" s="12" t="s">
        <v>13</v>
      </c>
      <c r="N283" s="12" t="s">
        <v>135</v>
      </c>
      <c r="T283" s="12" t="s">
        <v>186</v>
      </c>
    </row>
    <row r="284" spans="1:23" s="12" customFormat="1" x14ac:dyDescent="0.25">
      <c r="A284" s="12">
        <v>7</v>
      </c>
      <c r="B284" s="12">
        <v>17</v>
      </c>
      <c r="C284" s="12">
        <f t="shared" si="9"/>
        <v>139</v>
      </c>
      <c r="D284" s="12" t="s">
        <v>497</v>
      </c>
      <c r="E284" s="12" t="s">
        <v>1</v>
      </c>
      <c r="F284" s="12" t="s">
        <v>72</v>
      </c>
      <c r="H284" s="12">
        <v>0</v>
      </c>
      <c r="I284" s="12">
        <v>0</v>
      </c>
      <c r="J284" s="12" t="s">
        <v>1114</v>
      </c>
      <c r="K284" s="12" t="s">
        <v>9</v>
      </c>
      <c r="L284" s="12" t="s">
        <v>9</v>
      </c>
      <c r="M284" s="12" t="s">
        <v>13</v>
      </c>
      <c r="N284" s="12" t="s">
        <v>67</v>
      </c>
      <c r="T284" s="12" t="s">
        <v>498</v>
      </c>
    </row>
    <row r="285" spans="1:23" s="12" customFormat="1" x14ac:dyDescent="0.25">
      <c r="A285" s="12">
        <v>7</v>
      </c>
      <c r="B285" s="12">
        <v>21</v>
      </c>
      <c r="C285" s="12">
        <f t="shared" si="9"/>
        <v>143</v>
      </c>
      <c r="D285" s="12" t="s">
        <v>502</v>
      </c>
      <c r="E285" s="12" t="s">
        <v>1</v>
      </c>
      <c r="F285" s="12" t="s">
        <v>72</v>
      </c>
      <c r="H285" s="12">
        <v>0</v>
      </c>
      <c r="I285" s="12">
        <v>0</v>
      </c>
      <c r="J285" s="12" t="s">
        <v>1114</v>
      </c>
      <c r="K285" s="12" t="s">
        <v>9</v>
      </c>
      <c r="L285" s="12" t="s">
        <v>63</v>
      </c>
      <c r="M285" s="12" t="s">
        <v>480</v>
      </c>
      <c r="N285" s="12" t="s">
        <v>314</v>
      </c>
      <c r="T285" s="12" t="s">
        <v>503</v>
      </c>
    </row>
    <row r="286" spans="1:23" s="12" customFormat="1" x14ac:dyDescent="0.25">
      <c r="A286" s="12">
        <v>4</v>
      </c>
      <c r="B286" s="12">
        <v>4</v>
      </c>
      <c r="C286" s="12">
        <f t="shared" si="9"/>
        <v>60</v>
      </c>
      <c r="D286" s="12" t="s">
        <v>350</v>
      </c>
      <c r="E286" s="12" t="s">
        <v>1</v>
      </c>
      <c r="F286" s="12" t="s">
        <v>72</v>
      </c>
      <c r="H286" s="12">
        <v>0</v>
      </c>
      <c r="I286" s="12">
        <v>0</v>
      </c>
      <c r="J286" s="12" t="s">
        <v>1139</v>
      </c>
      <c r="K286" s="12" t="s">
        <v>3</v>
      </c>
      <c r="L286" s="12" t="s">
        <v>351</v>
      </c>
      <c r="M286" s="12" t="s">
        <v>352</v>
      </c>
      <c r="N286" s="12" t="s">
        <v>147</v>
      </c>
      <c r="O286" s="12" t="s">
        <v>353</v>
      </c>
      <c r="T286" s="12" t="s">
        <v>354</v>
      </c>
    </row>
    <row r="287" spans="1:23" x14ac:dyDescent="0.2">
      <c r="A287" s="12">
        <v>7</v>
      </c>
      <c r="B287" s="12">
        <v>11</v>
      </c>
      <c r="C287" s="12">
        <f t="shared" si="9"/>
        <v>133</v>
      </c>
      <c r="D287" s="12" t="s">
        <v>483</v>
      </c>
      <c r="E287" s="12" t="s">
        <v>1</v>
      </c>
      <c r="F287" s="12" t="s">
        <v>72</v>
      </c>
      <c r="G287" s="12"/>
      <c r="H287" s="12">
        <v>0</v>
      </c>
      <c r="I287" s="12">
        <v>0</v>
      </c>
      <c r="J287" s="12" t="s">
        <v>1126</v>
      </c>
      <c r="K287" s="12" t="s">
        <v>9</v>
      </c>
      <c r="L287" s="12" t="s">
        <v>63</v>
      </c>
      <c r="M287" s="12" t="s">
        <v>485</v>
      </c>
      <c r="N287" s="12" t="s">
        <v>38</v>
      </c>
      <c r="O287" s="12" t="s">
        <v>486</v>
      </c>
      <c r="P287" s="12"/>
      <c r="Q287" s="12"/>
      <c r="R287" s="12"/>
      <c r="S287" s="12"/>
      <c r="T287" s="12" t="s">
        <v>487</v>
      </c>
      <c r="U287" s="12"/>
      <c r="V287" s="12"/>
      <c r="W287" s="12"/>
    </row>
  </sheetData>
  <sortState ref="A2:T287">
    <sortCondition ref="J2:J287"/>
    <sortCondition ref="A2:A287"/>
    <sortCondition ref="B2:B287"/>
    <sortCondition ref="L2:L28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zoomScaleNormal="100" workbookViewId="0">
      <selection activeCell="L5" sqref="L5"/>
    </sheetView>
  </sheetViews>
  <sheetFormatPr defaultRowHeight="12" x14ac:dyDescent="0.25"/>
  <cols>
    <col min="1" max="1" width="6.5703125" style="3" bestFit="1" customWidth="1"/>
    <col min="2" max="2" width="7.140625" style="3" bestFit="1" customWidth="1"/>
    <col min="3" max="3" width="7.140625" style="3" customWidth="1"/>
    <col min="4" max="4" width="19.42578125" style="3" bestFit="1" customWidth="1"/>
    <col min="5" max="5" width="8.5703125" style="3" bestFit="1" customWidth="1"/>
    <col min="6" max="6" width="7.7109375" style="3" bestFit="1" customWidth="1"/>
    <col min="7" max="7" width="6.7109375" style="3" bestFit="1" customWidth="1"/>
    <col min="8" max="8" width="3" style="3" bestFit="1" customWidth="1"/>
    <col min="9" max="9" width="6.5703125" style="3" bestFit="1" customWidth="1"/>
    <col min="10" max="10" width="10.140625" style="3" bestFit="1" customWidth="1"/>
    <col min="11" max="11" width="8.5703125" style="3" bestFit="1" customWidth="1"/>
    <col min="12" max="12" width="23.5703125" style="3" bestFit="1" customWidth="1"/>
    <col min="13" max="13" width="5.140625" style="3" bestFit="1" customWidth="1"/>
    <col min="14" max="14" width="9.140625" style="3" bestFit="1" customWidth="1"/>
    <col min="15" max="15" width="18.42578125" style="3" bestFit="1" customWidth="1"/>
    <col min="16" max="16" width="5.28515625" style="3" bestFit="1" customWidth="1"/>
    <col min="17" max="17" width="9.28515625" style="3" bestFit="1" customWidth="1"/>
    <col min="18" max="18" width="3" style="3" bestFit="1" customWidth="1"/>
    <col min="19" max="19" width="2.5703125" style="3" bestFit="1" customWidth="1"/>
    <col min="20" max="21" width="37.5703125" style="3" bestFit="1" customWidth="1"/>
    <col min="22" max="22" width="5.85546875" style="3" bestFit="1" customWidth="1"/>
    <col min="23" max="16384" width="9.140625" style="3"/>
  </cols>
  <sheetData>
    <row r="1" spans="1:20" s="12" customFormat="1" ht="12.75" x14ac:dyDescent="0.25">
      <c r="A1" s="12" t="s">
        <v>703</v>
      </c>
      <c r="B1" s="12" t="s">
        <v>138</v>
      </c>
      <c r="C1" s="12" t="s">
        <v>86</v>
      </c>
      <c r="D1" s="12" t="s">
        <v>990</v>
      </c>
      <c r="E1" s="12" t="s">
        <v>704</v>
      </c>
      <c r="F1" s="12" t="s">
        <v>705</v>
      </c>
      <c r="G1" s="12" t="s">
        <v>706</v>
      </c>
      <c r="H1" s="12" t="s">
        <v>991</v>
      </c>
      <c r="I1" s="12" t="s">
        <v>1162</v>
      </c>
      <c r="J1" s="12" t="s">
        <v>139</v>
      </c>
      <c r="K1" s="12" t="s">
        <v>137</v>
      </c>
      <c r="L1" s="12" t="s">
        <v>141</v>
      </c>
      <c r="M1" s="12" t="s">
        <v>709</v>
      </c>
      <c r="N1" s="12" t="s">
        <v>710</v>
      </c>
      <c r="O1" s="12" t="s">
        <v>711</v>
      </c>
      <c r="P1" s="12" t="s">
        <v>707</v>
      </c>
      <c r="Q1" s="12" t="s">
        <v>708</v>
      </c>
      <c r="R1" s="12" t="s">
        <v>1106</v>
      </c>
      <c r="S1" s="12" t="s">
        <v>1107</v>
      </c>
    </row>
    <row r="2" spans="1:20" s="12" customFormat="1" ht="12.75" x14ac:dyDescent="0.25">
      <c r="A2" s="12">
        <v>2</v>
      </c>
      <c r="B2" s="12">
        <v>10</v>
      </c>
      <c r="C2" s="12">
        <f t="shared" ref="C2:C10" si="0">(A2-2)*22+12+B2</f>
        <v>22</v>
      </c>
      <c r="D2" s="12" t="s">
        <v>8</v>
      </c>
      <c r="E2" s="12" t="s">
        <v>1</v>
      </c>
      <c r="F2" s="12" t="s">
        <v>536</v>
      </c>
      <c r="G2" s="12" t="s">
        <v>522</v>
      </c>
      <c r="H2" s="12">
        <v>2</v>
      </c>
      <c r="I2" s="12">
        <v>0</v>
      </c>
      <c r="J2" s="12" t="s">
        <v>1128</v>
      </c>
      <c r="K2" s="12" t="s">
        <v>3</v>
      </c>
      <c r="L2" s="12" t="s">
        <v>541</v>
      </c>
      <c r="M2" s="12" t="s">
        <v>352</v>
      </c>
      <c r="N2" s="12" t="s">
        <v>10</v>
      </c>
      <c r="T2" s="12" t="s">
        <v>542</v>
      </c>
    </row>
    <row r="3" spans="1:20" s="12" customFormat="1" ht="12.75" x14ac:dyDescent="0.25">
      <c r="A3" s="12">
        <v>3</v>
      </c>
      <c r="B3" s="12">
        <v>13</v>
      </c>
      <c r="C3" s="12">
        <f t="shared" si="0"/>
        <v>47</v>
      </c>
      <c r="D3" s="12" t="s">
        <v>21</v>
      </c>
      <c r="E3" s="12" t="s">
        <v>1</v>
      </c>
      <c r="F3" s="12" t="s">
        <v>536</v>
      </c>
      <c r="G3" s="12" t="s">
        <v>72</v>
      </c>
      <c r="H3" s="12">
        <v>2</v>
      </c>
      <c r="I3" s="12">
        <v>0</v>
      </c>
      <c r="J3" s="12" t="s">
        <v>1113</v>
      </c>
      <c r="K3" s="12" t="s">
        <v>3</v>
      </c>
      <c r="L3" s="12" t="s">
        <v>81</v>
      </c>
      <c r="N3" s="12" t="s">
        <v>6</v>
      </c>
      <c r="O3" s="12" t="s">
        <v>7</v>
      </c>
      <c r="T3" s="12" t="s">
        <v>82</v>
      </c>
    </row>
    <row r="4" spans="1:20" s="12" customFormat="1" ht="12.75" x14ac:dyDescent="0.25">
      <c r="A4" s="12">
        <v>3</v>
      </c>
      <c r="B4" s="12">
        <v>13</v>
      </c>
      <c r="C4" s="12">
        <f t="shared" si="0"/>
        <v>47</v>
      </c>
      <c r="D4" s="12" t="s">
        <v>21</v>
      </c>
      <c r="E4" s="12" t="s">
        <v>1</v>
      </c>
      <c r="F4" s="12" t="s">
        <v>536</v>
      </c>
      <c r="G4" s="12" t="s">
        <v>72</v>
      </c>
      <c r="H4" s="12">
        <v>2</v>
      </c>
      <c r="I4" s="12">
        <v>0</v>
      </c>
      <c r="J4" s="12" t="s">
        <v>1113</v>
      </c>
      <c r="K4" s="12" t="s">
        <v>3</v>
      </c>
      <c r="L4" s="12" t="s">
        <v>1193</v>
      </c>
      <c r="N4" s="12" t="s">
        <v>78</v>
      </c>
      <c r="T4" s="12" t="s">
        <v>79</v>
      </c>
    </row>
    <row r="5" spans="1:20" s="12" customFormat="1" ht="12.75" x14ac:dyDescent="0.25">
      <c r="A5" s="12">
        <v>3</v>
      </c>
      <c r="B5" s="12">
        <v>13</v>
      </c>
      <c r="C5" s="12">
        <f t="shared" si="0"/>
        <v>47</v>
      </c>
      <c r="D5" s="12" t="s">
        <v>21</v>
      </c>
      <c r="E5" s="12" t="s">
        <v>1</v>
      </c>
      <c r="F5" s="12" t="s">
        <v>536</v>
      </c>
      <c r="G5" s="12" t="s">
        <v>72</v>
      </c>
      <c r="H5" s="12">
        <v>2</v>
      </c>
      <c r="I5" s="12">
        <v>0</v>
      </c>
      <c r="J5" s="12" t="s">
        <v>1113</v>
      </c>
      <c r="K5" s="12" t="s">
        <v>3</v>
      </c>
      <c r="L5" s="12" t="s">
        <v>1193</v>
      </c>
      <c r="N5" s="12" t="s">
        <v>78</v>
      </c>
      <c r="T5" s="12" t="s">
        <v>79</v>
      </c>
    </row>
    <row r="6" spans="1:20" s="12" customFormat="1" ht="12.75" x14ac:dyDescent="0.25">
      <c r="A6" s="12">
        <v>3</v>
      </c>
      <c r="B6" s="12">
        <v>13</v>
      </c>
      <c r="C6" s="12">
        <f t="shared" si="0"/>
        <v>47</v>
      </c>
      <c r="D6" s="12" t="s">
        <v>21</v>
      </c>
      <c r="E6" s="12" t="s">
        <v>1</v>
      </c>
      <c r="F6" s="12" t="s">
        <v>536</v>
      </c>
      <c r="G6" s="12" t="s">
        <v>69</v>
      </c>
      <c r="H6" s="12">
        <v>2</v>
      </c>
      <c r="I6" s="12">
        <v>0</v>
      </c>
      <c r="J6" s="12" t="s">
        <v>1113</v>
      </c>
      <c r="K6" s="12" t="s">
        <v>3</v>
      </c>
      <c r="L6" s="12" t="s">
        <v>1193</v>
      </c>
      <c r="N6" s="12" t="s">
        <v>6</v>
      </c>
      <c r="O6" s="12" t="s">
        <v>7</v>
      </c>
    </row>
    <row r="7" spans="1:20" s="12" customFormat="1" ht="12.75" x14ac:dyDescent="0.25">
      <c r="A7" s="12">
        <v>3</v>
      </c>
      <c r="B7" s="12">
        <v>13</v>
      </c>
      <c r="C7" s="12">
        <f t="shared" si="0"/>
        <v>47</v>
      </c>
      <c r="D7" s="12" t="s">
        <v>21</v>
      </c>
      <c r="E7" s="12" t="s">
        <v>1</v>
      </c>
      <c r="F7" s="12" t="s">
        <v>536</v>
      </c>
      <c r="G7" s="12" t="s">
        <v>2</v>
      </c>
      <c r="H7" s="12">
        <v>2</v>
      </c>
      <c r="I7" s="12">
        <v>0</v>
      </c>
      <c r="J7" s="12" t="s">
        <v>1113</v>
      </c>
      <c r="K7" s="12" t="s">
        <v>3</v>
      </c>
      <c r="L7" s="12" t="s">
        <v>1193</v>
      </c>
      <c r="N7" s="12" t="s">
        <v>6</v>
      </c>
      <c r="O7" s="12" t="s">
        <v>7</v>
      </c>
    </row>
    <row r="8" spans="1:20" s="12" customFormat="1" ht="12.75" x14ac:dyDescent="0.25">
      <c r="A8" s="12">
        <v>3</v>
      </c>
      <c r="B8" s="12">
        <v>13</v>
      </c>
      <c r="C8" s="12">
        <f t="shared" si="0"/>
        <v>47</v>
      </c>
      <c r="D8" s="12" t="s">
        <v>21</v>
      </c>
      <c r="E8" s="12" t="s">
        <v>1</v>
      </c>
      <c r="F8" s="12" t="s">
        <v>536</v>
      </c>
      <c r="G8" s="12" t="s">
        <v>72</v>
      </c>
      <c r="H8" s="12">
        <v>2</v>
      </c>
      <c r="I8" s="12">
        <v>0</v>
      </c>
      <c r="J8" s="12" t="s">
        <v>1113</v>
      </c>
      <c r="K8" s="12" t="s">
        <v>3</v>
      </c>
      <c r="L8" s="12" t="s">
        <v>1193</v>
      </c>
      <c r="N8" s="12" t="s">
        <v>6</v>
      </c>
      <c r="O8" s="12" t="s">
        <v>7</v>
      </c>
    </row>
    <row r="9" spans="1:20" s="12" customFormat="1" ht="12.75" x14ac:dyDescent="0.25">
      <c r="A9" s="12">
        <v>3</v>
      </c>
      <c r="B9" s="12">
        <v>1</v>
      </c>
      <c r="C9" s="12">
        <f t="shared" si="0"/>
        <v>35</v>
      </c>
      <c r="D9" s="12" t="s">
        <v>543</v>
      </c>
      <c r="E9" s="12" t="s">
        <v>1</v>
      </c>
      <c r="F9" s="12" t="s">
        <v>536</v>
      </c>
      <c r="G9" s="12" t="s">
        <v>522</v>
      </c>
      <c r="H9" s="12">
        <v>2</v>
      </c>
      <c r="I9" s="12">
        <v>0</v>
      </c>
      <c r="J9" s="12" t="s">
        <v>1114</v>
      </c>
      <c r="K9" s="12" t="s">
        <v>9</v>
      </c>
      <c r="L9" s="12" t="s">
        <v>544</v>
      </c>
      <c r="M9" s="12" t="s">
        <v>13</v>
      </c>
      <c r="N9" s="12" t="s">
        <v>15</v>
      </c>
      <c r="O9" s="12" t="s">
        <v>545</v>
      </c>
    </row>
    <row r="10" spans="1:20" s="12" customFormat="1" ht="12.75" x14ac:dyDescent="0.25">
      <c r="A10" s="12">
        <v>3</v>
      </c>
      <c r="B10" s="12">
        <v>22</v>
      </c>
      <c r="C10" s="12">
        <f t="shared" si="0"/>
        <v>56</v>
      </c>
      <c r="D10" s="12" t="s">
        <v>30</v>
      </c>
      <c r="E10" s="12" t="s">
        <v>1</v>
      </c>
      <c r="F10" s="12" t="s">
        <v>536</v>
      </c>
      <c r="H10" s="12">
        <v>0</v>
      </c>
      <c r="I10" s="12">
        <v>0</v>
      </c>
      <c r="J10" s="12" t="s">
        <v>1114</v>
      </c>
      <c r="K10" s="12" t="s">
        <v>9</v>
      </c>
      <c r="L10" s="12" t="s">
        <v>9</v>
      </c>
      <c r="M10" s="12" t="s">
        <v>13</v>
      </c>
      <c r="N10" s="12" t="s">
        <v>6</v>
      </c>
      <c r="O10" s="12" t="s">
        <v>33</v>
      </c>
      <c r="T10" s="12" t="s">
        <v>540</v>
      </c>
    </row>
  </sheetData>
  <sortState ref="A2:T10">
    <sortCondition ref="J2:J10"/>
    <sortCondition ref="A2:A10"/>
    <sortCondition ref="B2:B10"/>
    <sortCondition ref="L2:L1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workbookViewId="0">
      <selection activeCell="L1" sqref="L1"/>
    </sheetView>
  </sheetViews>
  <sheetFormatPr defaultColWidth="7.140625" defaultRowHeight="12" x14ac:dyDescent="0.2"/>
  <cols>
    <col min="1" max="1" width="6.5703125" style="4" bestFit="1" customWidth="1"/>
    <col min="2" max="2" width="7.140625" style="4" bestFit="1" customWidth="1"/>
    <col min="3" max="3" width="7.140625" style="4" customWidth="1"/>
    <col min="4" max="4" width="10.28515625" style="4" bestFit="1" customWidth="1"/>
    <col min="5" max="5" width="8.5703125" style="4" bestFit="1" customWidth="1"/>
    <col min="6" max="6" width="5.42578125" style="4" bestFit="1" customWidth="1"/>
    <col min="7" max="7" width="7.42578125" style="4" bestFit="1" customWidth="1"/>
    <col min="8" max="8" width="3" style="4" bestFit="1" customWidth="1"/>
    <col min="9" max="9" width="6.5703125" style="4" bestFit="1" customWidth="1"/>
    <col min="10" max="10" width="17.5703125" style="4" bestFit="1" customWidth="1"/>
    <col min="11" max="11" width="8.5703125" style="4" bestFit="1" customWidth="1"/>
    <col min="12" max="12" width="14.85546875" style="4" bestFit="1" customWidth="1"/>
    <col min="13" max="13" width="12.5703125" style="4" bestFit="1" customWidth="1"/>
    <col min="14" max="14" width="13.5703125" style="4" bestFit="1" customWidth="1"/>
    <col min="15" max="15" width="19" style="4" bestFit="1" customWidth="1"/>
    <col min="16" max="16" width="5.28515625" style="4" bestFit="1" customWidth="1"/>
    <col min="17" max="17" width="9.28515625" style="4" bestFit="1" customWidth="1"/>
    <col min="18" max="18" width="3" style="4" bestFit="1" customWidth="1"/>
    <col min="19" max="19" width="2.85546875" style="4" bestFit="1" customWidth="1"/>
    <col min="20" max="20" width="33.140625" style="4" bestFit="1" customWidth="1"/>
    <col min="21" max="16384" width="7.140625" style="4"/>
  </cols>
  <sheetData>
    <row r="1" spans="1:20" s="12" customFormat="1" ht="12.75" x14ac:dyDescent="0.25">
      <c r="A1" s="12" t="s">
        <v>703</v>
      </c>
      <c r="B1" s="12" t="s">
        <v>138</v>
      </c>
      <c r="C1" s="12" t="s">
        <v>86</v>
      </c>
      <c r="D1" s="12" t="s">
        <v>990</v>
      </c>
      <c r="E1" s="12" t="s">
        <v>704</v>
      </c>
      <c r="F1" s="12" t="s">
        <v>705</v>
      </c>
      <c r="G1" s="12" t="s">
        <v>706</v>
      </c>
      <c r="H1" s="12" t="s">
        <v>991</v>
      </c>
      <c r="I1" s="12" t="s">
        <v>1162</v>
      </c>
      <c r="J1" s="12" t="s">
        <v>139</v>
      </c>
      <c r="K1" s="12" t="s">
        <v>137</v>
      </c>
      <c r="L1" s="12" t="s">
        <v>141</v>
      </c>
      <c r="M1" s="12" t="s">
        <v>709</v>
      </c>
      <c r="N1" s="12" t="s">
        <v>710</v>
      </c>
      <c r="O1" s="12" t="s">
        <v>711</v>
      </c>
      <c r="P1" s="12" t="s">
        <v>707</v>
      </c>
      <c r="R1" s="12" t="s">
        <v>1106</v>
      </c>
      <c r="S1" s="12" t="s">
        <v>1107</v>
      </c>
    </row>
    <row r="2" spans="1:20" s="12" customFormat="1" ht="12.75" x14ac:dyDescent="0.25">
      <c r="A2" s="12">
        <v>7</v>
      </c>
      <c r="B2" s="12">
        <v>22</v>
      </c>
      <c r="C2" s="12">
        <f t="shared" ref="C2:C8" si="0">(A2-2)*22+12+B2</f>
        <v>144</v>
      </c>
      <c r="D2" s="12" t="s">
        <v>62</v>
      </c>
      <c r="E2" s="12" t="s">
        <v>1</v>
      </c>
      <c r="F2" s="12" t="s">
        <v>546</v>
      </c>
      <c r="H2" s="12">
        <v>0</v>
      </c>
      <c r="I2" s="12">
        <v>0</v>
      </c>
      <c r="J2" s="12" t="s">
        <v>1122</v>
      </c>
      <c r="K2" s="12" t="s">
        <v>9</v>
      </c>
      <c r="L2" s="12" t="s">
        <v>63</v>
      </c>
      <c r="M2" s="12" t="s">
        <v>549</v>
      </c>
      <c r="N2" s="12" t="s">
        <v>64</v>
      </c>
      <c r="T2" s="12" t="s">
        <v>548</v>
      </c>
    </row>
    <row r="3" spans="1:20" s="12" customFormat="1" ht="12.75" x14ac:dyDescent="0.25">
      <c r="A3" s="12">
        <v>7</v>
      </c>
      <c r="B3" s="12">
        <v>22</v>
      </c>
      <c r="C3" s="12">
        <f t="shared" si="0"/>
        <v>144</v>
      </c>
      <c r="D3" s="12" t="s">
        <v>62</v>
      </c>
      <c r="E3" s="12" t="s">
        <v>1</v>
      </c>
      <c r="F3" s="12" t="s">
        <v>546</v>
      </c>
      <c r="H3" s="12">
        <v>0</v>
      </c>
      <c r="I3" s="12">
        <v>0</v>
      </c>
      <c r="J3" s="12" t="s">
        <v>1122</v>
      </c>
      <c r="K3" s="12" t="s">
        <v>9</v>
      </c>
      <c r="L3" s="12" t="s">
        <v>63</v>
      </c>
      <c r="M3" s="12" t="s">
        <v>549</v>
      </c>
      <c r="N3" s="12" t="s">
        <v>64</v>
      </c>
      <c r="T3" s="12" t="s">
        <v>461</v>
      </c>
    </row>
    <row r="4" spans="1:20" s="12" customFormat="1" ht="12.75" x14ac:dyDescent="0.25">
      <c r="A4" s="12">
        <v>7</v>
      </c>
      <c r="B4" s="12">
        <v>22</v>
      </c>
      <c r="C4" s="12">
        <f t="shared" si="0"/>
        <v>144</v>
      </c>
      <c r="D4" s="12" t="s">
        <v>62</v>
      </c>
      <c r="E4" s="12" t="s">
        <v>1</v>
      </c>
      <c r="F4" s="12" t="s">
        <v>546</v>
      </c>
      <c r="H4" s="12">
        <v>0</v>
      </c>
      <c r="I4" s="12">
        <v>0</v>
      </c>
      <c r="J4" s="12" t="s">
        <v>1122</v>
      </c>
      <c r="K4" s="12" t="s">
        <v>9</v>
      </c>
      <c r="L4" s="12" t="s">
        <v>63</v>
      </c>
      <c r="M4" s="12" t="s">
        <v>549</v>
      </c>
      <c r="N4" s="12" t="s">
        <v>64</v>
      </c>
      <c r="T4" s="12" t="s">
        <v>461</v>
      </c>
    </row>
    <row r="5" spans="1:20" s="12" customFormat="1" ht="12.75" x14ac:dyDescent="0.25">
      <c r="A5" s="12">
        <v>6</v>
      </c>
      <c r="B5" s="12">
        <v>22</v>
      </c>
      <c r="C5" s="12">
        <f t="shared" si="0"/>
        <v>122</v>
      </c>
      <c r="D5" s="12" t="s">
        <v>459</v>
      </c>
      <c r="E5" s="12" t="s">
        <v>1</v>
      </c>
      <c r="F5" s="12" t="s">
        <v>546</v>
      </c>
      <c r="H5" s="12">
        <v>0</v>
      </c>
      <c r="I5" s="12">
        <v>0</v>
      </c>
      <c r="J5" s="12" t="s">
        <v>1112</v>
      </c>
      <c r="K5" s="12" t="s">
        <v>3</v>
      </c>
      <c r="L5" s="12" t="s">
        <v>1196</v>
      </c>
      <c r="M5" s="12" t="s">
        <v>23</v>
      </c>
      <c r="N5" s="12" t="s">
        <v>135</v>
      </c>
      <c r="O5" s="12" t="s">
        <v>460</v>
      </c>
      <c r="T5" s="12" t="s">
        <v>552</v>
      </c>
    </row>
    <row r="6" spans="1:20" s="12" customFormat="1" ht="12.75" x14ac:dyDescent="0.25">
      <c r="A6" s="12">
        <v>6</v>
      </c>
      <c r="B6" s="12">
        <v>22</v>
      </c>
      <c r="C6" s="12">
        <f t="shared" si="0"/>
        <v>122</v>
      </c>
      <c r="D6" s="12" t="s">
        <v>459</v>
      </c>
      <c r="E6" s="12" t="s">
        <v>1</v>
      </c>
      <c r="F6" s="12" t="s">
        <v>546</v>
      </c>
      <c r="H6" s="12">
        <v>0</v>
      </c>
      <c r="I6" s="12">
        <v>0</v>
      </c>
      <c r="J6" s="12" t="s">
        <v>1112</v>
      </c>
      <c r="K6" s="12" t="s">
        <v>3</v>
      </c>
      <c r="L6" s="12" t="s">
        <v>1196</v>
      </c>
      <c r="M6" s="12" t="s">
        <v>23</v>
      </c>
      <c r="N6" s="12" t="s">
        <v>135</v>
      </c>
      <c r="O6" s="12" t="s">
        <v>460</v>
      </c>
    </row>
    <row r="7" spans="1:20" s="12" customFormat="1" ht="12.75" x14ac:dyDescent="0.25">
      <c r="A7" s="12">
        <v>6</v>
      </c>
      <c r="B7" s="12">
        <v>6</v>
      </c>
      <c r="C7" s="12">
        <f t="shared" si="0"/>
        <v>106</v>
      </c>
      <c r="D7" s="12" t="s">
        <v>45</v>
      </c>
      <c r="E7" s="12" t="s">
        <v>1</v>
      </c>
      <c r="F7" s="12" t="s">
        <v>546</v>
      </c>
      <c r="H7" s="12">
        <v>0</v>
      </c>
      <c r="I7" s="12">
        <v>0</v>
      </c>
      <c r="J7" s="12" t="s">
        <v>1114</v>
      </c>
      <c r="K7" s="12" t="s">
        <v>9</v>
      </c>
      <c r="L7" s="12" t="s">
        <v>547</v>
      </c>
      <c r="M7" s="12" t="s">
        <v>1141</v>
      </c>
      <c r="N7" s="12" t="s">
        <v>47</v>
      </c>
    </row>
    <row r="8" spans="1:20" s="12" customFormat="1" ht="12.75" x14ac:dyDescent="0.25">
      <c r="A8" s="12">
        <v>7</v>
      </c>
      <c r="B8" s="12">
        <v>12</v>
      </c>
      <c r="C8" s="12">
        <f t="shared" si="0"/>
        <v>134</v>
      </c>
      <c r="D8" s="12" t="s">
        <v>490</v>
      </c>
      <c r="E8" s="12" t="s">
        <v>1</v>
      </c>
      <c r="F8" s="12" t="s">
        <v>546</v>
      </c>
      <c r="G8" s="12" t="s">
        <v>77</v>
      </c>
      <c r="H8" s="12">
        <v>2</v>
      </c>
      <c r="I8" s="12">
        <v>0</v>
      </c>
      <c r="J8" s="12" t="s">
        <v>1114</v>
      </c>
      <c r="K8" s="12" t="s">
        <v>9</v>
      </c>
      <c r="L8" s="12" t="s">
        <v>9</v>
      </c>
      <c r="M8" s="12" t="s">
        <v>551</v>
      </c>
      <c r="N8" s="12" t="s">
        <v>64</v>
      </c>
      <c r="O8" s="12" t="s">
        <v>484</v>
      </c>
    </row>
  </sheetData>
  <sortState ref="A2:P8">
    <sortCondition ref="J2:J8"/>
    <sortCondition ref="A2:A8"/>
    <sortCondition ref="B2:B8"/>
    <sortCondition ref="L2:L8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0"/>
  <sheetViews>
    <sheetView workbookViewId="0">
      <pane ySplit="1" topLeftCell="A2" activePane="bottomLeft" state="frozen"/>
      <selection pane="bottomLeft" activeCell="L2" sqref="L2"/>
    </sheetView>
  </sheetViews>
  <sheetFormatPr defaultRowHeight="12.75" x14ac:dyDescent="0.25"/>
  <cols>
    <col min="1" max="1" width="6.5703125" style="19" bestFit="1" customWidth="1"/>
    <col min="2" max="2" width="7.140625" style="19" bestFit="1" customWidth="1"/>
    <col min="3" max="3" width="7.140625" style="19" customWidth="1"/>
    <col min="4" max="4" width="20.140625" style="19" bestFit="1" customWidth="1"/>
    <col min="5" max="5" width="8.5703125" style="19" bestFit="1" customWidth="1"/>
    <col min="6" max="6" width="22.28515625" style="19" bestFit="1" customWidth="1"/>
    <col min="7" max="7" width="7.7109375" style="19" bestFit="1" customWidth="1"/>
    <col min="8" max="8" width="3" style="19" bestFit="1" customWidth="1"/>
    <col min="9" max="9" width="6.5703125" style="19" bestFit="1" customWidth="1"/>
    <col min="10" max="10" width="21.140625" style="19" bestFit="1" customWidth="1"/>
    <col min="11" max="11" width="8.5703125" style="19" bestFit="1" customWidth="1"/>
    <col min="12" max="12" width="31.140625" style="19" bestFit="1" customWidth="1"/>
    <col min="13" max="13" width="19" style="19" bestFit="1" customWidth="1"/>
    <col min="14" max="14" width="31.85546875" style="19" bestFit="1" customWidth="1"/>
    <col min="15" max="15" width="29.28515625" style="19" bestFit="1" customWidth="1"/>
    <col min="16" max="16" width="5.28515625" style="19" bestFit="1" customWidth="1"/>
    <col min="17" max="17" width="9.28515625" style="19" bestFit="1" customWidth="1"/>
    <col min="18" max="18" width="3" style="19" bestFit="1" customWidth="1"/>
    <col min="19" max="19" width="2.85546875" style="19" bestFit="1" customWidth="1"/>
    <col min="20" max="20" width="61.85546875" style="19" bestFit="1" customWidth="1"/>
    <col min="21" max="21" width="2" style="19" bestFit="1" customWidth="1"/>
    <col min="22" max="22" width="61.85546875" style="19" bestFit="1" customWidth="1"/>
    <col min="23" max="16384" width="9.140625" style="19"/>
  </cols>
  <sheetData>
    <row r="1" spans="1:21" s="12" customFormat="1" x14ac:dyDescent="0.25">
      <c r="A1" s="12" t="s">
        <v>703</v>
      </c>
      <c r="B1" s="12" t="s">
        <v>138</v>
      </c>
      <c r="C1" s="12" t="s">
        <v>86</v>
      </c>
      <c r="D1" s="12" t="s">
        <v>990</v>
      </c>
      <c r="E1" s="12" t="s">
        <v>704</v>
      </c>
      <c r="F1" s="12" t="s">
        <v>705</v>
      </c>
      <c r="G1" s="12" t="s">
        <v>706</v>
      </c>
      <c r="H1" s="12" t="s">
        <v>991</v>
      </c>
      <c r="I1" s="12" t="s">
        <v>1162</v>
      </c>
      <c r="J1" s="12" t="s">
        <v>139</v>
      </c>
      <c r="K1" s="12" t="s">
        <v>137</v>
      </c>
      <c r="L1" s="12" t="s">
        <v>141</v>
      </c>
      <c r="M1" s="12" t="s">
        <v>709</v>
      </c>
      <c r="N1" s="12" t="s">
        <v>710</v>
      </c>
      <c r="O1" s="12" t="s">
        <v>711</v>
      </c>
      <c r="P1" s="12" t="s">
        <v>707</v>
      </c>
      <c r="Q1" s="12" t="s">
        <v>708</v>
      </c>
      <c r="R1" s="12" t="s">
        <v>1106</v>
      </c>
      <c r="S1" s="12" t="s">
        <v>1107</v>
      </c>
    </row>
    <row r="2" spans="1:21" s="12" customFormat="1" x14ac:dyDescent="0.25">
      <c r="A2" s="12">
        <v>2</v>
      </c>
      <c r="B2" s="12">
        <v>5</v>
      </c>
      <c r="C2" s="12">
        <f t="shared" ref="C2:C13" si="0">(A2-2)*22+12+B2</f>
        <v>17</v>
      </c>
      <c r="D2" s="12" t="s">
        <v>241</v>
      </c>
      <c r="E2" s="12" t="s">
        <v>3</v>
      </c>
      <c r="F2" s="12" t="s">
        <v>738</v>
      </c>
      <c r="H2" s="12">
        <v>0</v>
      </c>
      <c r="I2" s="12">
        <v>1</v>
      </c>
      <c r="J2" s="12" t="s">
        <v>1120</v>
      </c>
      <c r="K2" s="12" t="s">
        <v>1</v>
      </c>
      <c r="L2" s="12" t="s">
        <v>739</v>
      </c>
      <c r="N2" s="12" t="s">
        <v>147</v>
      </c>
      <c r="O2" s="12" t="s">
        <v>243</v>
      </c>
      <c r="P2" s="12">
        <v>1</v>
      </c>
      <c r="Q2" s="12">
        <v>1</v>
      </c>
      <c r="T2" s="12" t="s">
        <v>740</v>
      </c>
    </row>
    <row r="3" spans="1:21" s="13" customFormat="1" x14ac:dyDescent="0.25">
      <c r="A3" s="12">
        <v>2</v>
      </c>
      <c r="B3" s="12">
        <v>12</v>
      </c>
      <c r="C3" s="12">
        <f t="shared" si="0"/>
        <v>24</v>
      </c>
      <c r="D3" s="12" t="s">
        <v>265</v>
      </c>
      <c r="E3" s="12" t="s">
        <v>3</v>
      </c>
      <c r="F3" s="12" t="s">
        <v>266</v>
      </c>
      <c r="G3" s="12"/>
      <c r="H3" s="12">
        <v>0</v>
      </c>
      <c r="I3" s="12">
        <v>1</v>
      </c>
      <c r="J3" s="12" t="s">
        <v>1120</v>
      </c>
      <c r="K3" s="12" t="s">
        <v>9</v>
      </c>
      <c r="L3" s="12" t="s">
        <v>751</v>
      </c>
      <c r="M3" s="12"/>
      <c r="N3" s="12" t="s">
        <v>6</v>
      </c>
      <c r="O3" s="12" t="s">
        <v>60</v>
      </c>
      <c r="P3" s="12"/>
      <c r="Q3" s="12"/>
      <c r="R3" s="12"/>
      <c r="S3" s="12"/>
      <c r="T3" s="12" t="s">
        <v>752</v>
      </c>
      <c r="U3" s="12"/>
    </row>
    <row r="4" spans="1:21" s="12" customFormat="1" x14ac:dyDescent="0.25">
      <c r="A4" s="12">
        <v>2</v>
      </c>
      <c r="B4" s="12">
        <v>20</v>
      </c>
      <c r="C4" s="12">
        <f t="shared" si="0"/>
        <v>32</v>
      </c>
      <c r="D4" s="12" t="s">
        <v>766</v>
      </c>
      <c r="E4" s="12" t="s">
        <v>3</v>
      </c>
      <c r="F4" s="12" t="s">
        <v>767</v>
      </c>
      <c r="H4" s="12">
        <v>0</v>
      </c>
      <c r="I4" s="12">
        <v>1</v>
      </c>
      <c r="J4" s="12" t="s">
        <v>1120</v>
      </c>
      <c r="K4" s="12" t="s">
        <v>1</v>
      </c>
      <c r="L4" s="12" t="s">
        <v>768</v>
      </c>
      <c r="N4" s="12" t="s">
        <v>6</v>
      </c>
      <c r="O4" s="12" t="s">
        <v>769</v>
      </c>
      <c r="T4" s="12" t="s">
        <v>770</v>
      </c>
    </row>
    <row r="5" spans="1:21" s="12" customFormat="1" x14ac:dyDescent="0.25">
      <c r="A5" s="12">
        <v>2</v>
      </c>
      <c r="B5" s="12">
        <v>20</v>
      </c>
      <c r="C5" s="12">
        <f t="shared" si="0"/>
        <v>32</v>
      </c>
      <c r="D5" s="12" t="s">
        <v>766</v>
      </c>
      <c r="E5" s="12" t="s">
        <v>3</v>
      </c>
      <c r="F5" s="12" t="s">
        <v>767</v>
      </c>
      <c r="H5" s="12">
        <v>0</v>
      </c>
      <c r="I5" s="12">
        <v>1</v>
      </c>
      <c r="J5" s="12" t="s">
        <v>1120</v>
      </c>
      <c r="K5" s="12" t="s">
        <v>1</v>
      </c>
      <c r="L5" s="12" t="s">
        <v>771</v>
      </c>
      <c r="N5" s="12" t="s">
        <v>6</v>
      </c>
      <c r="O5" s="12" t="s">
        <v>769</v>
      </c>
      <c r="T5" s="12" t="s">
        <v>770</v>
      </c>
    </row>
    <row r="6" spans="1:21" s="12" customFormat="1" x14ac:dyDescent="0.25">
      <c r="A6" s="12">
        <v>3</v>
      </c>
      <c r="B6" s="12">
        <v>6</v>
      </c>
      <c r="C6" s="12">
        <f t="shared" si="0"/>
        <v>40</v>
      </c>
      <c r="D6" s="12" t="s">
        <v>309</v>
      </c>
      <c r="E6" s="12" t="s">
        <v>3</v>
      </c>
      <c r="F6" s="12" t="s">
        <v>312</v>
      </c>
      <c r="H6" s="12">
        <v>0</v>
      </c>
      <c r="I6" s="12">
        <v>1</v>
      </c>
      <c r="J6" s="12" t="s">
        <v>1120</v>
      </c>
      <c r="K6" s="12" t="s">
        <v>9</v>
      </c>
      <c r="L6" s="12" t="s">
        <v>9</v>
      </c>
      <c r="N6" s="12" t="s">
        <v>314</v>
      </c>
      <c r="T6" s="12" t="s">
        <v>786</v>
      </c>
    </row>
    <row r="7" spans="1:21" s="12" customFormat="1" x14ac:dyDescent="0.25">
      <c r="A7" s="12">
        <v>3</v>
      </c>
      <c r="B7" s="12">
        <v>22</v>
      </c>
      <c r="C7" s="12">
        <f t="shared" si="0"/>
        <v>56</v>
      </c>
      <c r="D7" s="12" t="s">
        <v>30</v>
      </c>
      <c r="E7" s="12" t="s">
        <v>3</v>
      </c>
      <c r="F7" s="12" t="s">
        <v>797</v>
      </c>
      <c r="H7" s="12">
        <v>0</v>
      </c>
      <c r="I7" s="12">
        <v>1</v>
      </c>
      <c r="J7" s="12" t="s">
        <v>1120</v>
      </c>
      <c r="K7" s="12" t="s">
        <v>1</v>
      </c>
      <c r="L7" s="12" t="s">
        <v>800</v>
      </c>
      <c r="N7" s="12" t="s">
        <v>6</v>
      </c>
      <c r="O7" s="12" t="s">
        <v>33</v>
      </c>
      <c r="T7" s="12" t="s">
        <v>801</v>
      </c>
    </row>
    <row r="8" spans="1:21" s="12" customFormat="1" x14ac:dyDescent="0.25">
      <c r="A8" s="12">
        <v>3</v>
      </c>
      <c r="B8" s="12">
        <v>22</v>
      </c>
      <c r="C8" s="12">
        <f t="shared" si="0"/>
        <v>56</v>
      </c>
      <c r="D8" s="12" t="s">
        <v>30</v>
      </c>
      <c r="E8" s="12" t="s">
        <v>3</v>
      </c>
      <c r="F8" s="12" t="s">
        <v>797</v>
      </c>
      <c r="H8" s="12">
        <v>0</v>
      </c>
      <c r="I8" s="12">
        <v>1</v>
      </c>
      <c r="J8" s="12" t="s">
        <v>1120</v>
      </c>
      <c r="K8" s="12" t="s">
        <v>1</v>
      </c>
      <c r="L8" s="12" t="s">
        <v>802</v>
      </c>
      <c r="N8" s="12" t="s">
        <v>6</v>
      </c>
      <c r="O8" s="12" t="s">
        <v>33</v>
      </c>
    </row>
    <row r="9" spans="1:21" s="12" customFormat="1" x14ac:dyDescent="0.25">
      <c r="A9" s="12">
        <v>3</v>
      </c>
      <c r="B9" s="12">
        <v>22</v>
      </c>
      <c r="C9" s="12">
        <f t="shared" si="0"/>
        <v>56</v>
      </c>
      <c r="D9" s="12" t="s">
        <v>30</v>
      </c>
      <c r="E9" s="12" t="s">
        <v>3</v>
      </c>
      <c r="F9" s="12" t="s">
        <v>797</v>
      </c>
      <c r="H9" s="12">
        <v>0</v>
      </c>
      <c r="I9" s="12">
        <v>1</v>
      </c>
      <c r="J9" s="12" t="s">
        <v>1120</v>
      </c>
      <c r="K9" s="12" t="s">
        <v>1</v>
      </c>
      <c r="L9" s="12" t="s">
        <v>802</v>
      </c>
      <c r="N9" s="12" t="s">
        <v>6</v>
      </c>
      <c r="O9" s="12" t="s">
        <v>33</v>
      </c>
      <c r="P9" s="12">
        <v>1</v>
      </c>
      <c r="T9" s="12" t="s">
        <v>801</v>
      </c>
    </row>
    <row r="10" spans="1:21" s="12" customFormat="1" x14ac:dyDescent="0.25">
      <c r="A10" s="12">
        <v>6</v>
      </c>
      <c r="B10" s="12">
        <v>12</v>
      </c>
      <c r="C10" s="12">
        <f t="shared" si="0"/>
        <v>112</v>
      </c>
      <c r="D10" s="12" t="s">
        <v>160</v>
      </c>
      <c r="E10" s="12" t="s">
        <v>3</v>
      </c>
      <c r="F10" s="12" t="s">
        <v>880</v>
      </c>
      <c r="H10" s="12">
        <v>0</v>
      </c>
      <c r="I10" s="12">
        <v>1</v>
      </c>
      <c r="J10" s="12" t="s">
        <v>1120</v>
      </c>
      <c r="K10" s="12" t="s">
        <v>1</v>
      </c>
      <c r="L10" s="12" t="s">
        <v>1159</v>
      </c>
      <c r="N10" s="12" t="s">
        <v>160</v>
      </c>
      <c r="Q10" s="12">
        <v>1</v>
      </c>
      <c r="T10" s="12" t="s">
        <v>881</v>
      </c>
    </row>
    <row r="11" spans="1:21" s="12" customFormat="1" x14ac:dyDescent="0.25">
      <c r="A11" s="12">
        <v>6</v>
      </c>
      <c r="B11" s="12">
        <v>12</v>
      </c>
      <c r="C11" s="12">
        <f t="shared" si="0"/>
        <v>112</v>
      </c>
      <c r="D11" s="12" t="s">
        <v>160</v>
      </c>
      <c r="E11" s="12" t="s">
        <v>3</v>
      </c>
      <c r="F11" s="12" t="s">
        <v>880</v>
      </c>
      <c r="H11" s="12">
        <v>0</v>
      </c>
      <c r="I11" s="12">
        <v>1</v>
      </c>
      <c r="J11" s="12" t="s">
        <v>1120</v>
      </c>
      <c r="K11" s="12" t="s">
        <v>1</v>
      </c>
      <c r="L11" s="12" t="s">
        <v>1160</v>
      </c>
      <c r="N11" s="12" t="s">
        <v>160</v>
      </c>
      <c r="T11" s="12" t="s">
        <v>881</v>
      </c>
    </row>
    <row r="12" spans="1:21" s="12" customFormat="1" x14ac:dyDescent="0.25">
      <c r="A12" s="12">
        <v>6</v>
      </c>
      <c r="B12" s="12">
        <v>12</v>
      </c>
      <c r="C12" s="12">
        <f t="shared" si="0"/>
        <v>112</v>
      </c>
      <c r="D12" s="12" t="s">
        <v>160</v>
      </c>
      <c r="E12" s="12" t="s">
        <v>3</v>
      </c>
      <c r="F12" s="12" t="s">
        <v>880</v>
      </c>
      <c r="H12" s="12">
        <v>0</v>
      </c>
      <c r="I12" s="12">
        <v>1</v>
      </c>
      <c r="J12" s="12" t="s">
        <v>1120</v>
      </c>
      <c r="K12" s="12" t="s">
        <v>1</v>
      </c>
      <c r="L12" s="12" t="s">
        <v>1161</v>
      </c>
      <c r="N12" s="12" t="s">
        <v>160</v>
      </c>
      <c r="T12" s="12" t="s">
        <v>881</v>
      </c>
    </row>
    <row r="13" spans="1:21" s="12" customFormat="1" x14ac:dyDescent="0.25">
      <c r="A13" s="12">
        <v>7</v>
      </c>
      <c r="B13" s="12">
        <v>2</v>
      </c>
      <c r="C13" s="12">
        <f t="shared" si="0"/>
        <v>124</v>
      </c>
      <c r="D13" s="12" t="s">
        <v>883</v>
      </c>
      <c r="E13" s="12" t="s">
        <v>3</v>
      </c>
      <c r="F13" s="12" t="s">
        <v>885</v>
      </c>
      <c r="H13" s="12">
        <v>0</v>
      </c>
      <c r="I13" s="12">
        <v>1</v>
      </c>
      <c r="J13" s="12" t="s">
        <v>1120</v>
      </c>
      <c r="K13" s="12" t="s">
        <v>116</v>
      </c>
      <c r="L13" s="12" t="s">
        <v>886</v>
      </c>
      <c r="N13" s="12" t="s">
        <v>364</v>
      </c>
      <c r="T13" s="12" t="s">
        <v>887</v>
      </c>
    </row>
    <row r="14" spans="1:21" s="13" customFormat="1" x14ac:dyDescent="0.25">
      <c r="A14" s="12">
        <v>1</v>
      </c>
      <c r="B14" s="12">
        <v>4</v>
      </c>
      <c r="C14" s="12">
        <v>4</v>
      </c>
      <c r="D14" s="12" t="s">
        <v>195</v>
      </c>
      <c r="E14" s="12" t="s">
        <v>3</v>
      </c>
      <c r="F14" s="12" t="s">
        <v>716</v>
      </c>
      <c r="G14" s="12"/>
      <c r="H14" s="12">
        <v>0</v>
      </c>
      <c r="I14" s="12">
        <v>1</v>
      </c>
      <c r="J14" s="12" t="s">
        <v>1121</v>
      </c>
      <c r="K14" s="12" t="s">
        <v>1</v>
      </c>
      <c r="L14" s="12" t="s">
        <v>720</v>
      </c>
      <c r="M14" s="12" t="s">
        <v>718</v>
      </c>
      <c r="N14" s="12" t="s">
        <v>6</v>
      </c>
      <c r="O14" s="12" t="s">
        <v>721</v>
      </c>
      <c r="P14" s="12"/>
      <c r="Q14" s="12"/>
      <c r="R14" s="12"/>
      <c r="S14" s="12"/>
      <c r="T14" s="12" t="s">
        <v>719</v>
      </c>
      <c r="U14" s="12"/>
    </row>
    <row r="15" spans="1:21" s="12" customFormat="1" x14ac:dyDescent="0.25">
      <c r="A15" s="12">
        <v>3</v>
      </c>
      <c r="B15" s="12">
        <v>19</v>
      </c>
      <c r="C15" s="12">
        <f t="shared" ref="C15:C37" si="1">(A15-2)*22+12+B15</f>
        <v>53</v>
      </c>
      <c r="D15" s="12" t="s">
        <v>134</v>
      </c>
      <c r="E15" s="12" t="s">
        <v>3</v>
      </c>
      <c r="F15" s="12" t="s">
        <v>342</v>
      </c>
      <c r="H15" s="12">
        <v>0</v>
      </c>
      <c r="I15" s="12">
        <v>1</v>
      </c>
      <c r="J15" s="12" t="s">
        <v>1118</v>
      </c>
      <c r="K15" s="12" t="s">
        <v>1</v>
      </c>
      <c r="L15" s="12" t="s">
        <v>790</v>
      </c>
      <c r="M15" s="18"/>
      <c r="N15" s="12" t="s">
        <v>6</v>
      </c>
      <c r="O15" s="12" t="s">
        <v>791</v>
      </c>
      <c r="T15" s="12" t="s">
        <v>792</v>
      </c>
    </row>
    <row r="16" spans="1:21" s="12" customFormat="1" x14ac:dyDescent="0.25">
      <c r="A16" s="12">
        <v>7</v>
      </c>
      <c r="B16" s="12">
        <v>9</v>
      </c>
      <c r="C16" s="12">
        <f t="shared" si="1"/>
        <v>131</v>
      </c>
      <c r="D16" s="12" t="s">
        <v>479</v>
      </c>
      <c r="E16" s="12" t="s">
        <v>3</v>
      </c>
      <c r="F16" s="12" t="s">
        <v>55</v>
      </c>
      <c r="G16" s="12" t="s">
        <v>664</v>
      </c>
      <c r="H16" s="12">
        <v>1</v>
      </c>
      <c r="I16" s="12">
        <v>1</v>
      </c>
      <c r="J16" s="12" t="s">
        <v>1129</v>
      </c>
      <c r="K16" s="12" t="s">
        <v>1</v>
      </c>
      <c r="L16" s="12" t="s">
        <v>895</v>
      </c>
      <c r="M16" s="12" t="s">
        <v>32</v>
      </c>
      <c r="N16" s="12" t="s">
        <v>896</v>
      </c>
      <c r="O16" s="12" t="s">
        <v>896</v>
      </c>
      <c r="T16" s="12" t="s">
        <v>897</v>
      </c>
    </row>
    <row r="17" spans="1:20" s="12" customFormat="1" x14ac:dyDescent="0.25">
      <c r="A17" s="12">
        <v>7</v>
      </c>
      <c r="B17" s="12">
        <v>9</v>
      </c>
      <c r="C17" s="12">
        <f t="shared" si="1"/>
        <v>131</v>
      </c>
      <c r="D17" s="12" t="s">
        <v>479</v>
      </c>
      <c r="E17" s="12" t="s">
        <v>3</v>
      </c>
      <c r="F17" s="12" t="s">
        <v>55</v>
      </c>
      <c r="G17" s="12" t="s">
        <v>664</v>
      </c>
      <c r="H17" s="12">
        <v>1</v>
      </c>
      <c r="I17" s="12">
        <v>1</v>
      </c>
      <c r="J17" s="12" t="s">
        <v>1129</v>
      </c>
      <c r="K17" s="12" t="s">
        <v>1</v>
      </c>
      <c r="L17" s="12" t="s">
        <v>898</v>
      </c>
      <c r="M17" s="12" t="s">
        <v>32</v>
      </c>
      <c r="N17" s="12" t="s">
        <v>896</v>
      </c>
      <c r="O17" s="12" t="s">
        <v>896</v>
      </c>
      <c r="T17" s="12" t="s">
        <v>897</v>
      </c>
    </row>
    <row r="18" spans="1:20" s="12" customFormat="1" x14ac:dyDescent="0.25">
      <c r="A18" s="12">
        <v>7</v>
      </c>
      <c r="B18" s="12">
        <v>9</v>
      </c>
      <c r="C18" s="12">
        <f t="shared" si="1"/>
        <v>131</v>
      </c>
      <c r="D18" s="12" t="s">
        <v>479</v>
      </c>
      <c r="E18" s="12" t="s">
        <v>3</v>
      </c>
      <c r="F18" s="12" t="s">
        <v>55</v>
      </c>
      <c r="G18" s="12" t="s">
        <v>664</v>
      </c>
      <c r="H18" s="12">
        <v>1</v>
      </c>
      <c r="I18" s="12">
        <v>1</v>
      </c>
      <c r="J18" s="12" t="s">
        <v>1129</v>
      </c>
      <c r="K18" s="12" t="s">
        <v>1</v>
      </c>
      <c r="L18" s="12" t="s">
        <v>1198</v>
      </c>
      <c r="M18" s="12" t="s">
        <v>32</v>
      </c>
      <c r="N18" s="12" t="s">
        <v>896</v>
      </c>
      <c r="O18" s="12" t="s">
        <v>896</v>
      </c>
      <c r="T18" s="12" t="s">
        <v>897</v>
      </c>
    </row>
    <row r="19" spans="1:20" s="12" customFormat="1" x14ac:dyDescent="0.25">
      <c r="A19" s="12">
        <v>7</v>
      </c>
      <c r="B19" s="12">
        <v>9</v>
      </c>
      <c r="C19" s="12">
        <f t="shared" si="1"/>
        <v>131</v>
      </c>
      <c r="D19" s="12" t="s">
        <v>479</v>
      </c>
      <c r="E19" s="12" t="s">
        <v>3</v>
      </c>
      <c r="F19" s="12" t="s">
        <v>55</v>
      </c>
      <c r="G19" s="12" t="s">
        <v>664</v>
      </c>
      <c r="H19" s="12">
        <v>1</v>
      </c>
      <c r="I19" s="12">
        <v>1</v>
      </c>
      <c r="J19" s="12" t="s">
        <v>1129</v>
      </c>
      <c r="K19" s="12" t="s">
        <v>1</v>
      </c>
      <c r="L19" s="12" t="s">
        <v>1198</v>
      </c>
      <c r="M19" s="12" t="s">
        <v>32</v>
      </c>
      <c r="N19" s="12" t="s">
        <v>896</v>
      </c>
      <c r="O19" s="12" t="s">
        <v>896</v>
      </c>
      <c r="T19" s="12" t="s">
        <v>897</v>
      </c>
    </row>
    <row r="20" spans="1:20" s="12" customFormat="1" x14ac:dyDescent="0.25">
      <c r="A20" s="12">
        <v>7</v>
      </c>
      <c r="B20" s="12">
        <v>9</v>
      </c>
      <c r="C20" s="12">
        <f t="shared" si="1"/>
        <v>131</v>
      </c>
      <c r="D20" s="12" t="s">
        <v>479</v>
      </c>
      <c r="E20" s="12" t="s">
        <v>3</v>
      </c>
      <c r="F20" s="12" t="s">
        <v>55</v>
      </c>
      <c r="G20" s="12" t="s">
        <v>664</v>
      </c>
      <c r="H20" s="12">
        <v>1</v>
      </c>
      <c r="I20" s="12">
        <v>1</v>
      </c>
      <c r="J20" s="12" t="s">
        <v>1129</v>
      </c>
      <c r="K20" s="12" t="s">
        <v>1</v>
      </c>
      <c r="L20" s="12" t="s">
        <v>1198</v>
      </c>
      <c r="M20" s="12" t="s">
        <v>32</v>
      </c>
      <c r="N20" s="12" t="s">
        <v>896</v>
      </c>
      <c r="O20" s="12" t="s">
        <v>896</v>
      </c>
      <c r="T20" s="12" t="s">
        <v>897</v>
      </c>
    </row>
    <row r="21" spans="1:20" s="12" customFormat="1" x14ac:dyDescent="0.25">
      <c r="A21" s="12">
        <v>7</v>
      </c>
      <c r="B21" s="12">
        <v>9</v>
      </c>
      <c r="C21" s="12">
        <f t="shared" si="1"/>
        <v>131</v>
      </c>
      <c r="D21" s="12" t="s">
        <v>479</v>
      </c>
      <c r="E21" s="12" t="s">
        <v>3</v>
      </c>
      <c r="F21" s="12" t="s">
        <v>55</v>
      </c>
      <c r="G21" s="12" t="s">
        <v>664</v>
      </c>
      <c r="H21" s="12">
        <v>1</v>
      </c>
      <c r="I21" s="12">
        <v>1</v>
      </c>
      <c r="J21" s="12" t="s">
        <v>1129</v>
      </c>
      <c r="K21" s="12" t="s">
        <v>1</v>
      </c>
      <c r="L21" s="12" t="s">
        <v>1198</v>
      </c>
      <c r="M21" s="12" t="s">
        <v>32</v>
      </c>
      <c r="N21" s="12" t="s">
        <v>896</v>
      </c>
      <c r="O21" s="12" t="s">
        <v>896</v>
      </c>
      <c r="T21" s="12" t="s">
        <v>897</v>
      </c>
    </row>
    <row r="22" spans="1:20" s="12" customFormat="1" x14ac:dyDescent="0.25">
      <c r="A22" s="12">
        <v>7</v>
      </c>
      <c r="B22" s="12">
        <v>9</v>
      </c>
      <c r="C22" s="12">
        <f t="shared" si="1"/>
        <v>131</v>
      </c>
      <c r="D22" s="12" t="s">
        <v>479</v>
      </c>
      <c r="E22" s="12" t="s">
        <v>3</v>
      </c>
      <c r="F22" s="12" t="s">
        <v>55</v>
      </c>
      <c r="G22" s="12" t="s">
        <v>664</v>
      </c>
      <c r="H22" s="12">
        <v>1</v>
      </c>
      <c r="I22" s="12">
        <v>1</v>
      </c>
      <c r="J22" s="12" t="s">
        <v>1129</v>
      </c>
      <c r="K22" s="12" t="s">
        <v>1</v>
      </c>
      <c r="L22" s="12" t="s">
        <v>1198</v>
      </c>
      <c r="M22" s="12" t="s">
        <v>32</v>
      </c>
      <c r="N22" s="12" t="s">
        <v>896</v>
      </c>
      <c r="O22" s="12" t="s">
        <v>896</v>
      </c>
      <c r="T22" s="12" t="s">
        <v>897</v>
      </c>
    </row>
    <row r="23" spans="1:20" s="12" customFormat="1" x14ac:dyDescent="0.25">
      <c r="A23" s="12">
        <v>7</v>
      </c>
      <c r="B23" s="12">
        <v>9</v>
      </c>
      <c r="C23" s="12">
        <f t="shared" si="1"/>
        <v>131</v>
      </c>
      <c r="D23" s="12" t="s">
        <v>479</v>
      </c>
      <c r="E23" s="12" t="s">
        <v>3</v>
      </c>
      <c r="F23" s="12" t="s">
        <v>55</v>
      </c>
      <c r="G23" s="12" t="s">
        <v>664</v>
      </c>
      <c r="H23" s="12">
        <v>1</v>
      </c>
      <c r="I23" s="12">
        <v>1</v>
      </c>
      <c r="J23" s="12" t="s">
        <v>1129</v>
      </c>
      <c r="K23" s="12" t="s">
        <v>1</v>
      </c>
      <c r="L23" s="12" t="s">
        <v>1198</v>
      </c>
      <c r="M23" s="12" t="s">
        <v>32</v>
      </c>
      <c r="N23" s="12" t="s">
        <v>896</v>
      </c>
      <c r="O23" s="12" t="s">
        <v>896</v>
      </c>
      <c r="T23" s="12" t="s">
        <v>897</v>
      </c>
    </row>
    <row r="24" spans="1:20" s="12" customFormat="1" x14ac:dyDescent="0.25">
      <c r="A24" s="12">
        <v>7</v>
      </c>
      <c r="B24" s="12">
        <v>9</v>
      </c>
      <c r="C24" s="12">
        <f t="shared" si="1"/>
        <v>131</v>
      </c>
      <c r="D24" s="12" t="s">
        <v>479</v>
      </c>
      <c r="E24" s="12" t="s">
        <v>3</v>
      </c>
      <c r="F24" s="12" t="s">
        <v>55</v>
      </c>
      <c r="G24" s="12" t="s">
        <v>664</v>
      </c>
      <c r="H24" s="12">
        <v>1</v>
      </c>
      <c r="I24" s="12">
        <v>1</v>
      </c>
      <c r="J24" s="12" t="s">
        <v>1129</v>
      </c>
      <c r="K24" s="12" t="s">
        <v>1</v>
      </c>
      <c r="L24" s="12" t="s">
        <v>1198</v>
      </c>
      <c r="M24" s="12" t="s">
        <v>32</v>
      </c>
      <c r="N24" s="12" t="s">
        <v>896</v>
      </c>
      <c r="O24" s="12" t="s">
        <v>896</v>
      </c>
      <c r="T24" s="12" t="s">
        <v>897</v>
      </c>
    </row>
    <row r="25" spans="1:20" s="12" customFormat="1" x14ac:dyDescent="0.25">
      <c r="A25" s="12">
        <v>7</v>
      </c>
      <c r="B25" s="12">
        <v>9</v>
      </c>
      <c r="C25" s="12">
        <f t="shared" si="1"/>
        <v>131</v>
      </c>
      <c r="D25" s="12" t="s">
        <v>479</v>
      </c>
      <c r="E25" s="12" t="s">
        <v>3</v>
      </c>
      <c r="F25" s="12" t="s">
        <v>55</v>
      </c>
      <c r="G25" s="12" t="s">
        <v>664</v>
      </c>
      <c r="H25" s="12">
        <v>1</v>
      </c>
      <c r="I25" s="12">
        <v>1</v>
      </c>
      <c r="J25" s="12" t="s">
        <v>1129</v>
      </c>
      <c r="K25" s="12" t="s">
        <v>1</v>
      </c>
      <c r="L25" s="12" t="s">
        <v>1198</v>
      </c>
      <c r="M25" s="12" t="s">
        <v>32</v>
      </c>
      <c r="N25" s="12" t="s">
        <v>896</v>
      </c>
      <c r="O25" s="12" t="s">
        <v>896</v>
      </c>
      <c r="T25" s="12" t="s">
        <v>897</v>
      </c>
    </row>
    <row r="26" spans="1:20" s="12" customFormat="1" x14ac:dyDescent="0.25">
      <c r="A26" s="12">
        <v>7</v>
      </c>
      <c r="B26" s="12">
        <v>9</v>
      </c>
      <c r="C26" s="12">
        <f t="shared" si="1"/>
        <v>131</v>
      </c>
      <c r="D26" s="12" t="s">
        <v>479</v>
      </c>
      <c r="E26" s="12" t="s">
        <v>3</v>
      </c>
      <c r="F26" s="12" t="s">
        <v>55</v>
      </c>
      <c r="G26" s="12" t="s">
        <v>664</v>
      </c>
      <c r="H26" s="12">
        <v>1</v>
      </c>
      <c r="I26" s="12">
        <v>1</v>
      </c>
      <c r="J26" s="12" t="s">
        <v>1129</v>
      </c>
      <c r="K26" s="12" t="s">
        <v>1</v>
      </c>
      <c r="L26" s="12" t="s">
        <v>899</v>
      </c>
      <c r="M26" s="12" t="s">
        <v>32</v>
      </c>
      <c r="N26" s="12" t="s">
        <v>896</v>
      </c>
      <c r="O26" s="12" t="s">
        <v>896</v>
      </c>
      <c r="P26" s="12">
        <v>1</v>
      </c>
      <c r="T26" s="12" t="s">
        <v>897</v>
      </c>
    </row>
    <row r="27" spans="1:20" s="12" customFormat="1" x14ac:dyDescent="0.25">
      <c r="A27" s="12">
        <v>7</v>
      </c>
      <c r="B27" s="12">
        <v>16</v>
      </c>
      <c r="C27" s="12">
        <f t="shared" si="1"/>
        <v>138</v>
      </c>
      <c r="D27" s="12" t="s">
        <v>495</v>
      </c>
      <c r="E27" s="12" t="s">
        <v>3</v>
      </c>
      <c r="F27" s="12" t="s">
        <v>664</v>
      </c>
      <c r="H27" s="12">
        <v>0</v>
      </c>
      <c r="I27" s="12">
        <v>1</v>
      </c>
      <c r="J27" s="12" t="s">
        <v>1129</v>
      </c>
      <c r="K27" s="12" t="s">
        <v>1</v>
      </c>
      <c r="L27" s="12" t="s">
        <v>904</v>
      </c>
      <c r="M27" s="12" t="s">
        <v>158</v>
      </c>
      <c r="N27" s="12" t="s">
        <v>64</v>
      </c>
      <c r="O27" s="12" t="s">
        <v>496</v>
      </c>
      <c r="T27" s="12" t="s">
        <v>905</v>
      </c>
    </row>
    <row r="28" spans="1:20" s="12" customFormat="1" x14ac:dyDescent="0.25">
      <c r="A28" s="12">
        <v>3</v>
      </c>
      <c r="B28" s="12">
        <v>1</v>
      </c>
      <c r="C28" s="12">
        <f t="shared" si="1"/>
        <v>35</v>
      </c>
      <c r="D28" s="12" t="s">
        <v>543</v>
      </c>
      <c r="E28" s="12" t="s">
        <v>3</v>
      </c>
      <c r="F28" s="12" t="s">
        <v>292</v>
      </c>
      <c r="H28" s="12">
        <v>0</v>
      </c>
      <c r="I28" s="12">
        <v>1</v>
      </c>
      <c r="J28" s="12" t="s">
        <v>1128</v>
      </c>
      <c r="K28" s="12" t="s">
        <v>1</v>
      </c>
      <c r="L28" s="12" t="s">
        <v>772</v>
      </c>
      <c r="M28" s="12" t="s">
        <v>293</v>
      </c>
      <c r="N28" s="12" t="s">
        <v>294</v>
      </c>
    </row>
    <row r="29" spans="1:20" s="12" customFormat="1" x14ac:dyDescent="0.25">
      <c r="A29" s="12">
        <v>5</v>
      </c>
      <c r="B29" s="12">
        <v>5</v>
      </c>
      <c r="C29" s="12">
        <f t="shared" si="1"/>
        <v>83</v>
      </c>
      <c r="D29" s="12" t="s">
        <v>388</v>
      </c>
      <c r="E29" s="12" t="s">
        <v>3</v>
      </c>
      <c r="F29" s="12" t="s">
        <v>40</v>
      </c>
      <c r="H29" s="12">
        <v>0</v>
      </c>
      <c r="I29" s="12">
        <v>1</v>
      </c>
      <c r="J29" s="12" t="s">
        <v>1128</v>
      </c>
      <c r="K29" s="12" t="s">
        <v>1</v>
      </c>
      <c r="L29" s="12" t="s">
        <v>1199</v>
      </c>
      <c r="M29" s="12" t="s">
        <v>396</v>
      </c>
      <c r="N29" s="12" t="s">
        <v>92</v>
      </c>
    </row>
    <row r="30" spans="1:20" s="12" customFormat="1" x14ac:dyDescent="0.25">
      <c r="A30" s="12">
        <v>5</v>
      </c>
      <c r="B30" s="12">
        <v>5</v>
      </c>
      <c r="C30" s="12">
        <f t="shared" si="1"/>
        <v>83</v>
      </c>
      <c r="D30" s="12" t="s">
        <v>388</v>
      </c>
      <c r="E30" s="12" t="s">
        <v>3</v>
      </c>
      <c r="F30" s="12" t="s">
        <v>40</v>
      </c>
      <c r="H30" s="12">
        <v>0</v>
      </c>
      <c r="I30" s="12">
        <v>1</v>
      </c>
      <c r="J30" s="12" t="s">
        <v>1128</v>
      </c>
      <c r="K30" s="12" t="s">
        <v>1</v>
      </c>
      <c r="L30" s="12" t="s">
        <v>848</v>
      </c>
      <c r="M30" s="12" t="s">
        <v>396</v>
      </c>
      <c r="N30" s="12" t="s">
        <v>92</v>
      </c>
    </row>
    <row r="31" spans="1:20" s="12" customFormat="1" x14ac:dyDescent="0.25">
      <c r="A31" s="12">
        <v>5</v>
      </c>
      <c r="B31" s="12">
        <v>13</v>
      </c>
      <c r="C31" s="12">
        <f t="shared" si="1"/>
        <v>91</v>
      </c>
      <c r="D31" s="12" t="s">
        <v>860</v>
      </c>
      <c r="E31" s="12" t="s">
        <v>3</v>
      </c>
      <c r="F31" s="12" t="s">
        <v>40</v>
      </c>
      <c r="H31" s="12">
        <v>0</v>
      </c>
      <c r="I31" s="12">
        <v>1</v>
      </c>
      <c r="J31" s="12" t="s">
        <v>1128</v>
      </c>
      <c r="K31" s="12" t="s">
        <v>1</v>
      </c>
      <c r="L31" s="12" t="s">
        <v>861</v>
      </c>
      <c r="M31" s="12" t="s">
        <v>396</v>
      </c>
      <c r="N31" s="12" t="s">
        <v>47</v>
      </c>
    </row>
    <row r="32" spans="1:20" s="12" customFormat="1" x14ac:dyDescent="0.25">
      <c r="A32" s="12">
        <v>5</v>
      </c>
      <c r="B32" s="12">
        <v>20</v>
      </c>
      <c r="C32" s="12">
        <f t="shared" si="1"/>
        <v>98</v>
      </c>
      <c r="D32" s="12" t="s">
        <v>413</v>
      </c>
      <c r="E32" s="12" t="s">
        <v>3</v>
      </c>
      <c r="F32" s="12" t="s">
        <v>40</v>
      </c>
      <c r="H32" s="12">
        <v>0</v>
      </c>
      <c r="I32" s="12">
        <v>1</v>
      </c>
      <c r="J32" s="12" t="s">
        <v>1128</v>
      </c>
      <c r="K32" s="12" t="s">
        <v>1</v>
      </c>
      <c r="L32" s="12" t="s">
        <v>1200</v>
      </c>
      <c r="M32" s="12" t="s">
        <v>396</v>
      </c>
      <c r="N32" s="12" t="s">
        <v>865</v>
      </c>
      <c r="T32" s="12" t="s">
        <v>866</v>
      </c>
    </row>
    <row r="33" spans="1:21" s="12" customFormat="1" x14ac:dyDescent="0.25">
      <c r="A33" s="12">
        <v>5</v>
      </c>
      <c r="B33" s="12">
        <v>20</v>
      </c>
      <c r="C33" s="12">
        <f t="shared" si="1"/>
        <v>98</v>
      </c>
      <c r="D33" s="12" t="s">
        <v>413</v>
      </c>
      <c r="E33" s="12" t="s">
        <v>3</v>
      </c>
      <c r="F33" s="12" t="s">
        <v>40</v>
      </c>
      <c r="H33" s="12">
        <v>0</v>
      </c>
      <c r="I33" s="12">
        <v>1</v>
      </c>
      <c r="J33" s="12" t="s">
        <v>1128</v>
      </c>
      <c r="K33" s="12" t="s">
        <v>1</v>
      </c>
      <c r="L33" s="12" t="s">
        <v>1200</v>
      </c>
      <c r="M33" s="12" t="s">
        <v>396</v>
      </c>
      <c r="N33" s="12" t="s">
        <v>865</v>
      </c>
      <c r="T33" s="12" t="s">
        <v>866</v>
      </c>
    </row>
    <row r="34" spans="1:21" s="13" customFormat="1" x14ac:dyDescent="0.25">
      <c r="A34" s="12">
        <v>5</v>
      </c>
      <c r="B34" s="12">
        <v>20</v>
      </c>
      <c r="C34" s="12">
        <f t="shared" si="1"/>
        <v>98</v>
      </c>
      <c r="D34" s="12" t="s">
        <v>413</v>
      </c>
      <c r="E34" s="12" t="s">
        <v>3</v>
      </c>
      <c r="F34" s="12" t="s">
        <v>40</v>
      </c>
      <c r="G34" s="12"/>
      <c r="H34" s="12">
        <v>0</v>
      </c>
      <c r="I34" s="12">
        <v>1</v>
      </c>
      <c r="J34" s="12" t="s">
        <v>1128</v>
      </c>
      <c r="K34" s="12" t="s">
        <v>1</v>
      </c>
      <c r="L34" s="12" t="s">
        <v>867</v>
      </c>
      <c r="M34" s="12" t="s">
        <v>396</v>
      </c>
      <c r="N34" s="12" t="s">
        <v>865</v>
      </c>
      <c r="O34" s="12"/>
      <c r="P34" s="12"/>
      <c r="Q34" s="12"/>
      <c r="R34" s="12"/>
      <c r="S34" s="12"/>
      <c r="T34" s="12" t="s">
        <v>866</v>
      </c>
      <c r="U34" s="12"/>
    </row>
    <row r="35" spans="1:21" s="12" customFormat="1" x14ac:dyDescent="0.25">
      <c r="A35" s="12">
        <v>5</v>
      </c>
      <c r="B35" s="12">
        <v>20</v>
      </c>
      <c r="C35" s="12">
        <f t="shared" si="1"/>
        <v>98</v>
      </c>
      <c r="D35" s="12" t="s">
        <v>413</v>
      </c>
      <c r="E35" s="12" t="s">
        <v>3</v>
      </c>
      <c r="F35" s="12" t="s">
        <v>40</v>
      </c>
      <c r="H35" s="12">
        <v>0</v>
      </c>
      <c r="I35" s="12">
        <v>1</v>
      </c>
      <c r="J35" s="12" t="s">
        <v>1128</v>
      </c>
      <c r="K35" s="12" t="s">
        <v>1</v>
      </c>
      <c r="L35" s="12" t="s">
        <v>869</v>
      </c>
      <c r="M35" s="12" t="s">
        <v>870</v>
      </c>
      <c r="N35" s="12" t="s">
        <v>865</v>
      </c>
      <c r="T35" s="12" t="s">
        <v>871</v>
      </c>
    </row>
    <row r="36" spans="1:21" s="12" customFormat="1" x14ac:dyDescent="0.25">
      <c r="A36" s="12">
        <v>5</v>
      </c>
      <c r="B36" s="12">
        <v>20</v>
      </c>
      <c r="C36" s="12">
        <f t="shared" si="1"/>
        <v>98</v>
      </c>
      <c r="D36" s="12" t="s">
        <v>413</v>
      </c>
      <c r="E36" s="12" t="s">
        <v>3</v>
      </c>
      <c r="F36" s="12" t="s">
        <v>40</v>
      </c>
      <c r="H36" s="12">
        <v>0</v>
      </c>
      <c r="I36" s="12">
        <v>1</v>
      </c>
      <c r="J36" s="12" t="s">
        <v>1128</v>
      </c>
      <c r="K36" s="12" t="s">
        <v>1</v>
      </c>
      <c r="L36" s="12" t="s">
        <v>868</v>
      </c>
      <c r="M36" s="12" t="s">
        <v>396</v>
      </c>
      <c r="N36" s="12" t="s">
        <v>865</v>
      </c>
      <c r="P36" s="12">
        <v>1</v>
      </c>
      <c r="T36" s="12" t="s">
        <v>866</v>
      </c>
    </row>
    <row r="37" spans="1:21" s="12" customFormat="1" x14ac:dyDescent="0.25">
      <c r="A37" s="12">
        <v>3</v>
      </c>
      <c r="B37" s="12">
        <v>2</v>
      </c>
      <c r="C37" s="12">
        <f t="shared" si="1"/>
        <v>36</v>
      </c>
      <c r="D37" s="12" t="s">
        <v>298</v>
      </c>
      <c r="E37" s="12" t="s">
        <v>3</v>
      </c>
      <c r="F37" s="12" t="s">
        <v>776</v>
      </c>
      <c r="H37" s="12">
        <v>0</v>
      </c>
      <c r="I37" s="12">
        <v>1</v>
      </c>
      <c r="J37" s="12" t="s">
        <v>1166</v>
      </c>
      <c r="K37" s="12" t="s">
        <v>1</v>
      </c>
      <c r="L37" s="12" t="s">
        <v>782</v>
      </c>
      <c r="N37" s="12" t="s">
        <v>59</v>
      </c>
      <c r="T37" s="12" t="s">
        <v>779</v>
      </c>
    </row>
    <row r="38" spans="1:21" s="12" customFormat="1" x14ac:dyDescent="0.25">
      <c r="A38" s="12">
        <v>1</v>
      </c>
      <c r="B38" s="12">
        <v>8</v>
      </c>
      <c r="C38" s="12">
        <v>8</v>
      </c>
      <c r="D38" s="12" t="s">
        <v>210</v>
      </c>
      <c r="E38" s="12" t="s">
        <v>3</v>
      </c>
      <c r="F38" s="12" t="s">
        <v>211</v>
      </c>
      <c r="H38" s="12">
        <v>0</v>
      </c>
      <c r="I38" s="12">
        <v>1</v>
      </c>
      <c r="J38" s="12" t="s">
        <v>1111</v>
      </c>
      <c r="K38" s="12" t="s">
        <v>1</v>
      </c>
      <c r="L38" s="12" t="s">
        <v>722</v>
      </c>
      <c r="N38" s="12" t="s">
        <v>723</v>
      </c>
      <c r="O38" s="12" t="s">
        <v>723</v>
      </c>
      <c r="S38" s="12">
        <v>1</v>
      </c>
      <c r="T38" s="12" t="s">
        <v>724</v>
      </c>
    </row>
    <row r="39" spans="1:21" s="12" customFormat="1" x14ac:dyDescent="0.25">
      <c r="A39" s="12">
        <v>1</v>
      </c>
      <c r="B39" s="12">
        <v>8</v>
      </c>
      <c r="C39" s="12">
        <v>8</v>
      </c>
      <c r="D39" s="12" t="s">
        <v>210</v>
      </c>
      <c r="E39" s="12" t="s">
        <v>3</v>
      </c>
      <c r="F39" s="12" t="s">
        <v>211</v>
      </c>
      <c r="H39" s="12">
        <v>0</v>
      </c>
      <c r="I39" s="12">
        <v>1</v>
      </c>
      <c r="J39" s="12" t="s">
        <v>1111</v>
      </c>
      <c r="K39" s="12" t="s">
        <v>1</v>
      </c>
      <c r="L39" s="12" t="s">
        <v>725</v>
      </c>
      <c r="N39" s="12" t="s">
        <v>213</v>
      </c>
      <c r="T39" s="12" t="s">
        <v>724</v>
      </c>
    </row>
    <row r="40" spans="1:21" s="12" customFormat="1" x14ac:dyDescent="0.25">
      <c r="A40" s="12">
        <v>3</v>
      </c>
      <c r="B40" s="12">
        <v>2</v>
      </c>
      <c r="C40" s="12">
        <f t="shared" ref="C40:C71" si="2">(A40-2)*22+12+B40</f>
        <v>36</v>
      </c>
      <c r="D40" s="12" t="s">
        <v>298</v>
      </c>
      <c r="E40" s="12" t="s">
        <v>3</v>
      </c>
      <c r="F40" s="12" t="s">
        <v>776</v>
      </c>
      <c r="H40" s="12">
        <v>0</v>
      </c>
      <c r="I40" s="12">
        <v>1</v>
      </c>
      <c r="J40" s="12" t="s">
        <v>1111</v>
      </c>
      <c r="K40" s="12" t="s">
        <v>1</v>
      </c>
      <c r="L40" s="12" t="s">
        <v>780</v>
      </c>
      <c r="N40" s="12" t="s">
        <v>59</v>
      </c>
      <c r="T40" s="12" t="s">
        <v>781</v>
      </c>
    </row>
    <row r="41" spans="1:21" s="12" customFormat="1" x14ac:dyDescent="0.25">
      <c r="A41" s="12">
        <v>3</v>
      </c>
      <c r="B41" s="12">
        <v>22</v>
      </c>
      <c r="C41" s="12">
        <f t="shared" si="2"/>
        <v>56</v>
      </c>
      <c r="D41" s="12" t="s">
        <v>30</v>
      </c>
      <c r="E41" s="12" t="s">
        <v>3</v>
      </c>
      <c r="F41" s="12" t="s">
        <v>797</v>
      </c>
      <c r="H41" s="12">
        <v>0</v>
      </c>
      <c r="I41" s="12">
        <v>1</v>
      </c>
      <c r="J41" s="12" t="s">
        <v>1111</v>
      </c>
      <c r="K41" s="12" t="s">
        <v>1</v>
      </c>
      <c r="L41" s="12" t="s">
        <v>798</v>
      </c>
      <c r="N41" s="12" t="s">
        <v>6</v>
      </c>
      <c r="O41" s="12" t="s">
        <v>33</v>
      </c>
      <c r="T41" s="12" t="s">
        <v>799</v>
      </c>
    </row>
    <row r="42" spans="1:21" s="12" customFormat="1" x14ac:dyDescent="0.25">
      <c r="A42" s="12">
        <v>4</v>
      </c>
      <c r="B42" s="12">
        <v>16</v>
      </c>
      <c r="C42" s="12">
        <f t="shared" si="2"/>
        <v>72</v>
      </c>
      <c r="D42" s="12" t="s">
        <v>532</v>
      </c>
      <c r="E42" s="12" t="s">
        <v>3</v>
      </c>
      <c r="F42" s="12" t="s">
        <v>73</v>
      </c>
      <c r="H42" s="12">
        <v>0</v>
      </c>
      <c r="I42" s="12">
        <v>1</v>
      </c>
      <c r="J42" s="12" t="s">
        <v>1111</v>
      </c>
      <c r="K42" s="12" t="s">
        <v>9</v>
      </c>
      <c r="L42" s="12" t="s">
        <v>9</v>
      </c>
      <c r="M42" s="19"/>
      <c r="N42" s="12" t="s">
        <v>314</v>
      </c>
      <c r="T42" s="12" t="s">
        <v>832</v>
      </c>
    </row>
    <row r="43" spans="1:21" s="12" customFormat="1" x14ac:dyDescent="0.25">
      <c r="A43" s="12">
        <v>5</v>
      </c>
      <c r="B43" s="12">
        <v>13</v>
      </c>
      <c r="C43" s="12">
        <f t="shared" si="2"/>
        <v>91</v>
      </c>
      <c r="D43" s="12" t="s">
        <v>860</v>
      </c>
      <c r="E43" s="12" t="s">
        <v>3</v>
      </c>
      <c r="F43" s="12" t="s">
        <v>40</v>
      </c>
      <c r="H43" s="12">
        <v>0</v>
      </c>
      <c r="I43" s="12">
        <v>1</v>
      </c>
      <c r="J43" s="12" t="s">
        <v>1111</v>
      </c>
      <c r="K43" s="12" t="s">
        <v>1</v>
      </c>
      <c r="L43" s="12" t="s">
        <v>862</v>
      </c>
      <c r="M43" s="19"/>
      <c r="N43" s="12" t="s">
        <v>253</v>
      </c>
      <c r="O43" s="12" t="s">
        <v>863</v>
      </c>
      <c r="T43" s="12" t="s">
        <v>864</v>
      </c>
    </row>
    <row r="44" spans="1:21" s="12" customFormat="1" x14ac:dyDescent="0.25">
      <c r="A44" s="12">
        <v>2</v>
      </c>
      <c r="B44" s="12">
        <v>13</v>
      </c>
      <c r="C44" s="12">
        <f t="shared" si="2"/>
        <v>25</v>
      </c>
      <c r="D44" s="12" t="s">
        <v>276</v>
      </c>
      <c r="E44" s="12" t="s">
        <v>3</v>
      </c>
      <c r="F44" s="12" t="s">
        <v>280</v>
      </c>
      <c r="H44" s="12">
        <v>0</v>
      </c>
      <c r="I44" s="12">
        <v>1</v>
      </c>
      <c r="J44" s="12" t="s">
        <v>1122</v>
      </c>
      <c r="K44" s="12" t="s">
        <v>9</v>
      </c>
      <c r="L44" s="12" t="s">
        <v>753</v>
      </c>
      <c r="M44" s="12" t="s">
        <v>658</v>
      </c>
      <c r="N44" s="12" t="s">
        <v>754</v>
      </c>
      <c r="T44" s="12" t="s">
        <v>755</v>
      </c>
    </row>
    <row r="45" spans="1:21" s="12" customFormat="1" x14ac:dyDescent="0.25">
      <c r="A45" s="12">
        <v>2</v>
      </c>
      <c r="B45" s="12">
        <v>14</v>
      </c>
      <c r="C45" s="12">
        <f t="shared" si="2"/>
        <v>26</v>
      </c>
      <c r="D45" s="12" t="s">
        <v>97</v>
      </c>
      <c r="E45" s="12" t="s">
        <v>3</v>
      </c>
      <c r="F45" s="12" t="s">
        <v>280</v>
      </c>
      <c r="H45" s="12">
        <v>0</v>
      </c>
      <c r="I45" s="12">
        <v>1</v>
      </c>
      <c r="J45" s="12" t="s">
        <v>1122</v>
      </c>
      <c r="K45" s="12" t="s">
        <v>1</v>
      </c>
      <c r="L45" s="12" t="s">
        <v>756</v>
      </c>
      <c r="M45" s="12" t="s">
        <v>658</v>
      </c>
      <c r="N45" s="12" t="s">
        <v>282</v>
      </c>
      <c r="T45" s="12" t="s">
        <v>757</v>
      </c>
    </row>
    <row r="46" spans="1:21" s="12" customFormat="1" x14ac:dyDescent="0.25">
      <c r="A46" s="12">
        <v>3</v>
      </c>
      <c r="B46" s="12">
        <v>2</v>
      </c>
      <c r="C46" s="12">
        <f t="shared" si="2"/>
        <v>36</v>
      </c>
      <c r="D46" s="12" t="s">
        <v>298</v>
      </c>
      <c r="E46" s="12" t="s">
        <v>3</v>
      </c>
      <c r="F46" s="12" t="s">
        <v>773</v>
      </c>
      <c r="H46" s="12">
        <v>0</v>
      </c>
      <c r="I46" s="12">
        <v>1</v>
      </c>
      <c r="J46" s="12" t="s">
        <v>1122</v>
      </c>
      <c r="K46" s="12" t="s">
        <v>774</v>
      </c>
      <c r="L46" s="12" t="s">
        <v>775</v>
      </c>
      <c r="M46" s="12" t="s">
        <v>658</v>
      </c>
      <c r="N46" s="12" t="s">
        <v>59</v>
      </c>
    </row>
    <row r="47" spans="1:21" s="12" customFormat="1" x14ac:dyDescent="0.25">
      <c r="A47" s="12">
        <v>6</v>
      </c>
      <c r="B47" s="12">
        <v>7</v>
      </c>
      <c r="C47" s="12">
        <f t="shared" si="2"/>
        <v>107</v>
      </c>
      <c r="D47" s="12" t="s">
        <v>436</v>
      </c>
      <c r="E47" s="12" t="s">
        <v>3</v>
      </c>
      <c r="F47" s="12" t="s">
        <v>876</v>
      </c>
      <c r="H47" s="12">
        <v>0</v>
      </c>
      <c r="I47" s="12">
        <v>1</v>
      </c>
      <c r="J47" s="12" t="s">
        <v>1122</v>
      </c>
      <c r="K47" s="12" t="s">
        <v>1</v>
      </c>
      <c r="L47" s="12" t="s">
        <v>877</v>
      </c>
      <c r="M47" s="12" t="s">
        <v>158</v>
      </c>
      <c r="N47" s="12" t="s">
        <v>878</v>
      </c>
      <c r="T47" s="12" t="s">
        <v>879</v>
      </c>
    </row>
    <row r="48" spans="1:21" s="12" customFormat="1" x14ac:dyDescent="0.25">
      <c r="A48" s="12">
        <v>7</v>
      </c>
      <c r="B48" s="12">
        <v>5</v>
      </c>
      <c r="C48" s="12">
        <f t="shared" si="2"/>
        <v>127</v>
      </c>
      <c r="D48" s="12" t="s">
        <v>180</v>
      </c>
      <c r="E48" s="12" t="s">
        <v>3</v>
      </c>
      <c r="F48" s="12" t="s">
        <v>890</v>
      </c>
      <c r="H48" s="12">
        <v>0</v>
      </c>
      <c r="I48" s="12">
        <v>1</v>
      </c>
      <c r="J48" s="12" t="s">
        <v>1122</v>
      </c>
      <c r="K48" s="12" t="s">
        <v>3</v>
      </c>
      <c r="L48" s="12" t="s">
        <v>891</v>
      </c>
      <c r="M48" s="12" t="s">
        <v>158</v>
      </c>
      <c r="N48" s="12" t="s">
        <v>147</v>
      </c>
      <c r="O48" s="12" t="s">
        <v>182</v>
      </c>
      <c r="T48" s="12" t="s">
        <v>892</v>
      </c>
    </row>
    <row r="49" spans="1:20" s="12" customFormat="1" x14ac:dyDescent="0.25">
      <c r="A49" s="12">
        <v>2</v>
      </c>
      <c r="B49" s="12">
        <v>18</v>
      </c>
      <c r="C49" s="12">
        <f t="shared" si="2"/>
        <v>30</v>
      </c>
      <c r="D49" s="12" t="s">
        <v>284</v>
      </c>
      <c r="E49" s="12" t="s">
        <v>3</v>
      </c>
      <c r="F49" s="12" t="s">
        <v>758</v>
      </c>
      <c r="H49" s="12">
        <v>0</v>
      </c>
      <c r="I49" s="12">
        <v>1</v>
      </c>
      <c r="J49" s="12" t="s">
        <v>1130</v>
      </c>
      <c r="K49" s="12" t="s">
        <v>1</v>
      </c>
      <c r="L49" s="12" t="s">
        <v>761</v>
      </c>
      <c r="N49" s="12" t="s">
        <v>253</v>
      </c>
      <c r="T49" s="12" t="s">
        <v>760</v>
      </c>
    </row>
    <row r="50" spans="1:20" s="12" customFormat="1" x14ac:dyDescent="0.25">
      <c r="A50" s="12">
        <v>5</v>
      </c>
      <c r="B50" s="12">
        <v>13</v>
      </c>
      <c r="C50" s="12">
        <f t="shared" si="2"/>
        <v>91</v>
      </c>
      <c r="D50" s="12" t="s">
        <v>860</v>
      </c>
      <c r="E50" s="12" t="s">
        <v>3</v>
      </c>
      <c r="F50" s="12" t="s">
        <v>40</v>
      </c>
      <c r="H50" s="12">
        <v>0</v>
      </c>
      <c r="I50" s="12">
        <v>1</v>
      </c>
      <c r="J50" s="12" t="s">
        <v>1130</v>
      </c>
      <c r="K50" s="12" t="s">
        <v>1</v>
      </c>
      <c r="L50" s="12" t="s">
        <v>861</v>
      </c>
      <c r="M50" s="12" t="s">
        <v>37</v>
      </c>
      <c r="N50" s="12" t="s">
        <v>47</v>
      </c>
    </row>
    <row r="51" spans="1:20" s="12" customFormat="1" x14ac:dyDescent="0.25">
      <c r="A51" s="12">
        <v>4</v>
      </c>
      <c r="B51" s="12">
        <v>8</v>
      </c>
      <c r="C51" s="12">
        <f t="shared" si="2"/>
        <v>64</v>
      </c>
      <c r="D51" s="12" t="s">
        <v>83</v>
      </c>
      <c r="E51" s="12" t="s">
        <v>3</v>
      </c>
      <c r="F51" s="12" t="s">
        <v>803</v>
      </c>
      <c r="H51" s="12">
        <v>0</v>
      </c>
      <c r="I51" s="12">
        <v>1</v>
      </c>
      <c r="J51" s="12" t="s">
        <v>1174</v>
      </c>
      <c r="K51" s="12" t="s">
        <v>1</v>
      </c>
      <c r="L51" s="12" t="s">
        <v>804</v>
      </c>
      <c r="M51" s="12" t="s">
        <v>84</v>
      </c>
      <c r="N51" s="12" t="s">
        <v>147</v>
      </c>
      <c r="O51" s="12" t="s">
        <v>805</v>
      </c>
      <c r="T51" s="12" t="s">
        <v>806</v>
      </c>
    </row>
    <row r="52" spans="1:20" s="12" customFormat="1" x14ac:dyDescent="0.25">
      <c r="A52" s="12">
        <v>4</v>
      </c>
      <c r="B52" s="12">
        <v>15</v>
      </c>
      <c r="C52" s="12">
        <f t="shared" si="2"/>
        <v>71</v>
      </c>
      <c r="D52" s="12" t="s">
        <v>592</v>
      </c>
      <c r="E52" s="12" t="s">
        <v>3</v>
      </c>
      <c r="F52" s="12" t="s">
        <v>73</v>
      </c>
      <c r="H52" s="12">
        <v>0</v>
      </c>
      <c r="I52" s="12">
        <v>1</v>
      </c>
      <c r="J52" s="12" t="s">
        <v>1138</v>
      </c>
      <c r="K52" s="12" t="s">
        <v>3</v>
      </c>
      <c r="L52" s="12" t="s">
        <v>3</v>
      </c>
      <c r="N52" s="12" t="s">
        <v>47</v>
      </c>
      <c r="T52" s="12" t="s">
        <v>831</v>
      </c>
    </row>
    <row r="53" spans="1:20" s="12" customFormat="1" x14ac:dyDescent="0.25">
      <c r="A53" s="12">
        <v>2</v>
      </c>
      <c r="B53" s="12">
        <v>4</v>
      </c>
      <c r="C53" s="12">
        <f t="shared" si="2"/>
        <v>16</v>
      </c>
      <c r="D53" s="12" t="s">
        <v>237</v>
      </c>
      <c r="E53" s="12" t="s">
        <v>3</v>
      </c>
      <c r="F53" s="12" t="s">
        <v>732</v>
      </c>
      <c r="H53" s="12">
        <v>0</v>
      </c>
      <c r="I53" s="12">
        <v>1</v>
      </c>
      <c r="J53" s="12" t="s">
        <v>1131</v>
      </c>
      <c r="K53" s="12" t="s">
        <v>1</v>
      </c>
      <c r="L53" s="12" t="s">
        <v>736</v>
      </c>
      <c r="N53" s="12" t="s">
        <v>488</v>
      </c>
      <c r="T53" s="12" t="s">
        <v>735</v>
      </c>
    </row>
    <row r="54" spans="1:20" s="12" customFormat="1" x14ac:dyDescent="0.25">
      <c r="A54" s="12">
        <v>2</v>
      </c>
      <c r="B54" s="12">
        <v>4</v>
      </c>
      <c r="C54" s="12">
        <f t="shared" si="2"/>
        <v>16</v>
      </c>
      <c r="D54" s="12" t="s">
        <v>237</v>
      </c>
      <c r="E54" s="12" t="s">
        <v>3</v>
      </c>
      <c r="F54" s="12" t="s">
        <v>732</v>
      </c>
      <c r="H54" s="12">
        <v>0</v>
      </c>
      <c r="I54" s="12">
        <v>1</v>
      </c>
      <c r="J54" s="12" t="s">
        <v>1131</v>
      </c>
      <c r="K54" s="12" t="s">
        <v>1</v>
      </c>
      <c r="L54" s="12" t="s">
        <v>733</v>
      </c>
      <c r="N54" s="12" t="s">
        <v>6</v>
      </c>
      <c r="O54" s="12" t="s">
        <v>734</v>
      </c>
      <c r="T54" s="12" t="s">
        <v>735</v>
      </c>
    </row>
    <row r="55" spans="1:20" s="12" customFormat="1" x14ac:dyDescent="0.25">
      <c r="A55" s="12">
        <v>2</v>
      </c>
      <c r="B55" s="12">
        <v>4</v>
      </c>
      <c r="C55" s="12">
        <f t="shared" si="2"/>
        <v>16</v>
      </c>
      <c r="D55" s="12" t="s">
        <v>237</v>
      </c>
      <c r="E55" s="12" t="s">
        <v>3</v>
      </c>
      <c r="F55" s="12" t="s">
        <v>732</v>
      </c>
      <c r="H55" s="12">
        <v>0</v>
      </c>
      <c r="I55" s="12">
        <v>1</v>
      </c>
      <c r="J55" s="12" t="s">
        <v>1131</v>
      </c>
      <c r="K55" s="12" t="s">
        <v>1</v>
      </c>
      <c r="L55" s="12" t="s">
        <v>737</v>
      </c>
      <c r="N55" s="12" t="s">
        <v>239</v>
      </c>
      <c r="T55" s="12" t="s">
        <v>735</v>
      </c>
    </row>
    <row r="56" spans="1:20" s="12" customFormat="1" x14ac:dyDescent="0.25">
      <c r="A56" s="12">
        <v>2</v>
      </c>
      <c r="B56" s="12">
        <v>9</v>
      </c>
      <c r="C56" s="12">
        <f t="shared" si="2"/>
        <v>21</v>
      </c>
      <c r="D56" s="12" t="s">
        <v>256</v>
      </c>
      <c r="E56" s="12" t="s">
        <v>3</v>
      </c>
      <c r="F56" s="12" t="s">
        <v>747</v>
      </c>
      <c r="H56" s="12">
        <v>0</v>
      </c>
      <c r="I56" s="12">
        <v>1</v>
      </c>
      <c r="J56" s="12" t="s">
        <v>1131</v>
      </c>
      <c r="K56" s="12" t="s">
        <v>1</v>
      </c>
      <c r="L56" s="12" t="s">
        <v>748</v>
      </c>
      <c r="N56" s="12" t="s">
        <v>749</v>
      </c>
      <c r="T56" s="12" t="s">
        <v>750</v>
      </c>
    </row>
    <row r="57" spans="1:20" s="12" customFormat="1" x14ac:dyDescent="0.25">
      <c r="A57" s="12">
        <v>5</v>
      </c>
      <c r="B57" s="12">
        <v>5</v>
      </c>
      <c r="C57" s="12">
        <f t="shared" si="2"/>
        <v>83</v>
      </c>
      <c r="D57" s="12" t="s">
        <v>388</v>
      </c>
      <c r="E57" s="12" t="s">
        <v>3</v>
      </c>
      <c r="F57" s="12" t="s">
        <v>40</v>
      </c>
      <c r="H57" s="12">
        <v>0</v>
      </c>
      <c r="I57" s="12">
        <v>1</v>
      </c>
      <c r="J57" s="12" t="s">
        <v>1131</v>
      </c>
      <c r="K57" s="12" t="s">
        <v>1</v>
      </c>
      <c r="L57" s="12" t="s">
        <v>850</v>
      </c>
      <c r="M57" s="12" t="s">
        <v>158</v>
      </c>
      <c r="N57" s="12" t="s">
        <v>92</v>
      </c>
    </row>
    <row r="58" spans="1:20" s="12" customFormat="1" x14ac:dyDescent="0.25">
      <c r="A58" s="12">
        <v>5</v>
      </c>
      <c r="B58" s="12">
        <v>12</v>
      </c>
      <c r="C58" s="12">
        <f t="shared" si="2"/>
        <v>90</v>
      </c>
      <c r="D58" s="12" t="s">
        <v>656</v>
      </c>
      <c r="E58" s="12" t="s">
        <v>3</v>
      </c>
      <c r="F58" s="12" t="s">
        <v>40</v>
      </c>
      <c r="H58" s="12">
        <v>0</v>
      </c>
      <c r="I58" s="12">
        <v>1</v>
      </c>
      <c r="J58" s="12" t="s">
        <v>1131</v>
      </c>
      <c r="K58" s="12" t="s">
        <v>1</v>
      </c>
      <c r="L58" s="12" t="s">
        <v>858</v>
      </c>
      <c r="M58" s="12" t="s">
        <v>158</v>
      </c>
      <c r="N58" s="12" t="s">
        <v>411</v>
      </c>
      <c r="O58" s="12" t="s">
        <v>859</v>
      </c>
    </row>
    <row r="59" spans="1:20" s="12" customFormat="1" x14ac:dyDescent="0.25">
      <c r="A59" s="12">
        <v>5</v>
      </c>
      <c r="B59" s="12">
        <v>13</v>
      </c>
      <c r="C59" s="12">
        <f t="shared" si="2"/>
        <v>91</v>
      </c>
      <c r="D59" s="12" t="s">
        <v>860</v>
      </c>
      <c r="E59" s="12" t="s">
        <v>3</v>
      </c>
      <c r="F59" s="12" t="s">
        <v>40</v>
      </c>
      <c r="H59" s="12">
        <v>0</v>
      </c>
      <c r="I59" s="12">
        <v>1</v>
      </c>
      <c r="J59" s="12" t="s">
        <v>1131</v>
      </c>
      <c r="K59" s="12" t="s">
        <v>1</v>
      </c>
      <c r="L59" s="12" t="s">
        <v>861</v>
      </c>
      <c r="M59" s="12" t="s">
        <v>158</v>
      </c>
      <c r="N59" s="12" t="s">
        <v>411</v>
      </c>
      <c r="O59" s="12" t="s">
        <v>859</v>
      </c>
    </row>
    <row r="60" spans="1:20" s="12" customFormat="1" x14ac:dyDescent="0.25">
      <c r="A60" s="12">
        <v>6</v>
      </c>
      <c r="B60" s="12">
        <v>2</v>
      </c>
      <c r="C60" s="12">
        <f t="shared" si="2"/>
        <v>102</v>
      </c>
      <c r="D60" s="12" t="s">
        <v>154</v>
      </c>
      <c r="E60" s="12" t="s">
        <v>3</v>
      </c>
      <c r="F60" s="12" t="s">
        <v>872</v>
      </c>
      <c r="H60" s="12">
        <v>0</v>
      </c>
      <c r="I60" s="12">
        <v>1</v>
      </c>
      <c r="J60" s="12" t="s">
        <v>1167</v>
      </c>
      <c r="K60" s="12" t="s">
        <v>3</v>
      </c>
      <c r="L60" s="12" t="s">
        <v>873</v>
      </c>
      <c r="N60" s="12" t="s">
        <v>874</v>
      </c>
      <c r="T60" s="12" t="s">
        <v>875</v>
      </c>
    </row>
    <row r="61" spans="1:20" s="12" customFormat="1" x14ac:dyDescent="0.25">
      <c r="A61" s="12">
        <v>7</v>
      </c>
      <c r="B61" s="12">
        <v>3</v>
      </c>
      <c r="C61" s="12">
        <f t="shared" si="2"/>
        <v>125</v>
      </c>
      <c r="D61" s="12" t="s">
        <v>463</v>
      </c>
      <c r="E61" s="12" t="s">
        <v>3</v>
      </c>
      <c r="F61" s="12" t="s">
        <v>464</v>
      </c>
      <c r="H61" s="12">
        <v>0</v>
      </c>
      <c r="I61" s="12">
        <v>1</v>
      </c>
      <c r="J61" s="12" t="s">
        <v>1155</v>
      </c>
      <c r="K61" s="12" t="s">
        <v>1</v>
      </c>
      <c r="L61" s="12" t="s">
        <v>569</v>
      </c>
      <c r="M61" s="12" t="s">
        <v>550</v>
      </c>
      <c r="N61" s="12" t="s">
        <v>64</v>
      </c>
      <c r="O61" s="12" t="s">
        <v>888</v>
      </c>
      <c r="T61" s="12" t="s">
        <v>889</v>
      </c>
    </row>
    <row r="62" spans="1:20" s="12" customFormat="1" x14ac:dyDescent="0.25">
      <c r="A62" s="12">
        <v>4</v>
      </c>
      <c r="B62" s="12">
        <v>8</v>
      </c>
      <c r="C62" s="12">
        <f t="shared" si="2"/>
        <v>64</v>
      </c>
      <c r="D62" s="12" t="s">
        <v>83</v>
      </c>
      <c r="E62" s="12" t="s">
        <v>3</v>
      </c>
      <c r="F62" s="12" t="s">
        <v>803</v>
      </c>
      <c r="H62" s="12">
        <v>0</v>
      </c>
      <c r="I62" s="12">
        <v>1</v>
      </c>
      <c r="J62" s="12" t="s">
        <v>1132</v>
      </c>
      <c r="K62" s="12" t="s">
        <v>1</v>
      </c>
      <c r="L62" s="12" t="s">
        <v>807</v>
      </c>
      <c r="M62" s="12" t="s">
        <v>808</v>
      </c>
      <c r="N62" s="12" t="s">
        <v>10</v>
      </c>
      <c r="T62" s="12" t="s">
        <v>809</v>
      </c>
    </row>
    <row r="63" spans="1:20" s="12" customFormat="1" x14ac:dyDescent="0.25">
      <c r="A63" s="12">
        <v>3</v>
      </c>
      <c r="B63" s="12">
        <v>2</v>
      </c>
      <c r="C63" s="12">
        <f t="shared" si="2"/>
        <v>36</v>
      </c>
      <c r="D63" s="12" t="s">
        <v>298</v>
      </c>
      <c r="E63" s="12" t="s">
        <v>3</v>
      </c>
      <c r="F63" s="12" t="s">
        <v>776</v>
      </c>
      <c r="H63" s="12">
        <v>0</v>
      </c>
      <c r="I63" s="12">
        <v>1</v>
      </c>
      <c r="J63" s="12" t="s">
        <v>1113</v>
      </c>
      <c r="K63" s="12" t="s">
        <v>1</v>
      </c>
      <c r="L63" s="12" t="s">
        <v>783</v>
      </c>
      <c r="N63" s="12" t="s">
        <v>253</v>
      </c>
    </row>
    <row r="64" spans="1:20" s="12" customFormat="1" x14ac:dyDescent="0.25">
      <c r="A64" s="12">
        <v>3</v>
      </c>
      <c r="B64" s="12">
        <v>2</v>
      </c>
      <c r="C64" s="12">
        <f t="shared" si="2"/>
        <v>36</v>
      </c>
      <c r="D64" s="12" t="s">
        <v>298</v>
      </c>
      <c r="E64" s="12" t="s">
        <v>3</v>
      </c>
      <c r="F64" s="12" t="s">
        <v>776</v>
      </c>
      <c r="H64" s="12">
        <v>0</v>
      </c>
      <c r="I64" s="12">
        <v>1</v>
      </c>
      <c r="J64" s="12" t="s">
        <v>1113</v>
      </c>
      <c r="K64" s="12" t="s">
        <v>1</v>
      </c>
      <c r="L64" s="12" t="s">
        <v>784</v>
      </c>
      <c r="N64" s="12" t="s">
        <v>253</v>
      </c>
      <c r="T64" s="12" t="s">
        <v>779</v>
      </c>
    </row>
    <row r="65" spans="1:20" s="12" customFormat="1" x14ac:dyDescent="0.25">
      <c r="A65" s="12">
        <v>3</v>
      </c>
      <c r="B65" s="12">
        <v>13</v>
      </c>
      <c r="C65" s="12">
        <f t="shared" si="2"/>
        <v>47</v>
      </c>
      <c r="D65" s="12" t="s">
        <v>21</v>
      </c>
      <c r="E65" s="12" t="s">
        <v>3</v>
      </c>
      <c r="F65" s="12" t="s">
        <v>787</v>
      </c>
      <c r="H65" s="12">
        <v>0</v>
      </c>
      <c r="I65" s="12">
        <v>1</v>
      </c>
      <c r="J65" s="12" t="s">
        <v>1113</v>
      </c>
      <c r="K65" s="12" t="s">
        <v>3</v>
      </c>
      <c r="L65" s="12" t="s">
        <v>788</v>
      </c>
      <c r="N65" s="12" t="s">
        <v>6</v>
      </c>
      <c r="T65" s="12" t="s">
        <v>789</v>
      </c>
    </row>
    <row r="66" spans="1:20" s="12" customFormat="1" x14ac:dyDescent="0.25">
      <c r="A66" s="12">
        <v>3</v>
      </c>
      <c r="B66" s="12">
        <v>20</v>
      </c>
      <c r="C66" s="12">
        <f t="shared" si="2"/>
        <v>54</v>
      </c>
      <c r="D66" s="12" t="s">
        <v>344</v>
      </c>
      <c r="E66" s="12" t="s">
        <v>3</v>
      </c>
      <c r="F66" s="12" t="s">
        <v>793</v>
      </c>
      <c r="H66" s="12">
        <v>0</v>
      </c>
      <c r="I66" s="12">
        <v>1</v>
      </c>
      <c r="J66" s="12" t="s">
        <v>1113</v>
      </c>
      <c r="K66" s="12" t="s">
        <v>1</v>
      </c>
      <c r="L66" s="12" t="s">
        <v>794</v>
      </c>
      <c r="N66" s="12" t="s">
        <v>795</v>
      </c>
      <c r="T66" s="12" t="s">
        <v>796</v>
      </c>
    </row>
    <row r="67" spans="1:20" s="12" customFormat="1" x14ac:dyDescent="0.25">
      <c r="A67" s="12">
        <v>4</v>
      </c>
      <c r="B67" s="12">
        <v>17</v>
      </c>
      <c r="C67" s="12">
        <f t="shared" si="2"/>
        <v>73</v>
      </c>
      <c r="D67" s="12" t="s">
        <v>185</v>
      </c>
      <c r="E67" s="12" t="s">
        <v>3</v>
      </c>
      <c r="F67" s="12" t="s">
        <v>73</v>
      </c>
      <c r="H67" s="12">
        <v>0</v>
      </c>
      <c r="I67" s="12">
        <v>1</v>
      </c>
      <c r="J67" s="12" t="s">
        <v>1113</v>
      </c>
      <c r="K67" s="12" t="s">
        <v>1</v>
      </c>
      <c r="L67" s="12" t="s">
        <v>833</v>
      </c>
      <c r="M67" s="19"/>
      <c r="N67" s="12" t="s">
        <v>147</v>
      </c>
      <c r="O67" s="12" t="s">
        <v>7</v>
      </c>
      <c r="T67" s="12" t="s">
        <v>828</v>
      </c>
    </row>
    <row r="68" spans="1:20" s="12" customFormat="1" x14ac:dyDescent="0.25">
      <c r="A68" s="12">
        <v>7</v>
      </c>
      <c r="B68" s="12">
        <v>5</v>
      </c>
      <c r="C68" s="12">
        <f t="shared" si="2"/>
        <v>127</v>
      </c>
      <c r="D68" s="12" t="s">
        <v>180</v>
      </c>
      <c r="E68" s="12" t="s">
        <v>3</v>
      </c>
      <c r="F68" s="12" t="s">
        <v>181</v>
      </c>
      <c r="H68" s="12">
        <v>0</v>
      </c>
      <c r="I68" s="12">
        <v>1</v>
      </c>
      <c r="J68" s="12" t="s">
        <v>1113</v>
      </c>
      <c r="K68" s="12" t="s">
        <v>1</v>
      </c>
      <c r="L68" s="12" t="s">
        <v>1185</v>
      </c>
      <c r="M68" s="12" t="s">
        <v>158</v>
      </c>
      <c r="N68" s="12" t="s">
        <v>183</v>
      </c>
      <c r="S68" s="12">
        <v>1</v>
      </c>
    </row>
    <row r="69" spans="1:20" s="12" customFormat="1" x14ac:dyDescent="0.25">
      <c r="A69" s="12">
        <v>7</v>
      </c>
      <c r="B69" s="12">
        <v>5</v>
      </c>
      <c r="C69" s="12">
        <f t="shared" si="2"/>
        <v>127</v>
      </c>
      <c r="D69" s="12" t="s">
        <v>180</v>
      </c>
      <c r="E69" s="12" t="s">
        <v>3</v>
      </c>
      <c r="F69" s="12" t="s">
        <v>181</v>
      </c>
      <c r="H69" s="12">
        <v>0</v>
      </c>
      <c r="I69" s="12">
        <v>1</v>
      </c>
      <c r="J69" s="12" t="s">
        <v>1113</v>
      </c>
      <c r="K69" s="12" t="s">
        <v>1</v>
      </c>
      <c r="L69" s="12" t="s">
        <v>1185</v>
      </c>
      <c r="M69" s="12" t="s">
        <v>158</v>
      </c>
      <c r="N69" s="12" t="s">
        <v>183</v>
      </c>
      <c r="S69" s="12">
        <v>1</v>
      </c>
    </row>
    <row r="70" spans="1:20" s="12" customFormat="1" x14ac:dyDescent="0.25">
      <c r="A70" s="12">
        <v>7</v>
      </c>
      <c r="B70" s="12">
        <v>5</v>
      </c>
      <c r="C70" s="12">
        <f t="shared" si="2"/>
        <v>127</v>
      </c>
      <c r="D70" s="12" t="s">
        <v>180</v>
      </c>
      <c r="E70" s="12" t="s">
        <v>3</v>
      </c>
      <c r="F70" s="12" t="s">
        <v>181</v>
      </c>
      <c r="H70" s="12">
        <v>0</v>
      </c>
      <c r="I70" s="12">
        <v>1</v>
      </c>
      <c r="J70" s="12" t="s">
        <v>1113</v>
      </c>
      <c r="K70" s="12" t="s">
        <v>1</v>
      </c>
      <c r="L70" s="12" t="s">
        <v>1185</v>
      </c>
      <c r="M70" s="12" t="s">
        <v>158</v>
      </c>
      <c r="N70" s="12" t="s">
        <v>183</v>
      </c>
      <c r="S70" s="12">
        <v>1</v>
      </c>
    </row>
    <row r="71" spans="1:20" s="12" customFormat="1" x14ac:dyDescent="0.25">
      <c r="A71" s="12">
        <v>7</v>
      </c>
      <c r="B71" s="12">
        <v>5</v>
      </c>
      <c r="C71" s="12">
        <f t="shared" si="2"/>
        <v>127</v>
      </c>
      <c r="D71" s="12" t="s">
        <v>180</v>
      </c>
      <c r="E71" s="12" t="s">
        <v>3</v>
      </c>
      <c r="F71" s="12" t="s">
        <v>181</v>
      </c>
      <c r="H71" s="12">
        <v>0</v>
      </c>
      <c r="I71" s="12">
        <v>1</v>
      </c>
      <c r="J71" s="12" t="s">
        <v>1113</v>
      </c>
      <c r="K71" s="12" t="s">
        <v>1</v>
      </c>
      <c r="L71" s="12" t="s">
        <v>1185</v>
      </c>
      <c r="M71" s="12" t="s">
        <v>158</v>
      </c>
      <c r="N71" s="12" t="s">
        <v>183</v>
      </c>
      <c r="S71" s="12">
        <v>1</v>
      </c>
    </row>
    <row r="72" spans="1:20" s="12" customFormat="1" x14ac:dyDescent="0.25">
      <c r="A72" s="12">
        <v>7</v>
      </c>
      <c r="B72" s="12">
        <v>5</v>
      </c>
      <c r="C72" s="12">
        <f t="shared" ref="C72:C103" si="3">(A72-2)*22+12+B72</f>
        <v>127</v>
      </c>
      <c r="D72" s="12" t="s">
        <v>180</v>
      </c>
      <c r="E72" s="12" t="s">
        <v>3</v>
      </c>
      <c r="F72" s="12" t="s">
        <v>181</v>
      </c>
      <c r="H72" s="12">
        <v>0</v>
      </c>
      <c r="I72" s="12">
        <v>1</v>
      </c>
      <c r="J72" s="12" t="s">
        <v>1113</v>
      </c>
      <c r="K72" s="12" t="s">
        <v>1</v>
      </c>
      <c r="L72" s="12" t="s">
        <v>1185</v>
      </c>
      <c r="M72" s="12" t="s">
        <v>158</v>
      </c>
      <c r="N72" s="12" t="s">
        <v>183</v>
      </c>
      <c r="S72" s="12">
        <v>1</v>
      </c>
    </row>
    <row r="73" spans="1:20" s="12" customFormat="1" x14ac:dyDescent="0.25">
      <c r="A73" s="12">
        <v>7</v>
      </c>
      <c r="B73" s="12">
        <v>5</v>
      </c>
      <c r="C73" s="12">
        <f t="shared" si="3"/>
        <v>127</v>
      </c>
      <c r="D73" s="12" t="s">
        <v>180</v>
      </c>
      <c r="E73" s="12" t="s">
        <v>3</v>
      </c>
      <c r="F73" s="12" t="s">
        <v>181</v>
      </c>
      <c r="H73" s="12">
        <v>0</v>
      </c>
      <c r="I73" s="12">
        <v>1</v>
      </c>
      <c r="J73" s="12" t="s">
        <v>1113</v>
      </c>
      <c r="K73" s="12" t="s">
        <v>1</v>
      </c>
      <c r="L73" s="12" t="s">
        <v>1185</v>
      </c>
      <c r="M73" s="12" t="s">
        <v>158</v>
      </c>
      <c r="N73" s="12" t="s">
        <v>183</v>
      </c>
      <c r="S73" s="12">
        <v>1</v>
      </c>
    </row>
    <row r="74" spans="1:20" s="12" customFormat="1" x14ac:dyDescent="0.25">
      <c r="A74" s="12">
        <v>7</v>
      </c>
      <c r="B74" s="12">
        <v>5</v>
      </c>
      <c r="C74" s="12">
        <f t="shared" si="3"/>
        <v>127</v>
      </c>
      <c r="D74" s="12" t="s">
        <v>180</v>
      </c>
      <c r="E74" s="12" t="s">
        <v>3</v>
      </c>
      <c r="F74" s="12" t="s">
        <v>181</v>
      </c>
      <c r="H74" s="12">
        <v>0</v>
      </c>
      <c r="I74" s="12">
        <v>1</v>
      </c>
      <c r="J74" s="12" t="s">
        <v>1113</v>
      </c>
      <c r="K74" s="12" t="s">
        <v>1</v>
      </c>
      <c r="L74" s="12" t="s">
        <v>1185</v>
      </c>
      <c r="M74" s="12" t="s">
        <v>158</v>
      </c>
      <c r="N74" s="12" t="s">
        <v>183</v>
      </c>
      <c r="S74" s="12">
        <v>1</v>
      </c>
    </row>
    <row r="75" spans="1:20" s="12" customFormat="1" x14ac:dyDescent="0.25">
      <c r="A75" s="12">
        <v>7</v>
      </c>
      <c r="B75" s="12">
        <v>5</v>
      </c>
      <c r="C75" s="12">
        <f t="shared" si="3"/>
        <v>127</v>
      </c>
      <c r="D75" s="12" t="s">
        <v>180</v>
      </c>
      <c r="E75" s="12" t="s">
        <v>3</v>
      </c>
      <c r="F75" s="12" t="s">
        <v>181</v>
      </c>
      <c r="H75" s="12">
        <v>0</v>
      </c>
      <c r="I75" s="12">
        <v>1</v>
      </c>
      <c r="J75" s="12" t="s">
        <v>1113</v>
      </c>
      <c r="K75" s="12" t="s">
        <v>1</v>
      </c>
      <c r="L75" s="12" t="s">
        <v>1185</v>
      </c>
      <c r="M75" s="12" t="s">
        <v>158</v>
      </c>
      <c r="N75" s="12" t="s">
        <v>183</v>
      </c>
      <c r="S75" s="12">
        <v>1</v>
      </c>
    </row>
    <row r="76" spans="1:20" s="12" customFormat="1" x14ac:dyDescent="0.25">
      <c r="A76" s="12">
        <v>7</v>
      </c>
      <c r="B76" s="12">
        <v>5</v>
      </c>
      <c r="C76" s="12">
        <f t="shared" si="3"/>
        <v>127</v>
      </c>
      <c r="D76" s="12" t="s">
        <v>180</v>
      </c>
      <c r="E76" s="12" t="s">
        <v>3</v>
      </c>
      <c r="F76" s="12" t="s">
        <v>181</v>
      </c>
      <c r="H76" s="12">
        <v>0</v>
      </c>
      <c r="I76" s="12">
        <v>1</v>
      </c>
      <c r="J76" s="12" t="s">
        <v>1113</v>
      </c>
      <c r="K76" s="12" t="s">
        <v>1</v>
      </c>
      <c r="L76" s="12" t="s">
        <v>1185</v>
      </c>
      <c r="M76" s="12" t="s">
        <v>158</v>
      </c>
      <c r="N76" s="12" t="s">
        <v>183</v>
      </c>
      <c r="S76" s="12">
        <v>1</v>
      </c>
    </row>
    <row r="77" spans="1:20" s="12" customFormat="1" x14ac:dyDescent="0.25">
      <c r="A77" s="12">
        <v>7</v>
      </c>
      <c r="B77" s="12">
        <v>5</v>
      </c>
      <c r="C77" s="12">
        <f t="shared" si="3"/>
        <v>127</v>
      </c>
      <c r="D77" s="12" t="s">
        <v>180</v>
      </c>
      <c r="E77" s="12" t="s">
        <v>3</v>
      </c>
      <c r="F77" s="12" t="s">
        <v>181</v>
      </c>
      <c r="H77" s="12">
        <v>0</v>
      </c>
      <c r="I77" s="12">
        <v>1</v>
      </c>
      <c r="J77" s="12" t="s">
        <v>1113</v>
      </c>
      <c r="K77" s="12" t="s">
        <v>1</v>
      </c>
      <c r="L77" s="12" t="s">
        <v>1201</v>
      </c>
      <c r="M77" s="12" t="s">
        <v>158</v>
      </c>
      <c r="N77" s="12" t="s">
        <v>47</v>
      </c>
    </row>
    <row r="78" spans="1:20" s="12" customFormat="1" x14ac:dyDescent="0.25">
      <c r="A78" s="12">
        <v>7</v>
      </c>
      <c r="B78" s="12">
        <v>5</v>
      </c>
      <c r="C78" s="12">
        <f t="shared" si="3"/>
        <v>127</v>
      </c>
      <c r="D78" s="12" t="s">
        <v>180</v>
      </c>
      <c r="E78" s="12" t="s">
        <v>3</v>
      </c>
      <c r="F78" s="12" t="s">
        <v>181</v>
      </c>
      <c r="H78" s="12">
        <v>0</v>
      </c>
      <c r="I78" s="12">
        <v>1</v>
      </c>
      <c r="J78" s="12" t="s">
        <v>1113</v>
      </c>
      <c r="K78" s="12" t="s">
        <v>1</v>
      </c>
      <c r="L78" s="12" t="s">
        <v>1201</v>
      </c>
      <c r="M78" s="12" t="s">
        <v>158</v>
      </c>
      <c r="N78" s="12" t="s">
        <v>147</v>
      </c>
      <c r="O78" s="12" t="s">
        <v>182</v>
      </c>
    </row>
    <row r="79" spans="1:20" s="12" customFormat="1" x14ac:dyDescent="0.25">
      <c r="A79" s="12">
        <v>7</v>
      </c>
      <c r="B79" s="12">
        <v>5</v>
      </c>
      <c r="C79" s="12">
        <f t="shared" si="3"/>
        <v>127</v>
      </c>
      <c r="D79" s="12" t="s">
        <v>180</v>
      </c>
      <c r="E79" s="12" t="s">
        <v>3</v>
      </c>
      <c r="F79" s="12" t="s">
        <v>181</v>
      </c>
      <c r="H79" s="12">
        <v>0</v>
      </c>
      <c r="I79" s="12">
        <v>1</v>
      </c>
      <c r="J79" s="12" t="s">
        <v>1113</v>
      </c>
      <c r="K79" s="12" t="s">
        <v>1</v>
      </c>
      <c r="L79" s="12" t="s">
        <v>1201</v>
      </c>
      <c r="M79" s="12" t="s">
        <v>158</v>
      </c>
      <c r="N79" s="12" t="s">
        <v>147</v>
      </c>
      <c r="O79" s="12" t="s">
        <v>182</v>
      </c>
    </row>
    <row r="80" spans="1:20" s="12" customFormat="1" x14ac:dyDescent="0.25">
      <c r="A80" s="12">
        <v>7</v>
      </c>
      <c r="B80" s="12">
        <v>5</v>
      </c>
      <c r="C80" s="12">
        <f t="shared" si="3"/>
        <v>127</v>
      </c>
      <c r="D80" s="12" t="s">
        <v>180</v>
      </c>
      <c r="E80" s="12" t="s">
        <v>3</v>
      </c>
      <c r="F80" s="12" t="s">
        <v>181</v>
      </c>
      <c r="H80" s="12">
        <v>0</v>
      </c>
      <c r="I80" s="12">
        <v>1</v>
      </c>
      <c r="J80" s="12" t="s">
        <v>1113</v>
      </c>
      <c r="K80" s="12" t="s">
        <v>1</v>
      </c>
      <c r="L80" s="12" t="s">
        <v>1201</v>
      </c>
      <c r="M80" s="12" t="s">
        <v>158</v>
      </c>
      <c r="N80" s="12" t="s">
        <v>147</v>
      </c>
      <c r="O80" s="12" t="s">
        <v>182</v>
      </c>
    </row>
    <row r="81" spans="1:20" s="12" customFormat="1" x14ac:dyDescent="0.25">
      <c r="A81" s="12">
        <v>7</v>
      </c>
      <c r="B81" s="12">
        <v>5</v>
      </c>
      <c r="C81" s="12">
        <f t="shared" si="3"/>
        <v>127</v>
      </c>
      <c r="D81" s="12" t="s">
        <v>180</v>
      </c>
      <c r="E81" s="12" t="s">
        <v>3</v>
      </c>
      <c r="F81" s="12" t="s">
        <v>181</v>
      </c>
      <c r="H81" s="12">
        <v>0</v>
      </c>
      <c r="I81" s="12">
        <v>1</v>
      </c>
      <c r="J81" s="12" t="s">
        <v>1113</v>
      </c>
      <c r="K81" s="12" t="s">
        <v>1</v>
      </c>
      <c r="L81" s="12" t="s">
        <v>1201</v>
      </c>
      <c r="M81" s="12" t="s">
        <v>158</v>
      </c>
      <c r="N81" s="12" t="s">
        <v>147</v>
      </c>
      <c r="O81" s="12" t="s">
        <v>182</v>
      </c>
    </row>
    <row r="82" spans="1:20" s="12" customFormat="1" x14ac:dyDescent="0.25">
      <c r="A82" s="12">
        <v>7</v>
      </c>
      <c r="B82" s="12">
        <v>5</v>
      </c>
      <c r="C82" s="12">
        <f t="shared" si="3"/>
        <v>127</v>
      </c>
      <c r="D82" s="12" t="s">
        <v>180</v>
      </c>
      <c r="E82" s="12" t="s">
        <v>3</v>
      </c>
      <c r="F82" s="12" t="s">
        <v>181</v>
      </c>
      <c r="H82" s="12">
        <v>0</v>
      </c>
      <c r="I82" s="12">
        <v>1</v>
      </c>
      <c r="J82" s="12" t="s">
        <v>1113</v>
      </c>
      <c r="K82" s="12" t="s">
        <v>1</v>
      </c>
      <c r="L82" s="12" t="s">
        <v>1201</v>
      </c>
      <c r="M82" s="12" t="s">
        <v>158</v>
      </c>
      <c r="N82" s="12" t="s">
        <v>147</v>
      </c>
      <c r="O82" s="12" t="s">
        <v>182</v>
      </c>
    </row>
    <row r="83" spans="1:20" s="12" customFormat="1" x14ac:dyDescent="0.25">
      <c r="A83" s="12">
        <v>7</v>
      </c>
      <c r="B83" s="12">
        <v>5</v>
      </c>
      <c r="C83" s="12">
        <f t="shared" si="3"/>
        <v>127</v>
      </c>
      <c r="D83" s="12" t="s">
        <v>180</v>
      </c>
      <c r="E83" s="12" t="s">
        <v>3</v>
      </c>
      <c r="F83" s="12" t="s">
        <v>181</v>
      </c>
      <c r="H83" s="12">
        <v>0</v>
      </c>
      <c r="I83" s="12">
        <v>1</v>
      </c>
      <c r="J83" s="12" t="s">
        <v>1113</v>
      </c>
      <c r="K83" s="12" t="s">
        <v>1</v>
      </c>
      <c r="L83" s="12" t="s">
        <v>1201</v>
      </c>
      <c r="M83" s="12" t="s">
        <v>158</v>
      </c>
      <c r="N83" s="12" t="s">
        <v>147</v>
      </c>
      <c r="O83" s="12" t="s">
        <v>182</v>
      </c>
    </row>
    <row r="84" spans="1:20" s="12" customFormat="1" x14ac:dyDescent="0.25">
      <c r="A84" s="12">
        <v>7</v>
      </c>
      <c r="B84" s="12">
        <v>5</v>
      </c>
      <c r="C84" s="12">
        <f t="shared" si="3"/>
        <v>127</v>
      </c>
      <c r="D84" s="12" t="s">
        <v>180</v>
      </c>
      <c r="E84" s="12" t="s">
        <v>3</v>
      </c>
      <c r="F84" s="12" t="s">
        <v>181</v>
      </c>
      <c r="H84" s="12">
        <v>0</v>
      </c>
      <c r="I84" s="12">
        <v>1</v>
      </c>
      <c r="J84" s="12" t="s">
        <v>1113</v>
      </c>
      <c r="K84" s="12" t="s">
        <v>1</v>
      </c>
      <c r="L84" s="12" t="s">
        <v>1201</v>
      </c>
      <c r="M84" s="12" t="s">
        <v>158</v>
      </c>
      <c r="N84" s="12" t="s">
        <v>147</v>
      </c>
      <c r="O84" s="12" t="s">
        <v>182</v>
      </c>
    </row>
    <row r="85" spans="1:20" s="12" customFormat="1" x14ac:dyDescent="0.25">
      <c r="A85" s="12">
        <v>7</v>
      </c>
      <c r="B85" s="12">
        <v>5</v>
      </c>
      <c r="C85" s="12">
        <f t="shared" si="3"/>
        <v>127</v>
      </c>
      <c r="D85" s="12" t="s">
        <v>180</v>
      </c>
      <c r="E85" s="12" t="s">
        <v>3</v>
      </c>
      <c r="F85" s="12" t="s">
        <v>181</v>
      </c>
      <c r="H85" s="12">
        <v>0</v>
      </c>
      <c r="I85" s="12">
        <v>1</v>
      </c>
      <c r="J85" s="12" t="s">
        <v>1113</v>
      </c>
      <c r="K85" s="12" t="s">
        <v>1</v>
      </c>
      <c r="L85" s="12" t="s">
        <v>1201</v>
      </c>
      <c r="M85" s="12" t="s">
        <v>158</v>
      </c>
      <c r="N85" s="12" t="s">
        <v>147</v>
      </c>
      <c r="O85" s="12" t="s">
        <v>182</v>
      </c>
    </row>
    <row r="86" spans="1:20" s="12" customFormat="1" x14ac:dyDescent="0.25">
      <c r="A86" s="12">
        <v>7</v>
      </c>
      <c r="B86" s="12">
        <v>5</v>
      </c>
      <c r="C86" s="12">
        <f t="shared" si="3"/>
        <v>127</v>
      </c>
      <c r="D86" s="12" t="s">
        <v>180</v>
      </c>
      <c r="E86" s="12" t="s">
        <v>3</v>
      </c>
      <c r="F86" s="12" t="s">
        <v>181</v>
      </c>
      <c r="H86" s="12">
        <v>0</v>
      </c>
      <c r="I86" s="12">
        <v>1</v>
      </c>
      <c r="J86" s="12" t="s">
        <v>1113</v>
      </c>
      <c r="K86" s="12" t="s">
        <v>1</v>
      </c>
      <c r="L86" s="12" t="s">
        <v>1201</v>
      </c>
      <c r="M86" s="12" t="s">
        <v>158</v>
      </c>
      <c r="N86" s="12" t="s">
        <v>147</v>
      </c>
      <c r="O86" s="12" t="s">
        <v>182</v>
      </c>
    </row>
    <row r="87" spans="1:20" s="12" customFormat="1" x14ac:dyDescent="0.25">
      <c r="A87" s="12">
        <v>7</v>
      </c>
      <c r="B87" s="12">
        <v>5</v>
      </c>
      <c r="C87" s="12">
        <f t="shared" si="3"/>
        <v>127</v>
      </c>
      <c r="D87" s="12" t="s">
        <v>180</v>
      </c>
      <c r="E87" s="12" t="s">
        <v>3</v>
      </c>
      <c r="F87" s="12" t="s">
        <v>181</v>
      </c>
      <c r="H87" s="12">
        <v>0</v>
      </c>
      <c r="I87" s="12">
        <v>1</v>
      </c>
      <c r="J87" s="12" t="s">
        <v>1113</v>
      </c>
      <c r="K87" s="12" t="s">
        <v>1</v>
      </c>
      <c r="L87" s="12" t="s">
        <v>1201</v>
      </c>
      <c r="M87" s="12" t="s">
        <v>158</v>
      </c>
      <c r="N87" s="12" t="s">
        <v>147</v>
      </c>
      <c r="O87" s="12" t="s">
        <v>182</v>
      </c>
    </row>
    <row r="88" spans="1:20" s="12" customFormat="1" x14ac:dyDescent="0.25">
      <c r="A88" s="12">
        <v>7</v>
      </c>
      <c r="B88" s="12">
        <v>5</v>
      </c>
      <c r="C88" s="12">
        <f t="shared" si="3"/>
        <v>127</v>
      </c>
      <c r="D88" s="12" t="s">
        <v>180</v>
      </c>
      <c r="E88" s="12" t="s">
        <v>3</v>
      </c>
      <c r="F88" s="12" t="s">
        <v>181</v>
      </c>
      <c r="H88" s="12">
        <v>0</v>
      </c>
      <c r="I88" s="12">
        <v>1</v>
      </c>
      <c r="J88" s="12" t="s">
        <v>1113</v>
      </c>
      <c r="K88" s="12" t="s">
        <v>1</v>
      </c>
      <c r="L88" s="12" t="s">
        <v>1201</v>
      </c>
      <c r="M88" s="12" t="s">
        <v>158</v>
      </c>
      <c r="N88" s="12" t="s">
        <v>147</v>
      </c>
      <c r="O88" s="12" t="s">
        <v>182</v>
      </c>
    </row>
    <row r="89" spans="1:20" s="12" customFormat="1" x14ac:dyDescent="0.25">
      <c r="A89" s="12">
        <v>7</v>
      </c>
      <c r="B89" s="12">
        <v>9</v>
      </c>
      <c r="C89" s="12">
        <f t="shared" si="3"/>
        <v>131</v>
      </c>
      <c r="D89" s="12" t="s">
        <v>479</v>
      </c>
      <c r="E89" s="12" t="s">
        <v>3</v>
      </c>
      <c r="F89" s="12" t="s">
        <v>55</v>
      </c>
      <c r="G89" s="12" t="s">
        <v>664</v>
      </c>
      <c r="H89" s="12">
        <v>1</v>
      </c>
      <c r="I89" s="12">
        <v>1</v>
      </c>
      <c r="J89" s="12" t="s">
        <v>1113</v>
      </c>
      <c r="K89" s="12" t="s">
        <v>1</v>
      </c>
      <c r="L89" s="12" t="s">
        <v>1175</v>
      </c>
      <c r="N89" s="12" t="s">
        <v>901</v>
      </c>
      <c r="P89" s="12">
        <v>1</v>
      </c>
      <c r="Q89" s="12">
        <v>1</v>
      </c>
    </row>
    <row r="90" spans="1:20" s="12" customFormat="1" x14ac:dyDescent="0.25">
      <c r="A90" s="12">
        <v>7</v>
      </c>
      <c r="B90" s="12">
        <v>9</v>
      </c>
      <c r="C90" s="12">
        <f t="shared" si="3"/>
        <v>131</v>
      </c>
      <c r="D90" s="12" t="s">
        <v>479</v>
      </c>
      <c r="E90" s="12" t="s">
        <v>3</v>
      </c>
      <c r="F90" s="12" t="s">
        <v>55</v>
      </c>
      <c r="G90" s="12" t="s">
        <v>664</v>
      </c>
      <c r="H90" s="12">
        <v>1</v>
      </c>
      <c r="I90" s="12">
        <v>1</v>
      </c>
      <c r="J90" s="12" t="s">
        <v>1113</v>
      </c>
      <c r="K90" s="12" t="s">
        <v>1</v>
      </c>
      <c r="L90" s="12" t="s">
        <v>1175</v>
      </c>
      <c r="N90" s="12" t="s">
        <v>902</v>
      </c>
      <c r="P90" s="12">
        <v>1</v>
      </c>
      <c r="Q90" s="12">
        <v>1</v>
      </c>
    </row>
    <row r="91" spans="1:20" s="12" customFormat="1" x14ac:dyDescent="0.25">
      <c r="A91" s="12">
        <v>7</v>
      </c>
      <c r="B91" s="12">
        <v>9</v>
      </c>
      <c r="C91" s="12">
        <f t="shared" si="3"/>
        <v>131</v>
      </c>
      <c r="D91" s="12" t="s">
        <v>479</v>
      </c>
      <c r="E91" s="12" t="s">
        <v>3</v>
      </c>
      <c r="F91" s="12" t="s">
        <v>55</v>
      </c>
      <c r="G91" s="12" t="s">
        <v>664</v>
      </c>
      <c r="H91" s="12">
        <v>1</v>
      </c>
      <c r="I91" s="12">
        <v>1</v>
      </c>
      <c r="J91" s="12" t="s">
        <v>1113</v>
      </c>
      <c r="K91" s="12" t="s">
        <v>1</v>
      </c>
      <c r="L91" s="12" t="s">
        <v>1175</v>
      </c>
      <c r="N91" s="12" t="s">
        <v>903</v>
      </c>
      <c r="P91" s="12">
        <v>1</v>
      </c>
      <c r="Q91" s="12">
        <v>1</v>
      </c>
    </row>
    <row r="92" spans="1:20" s="12" customFormat="1" x14ac:dyDescent="0.25">
      <c r="A92" s="12">
        <v>7</v>
      </c>
      <c r="B92" s="12">
        <v>9</v>
      </c>
      <c r="C92" s="12">
        <f t="shared" si="3"/>
        <v>131</v>
      </c>
      <c r="D92" s="12" t="s">
        <v>479</v>
      </c>
      <c r="E92" s="12" t="s">
        <v>3</v>
      </c>
      <c r="F92" s="12" t="s">
        <v>55</v>
      </c>
      <c r="G92" s="12" t="s">
        <v>664</v>
      </c>
      <c r="H92" s="12">
        <v>1</v>
      </c>
      <c r="I92" s="12">
        <v>1</v>
      </c>
      <c r="J92" s="12" t="s">
        <v>1113</v>
      </c>
      <c r="K92" s="12" t="s">
        <v>1</v>
      </c>
      <c r="L92" s="12" t="s">
        <v>1175</v>
      </c>
      <c r="N92" s="12" t="s">
        <v>900</v>
      </c>
      <c r="P92" s="12">
        <v>1</v>
      </c>
      <c r="Q92" s="12">
        <v>1</v>
      </c>
    </row>
    <row r="93" spans="1:20" s="12" customFormat="1" x14ac:dyDescent="0.25">
      <c r="A93" s="12">
        <v>2</v>
      </c>
      <c r="B93" s="12">
        <v>8</v>
      </c>
      <c r="C93" s="12">
        <f t="shared" si="3"/>
        <v>20</v>
      </c>
      <c r="D93" s="12" t="s">
        <v>93</v>
      </c>
      <c r="E93" s="12" t="s">
        <v>3</v>
      </c>
      <c r="F93" s="12" t="s">
        <v>94</v>
      </c>
      <c r="H93" s="12">
        <v>0</v>
      </c>
      <c r="I93" s="12">
        <v>1</v>
      </c>
      <c r="J93" s="12" t="s">
        <v>1133</v>
      </c>
      <c r="K93" s="12" t="s">
        <v>1</v>
      </c>
      <c r="L93" s="12" t="s">
        <v>741</v>
      </c>
      <c r="M93" s="12" t="s">
        <v>158</v>
      </c>
      <c r="N93" s="12" t="s">
        <v>6</v>
      </c>
      <c r="O93" s="12" t="s">
        <v>742</v>
      </c>
    </row>
    <row r="94" spans="1:20" s="12" customFormat="1" x14ac:dyDescent="0.25">
      <c r="A94" s="12">
        <v>1</v>
      </c>
      <c r="B94" s="12">
        <v>9</v>
      </c>
      <c r="C94" s="12">
        <v>9</v>
      </c>
      <c r="D94" s="12" t="s">
        <v>521</v>
      </c>
      <c r="E94" s="12" t="s">
        <v>3</v>
      </c>
      <c r="F94" s="12" t="s">
        <v>523</v>
      </c>
      <c r="H94" s="12">
        <v>0</v>
      </c>
      <c r="I94" s="12">
        <v>1</v>
      </c>
      <c r="J94" s="12" t="s">
        <v>1134</v>
      </c>
      <c r="K94" s="12" t="s">
        <v>1</v>
      </c>
      <c r="L94" s="12" t="s">
        <v>726</v>
      </c>
      <c r="M94" s="12" t="s">
        <v>58</v>
      </c>
      <c r="N94" s="12" t="s">
        <v>6</v>
      </c>
      <c r="O94" s="12" t="s">
        <v>727</v>
      </c>
      <c r="T94" s="12" t="s">
        <v>728</v>
      </c>
    </row>
    <row r="95" spans="1:20" s="12" customFormat="1" x14ac:dyDescent="0.25">
      <c r="A95" s="12">
        <v>1</v>
      </c>
      <c r="B95" s="12">
        <v>9</v>
      </c>
      <c r="C95" s="12">
        <v>9</v>
      </c>
      <c r="D95" s="12" t="s">
        <v>521</v>
      </c>
      <c r="E95" s="12" t="s">
        <v>3</v>
      </c>
      <c r="F95" s="12" t="s">
        <v>523</v>
      </c>
      <c r="H95" s="12">
        <v>0</v>
      </c>
      <c r="I95" s="12">
        <v>1</v>
      </c>
      <c r="J95" s="12" t="s">
        <v>1137</v>
      </c>
      <c r="K95" s="12" t="s">
        <v>1</v>
      </c>
      <c r="L95" s="12" t="s">
        <v>729</v>
      </c>
      <c r="M95" s="12" t="s">
        <v>58</v>
      </c>
      <c r="N95" s="12" t="s">
        <v>6</v>
      </c>
      <c r="O95" s="12" t="s">
        <v>730</v>
      </c>
      <c r="T95" s="12" t="s">
        <v>731</v>
      </c>
    </row>
    <row r="96" spans="1:20" s="12" customFormat="1" x14ac:dyDescent="0.25">
      <c r="A96" s="12">
        <v>4</v>
      </c>
      <c r="B96" s="12">
        <v>10</v>
      </c>
      <c r="C96" s="12">
        <f t="shared" ref="C96:C104" si="4">(A96-2)*22+12+B96</f>
        <v>66</v>
      </c>
      <c r="D96" s="12" t="s">
        <v>359</v>
      </c>
      <c r="E96" s="12" t="s">
        <v>3</v>
      </c>
      <c r="F96" s="12" t="s">
        <v>810</v>
      </c>
      <c r="H96" s="12">
        <v>0</v>
      </c>
      <c r="I96" s="12">
        <v>1</v>
      </c>
      <c r="J96" s="12" t="s">
        <v>1137</v>
      </c>
      <c r="K96" s="12" t="s">
        <v>1</v>
      </c>
      <c r="L96" s="12" t="s">
        <v>811</v>
      </c>
      <c r="M96" s="12" t="s">
        <v>812</v>
      </c>
      <c r="N96" s="12" t="s">
        <v>147</v>
      </c>
      <c r="O96" s="12" t="s">
        <v>813</v>
      </c>
      <c r="T96" s="12" t="s">
        <v>814</v>
      </c>
    </row>
    <row r="97" spans="1:20" s="12" customFormat="1" x14ac:dyDescent="0.25">
      <c r="A97" s="12">
        <v>4</v>
      </c>
      <c r="B97" s="12">
        <v>10</v>
      </c>
      <c r="C97" s="12">
        <f t="shared" si="4"/>
        <v>66</v>
      </c>
      <c r="D97" s="12" t="s">
        <v>359</v>
      </c>
      <c r="E97" s="12" t="s">
        <v>3</v>
      </c>
      <c r="F97" s="12" t="s">
        <v>810</v>
      </c>
      <c r="H97" s="12">
        <v>0</v>
      </c>
      <c r="I97" s="12">
        <v>1</v>
      </c>
      <c r="J97" s="12" t="s">
        <v>1137</v>
      </c>
      <c r="K97" s="12" t="s">
        <v>1</v>
      </c>
      <c r="L97" s="12" t="s">
        <v>811</v>
      </c>
      <c r="M97" s="12" t="s">
        <v>812</v>
      </c>
      <c r="N97" s="12" t="s">
        <v>147</v>
      </c>
      <c r="O97" s="12" t="s">
        <v>815</v>
      </c>
      <c r="T97" s="12" t="s">
        <v>814</v>
      </c>
    </row>
    <row r="98" spans="1:20" s="12" customFormat="1" x14ac:dyDescent="0.25">
      <c r="A98" s="12">
        <v>4</v>
      </c>
      <c r="B98" s="12">
        <v>10</v>
      </c>
      <c r="C98" s="12">
        <f t="shared" si="4"/>
        <v>66</v>
      </c>
      <c r="D98" s="12" t="s">
        <v>359</v>
      </c>
      <c r="E98" s="12" t="s">
        <v>3</v>
      </c>
      <c r="F98" s="12" t="s">
        <v>810</v>
      </c>
      <c r="H98" s="12">
        <v>0</v>
      </c>
      <c r="I98" s="12">
        <v>1</v>
      </c>
      <c r="J98" s="12" t="s">
        <v>1137</v>
      </c>
      <c r="K98" s="12" t="s">
        <v>1</v>
      </c>
      <c r="L98" s="12" t="s">
        <v>816</v>
      </c>
      <c r="M98" s="12" t="s">
        <v>812</v>
      </c>
      <c r="N98" s="12" t="s">
        <v>441</v>
      </c>
      <c r="T98" s="12" t="s">
        <v>814</v>
      </c>
    </row>
    <row r="99" spans="1:20" s="12" customFormat="1" x14ac:dyDescent="0.25">
      <c r="A99" s="12">
        <v>4</v>
      </c>
      <c r="B99" s="12">
        <v>10</v>
      </c>
      <c r="C99" s="12">
        <f t="shared" si="4"/>
        <v>66</v>
      </c>
      <c r="D99" s="12" t="s">
        <v>359</v>
      </c>
      <c r="E99" s="12" t="s">
        <v>3</v>
      </c>
      <c r="F99" s="12" t="s">
        <v>810</v>
      </c>
      <c r="H99" s="12">
        <v>0</v>
      </c>
      <c r="I99" s="12">
        <v>1</v>
      </c>
      <c r="J99" s="12" t="s">
        <v>1137</v>
      </c>
      <c r="K99" s="12" t="s">
        <v>1</v>
      </c>
      <c r="L99" s="12" t="s">
        <v>1202</v>
      </c>
      <c r="M99" s="12" t="s">
        <v>812</v>
      </c>
      <c r="N99" s="12" t="s">
        <v>441</v>
      </c>
      <c r="Q99" s="12">
        <v>1</v>
      </c>
      <c r="T99" s="12" t="s">
        <v>814</v>
      </c>
    </row>
    <row r="100" spans="1:20" s="12" customFormat="1" x14ac:dyDescent="0.25">
      <c r="A100" s="12">
        <v>4</v>
      </c>
      <c r="B100" s="12">
        <v>10</v>
      </c>
      <c r="C100" s="12">
        <f t="shared" si="4"/>
        <v>66</v>
      </c>
      <c r="D100" s="12" t="s">
        <v>359</v>
      </c>
      <c r="E100" s="12" t="s">
        <v>3</v>
      </c>
      <c r="F100" s="12" t="s">
        <v>810</v>
      </c>
      <c r="H100" s="12">
        <v>0</v>
      </c>
      <c r="I100" s="12">
        <v>1</v>
      </c>
      <c r="J100" s="12" t="s">
        <v>1137</v>
      </c>
      <c r="K100" s="12" t="s">
        <v>1</v>
      </c>
      <c r="L100" s="12" t="s">
        <v>1202</v>
      </c>
      <c r="M100" s="12" t="s">
        <v>812</v>
      </c>
      <c r="N100" s="12" t="s">
        <v>441</v>
      </c>
      <c r="Q100" s="12">
        <v>1</v>
      </c>
      <c r="T100" s="12" t="s">
        <v>814</v>
      </c>
    </row>
    <row r="101" spans="1:20" s="12" customFormat="1" x14ac:dyDescent="0.25">
      <c r="A101" s="12">
        <v>4</v>
      </c>
      <c r="B101" s="12">
        <v>10</v>
      </c>
      <c r="C101" s="12">
        <f t="shared" si="4"/>
        <v>66</v>
      </c>
      <c r="D101" s="12" t="s">
        <v>359</v>
      </c>
      <c r="E101" s="12" t="s">
        <v>3</v>
      </c>
      <c r="F101" s="12" t="s">
        <v>810</v>
      </c>
      <c r="H101" s="12">
        <v>0</v>
      </c>
      <c r="I101" s="12">
        <v>1</v>
      </c>
      <c r="J101" s="12" t="s">
        <v>1137</v>
      </c>
      <c r="K101" s="12" t="s">
        <v>1</v>
      </c>
      <c r="L101" s="12" t="s">
        <v>1202</v>
      </c>
      <c r="M101" s="12" t="s">
        <v>812</v>
      </c>
      <c r="N101" s="12" t="s">
        <v>441</v>
      </c>
      <c r="Q101" s="12">
        <v>1</v>
      </c>
      <c r="T101" s="12" t="s">
        <v>814</v>
      </c>
    </row>
    <row r="102" spans="1:20" s="12" customFormat="1" x14ac:dyDescent="0.25">
      <c r="A102" s="12">
        <v>4</v>
      </c>
      <c r="B102" s="12">
        <v>10</v>
      </c>
      <c r="C102" s="12">
        <f t="shared" si="4"/>
        <v>66</v>
      </c>
      <c r="D102" s="12" t="s">
        <v>359</v>
      </c>
      <c r="E102" s="12" t="s">
        <v>3</v>
      </c>
      <c r="F102" s="12" t="s">
        <v>810</v>
      </c>
      <c r="H102" s="12">
        <v>0</v>
      </c>
      <c r="I102" s="12">
        <v>1</v>
      </c>
      <c r="J102" s="12" t="s">
        <v>1137</v>
      </c>
      <c r="K102" s="12" t="s">
        <v>1</v>
      </c>
      <c r="L102" s="12" t="s">
        <v>1202</v>
      </c>
      <c r="M102" s="12" t="s">
        <v>812</v>
      </c>
      <c r="N102" s="12" t="s">
        <v>441</v>
      </c>
      <c r="Q102" s="12">
        <v>1</v>
      </c>
      <c r="T102" s="12" t="s">
        <v>814</v>
      </c>
    </row>
    <row r="103" spans="1:20" s="12" customFormat="1" x14ac:dyDescent="0.25">
      <c r="A103" s="12">
        <v>4</v>
      </c>
      <c r="B103" s="12">
        <v>19</v>
      </c>
      <c r="C103" s="12">
        <f t="shared" si="4"/>
        <v>75</v>
      </c>
      <c r="D103" s="12" t="s">
        <v>622</v>
      </c>
      <c r="E103" s="12" t="s">
        <v>3</v>
      </c>
      <c r="F103" s="12" t="s">
        <v>610</v>
      </c>
      <c r="H103" s="12">
        <v>0</v>
      </c>
      <c r="I103" s="12">
        <v>1</v>
      </c>
      <c r="J103" s="12" t="s">
        <v>1168</v>
      </c>
      <c r="K103" s="12" t="s">
        <v>1</v>
      </c>
      <c r="L103" s="12" t="s">
        <v>834</v>
      </c>
      <c r="M103" s="12" t="s">
        <v>37</v>
      </c>
      <c r="N103" s="12" t="s">
        <v>47</v>
      </c>
      <c r="T103" s="12" t="s">
        <v>835</v>
      </c>
    </row>
    <row r="104" spans="1:20" s="12" customFormat="1" x14ac:dyDescent="0.25">
      <c r="A104" s="12">
        <v>2</v>
      </c>
      <c r="B104" s="12">
        <v>19</v>
      </c>
      <c r="C104" s="12">
        <f t="shared" si="4"/>
        <v>31</v>
      </c>
      <c r="D104" s="12" t="s">
        <v>119</v>
      </c>
      <c r="E104" s="12" t="s">
        <v>3</v>
      </c>
      <c r="F104" s="12" t="s">
        <v>762</v>
      </c>
      <c r="H104" s="12">
        <v>0</v>
      </c>
      <c r="I104" s="12">
        <v>0</v>
      </c>
      <c r="J104" s="12" t="s">
        <v>1125</v>
      </c>
      <c r="K104" s="12" t="s">
        <v>1</v>
      </c>
      <c r="L104" s="12" t="s">
        <v>763</v>
      </c>
      <c r="M104" s="12" t="s">
        <v>764</v>
      </c>
      <c r="N104" s="12" t="s">
        <v>6</v>
      </c>
      <c r="T104" s="12" t="s">
        <v>765</v>
      </c>
    </row>
    <row r="105" spans="1:20" s="12" customFormat="1" x14ac:dyDescent="0.25">
      <c r="A105" s="12">
        <v>1</v>
      </c>
      <c r="B105" s="12">
        <v>4</v>
      </c>
      <c r="C105" s="12">
        <v>4</v>
      </c>
      <c r="D105" s="12" t="s">
        <v>195</v>
      </c>
      <c r="E105" s="12" t="s">
        <v>3</v>
      </c>
      <c r="F105" s="12" t="s">
        <v>716</v>
      </c>
      <c r="H105" s="12">
        <v>0</v>
      </c>
      <c r="I105" s="12">
        <v>1</v>
      </c>
      <c r="J105" s="12" t="s">
        <v>1154</v>
      </c>
      <c r="K105" s="12" t="s">
        <v>1</v>
      </c>
      <c r="L105" s="12" t="s">
        <v>717</v>
      </c>
      <c r="M105" s="12" t="s">
        <v>718</v>
      </c>
      <c r="N105" s="12" t="s">
        <v>198</v>
      </c>
      <c r="O105" s="12" t="s">
        <v>60</v>
      </c>
      <c r="T105" s="12" t="s">
        <v>719</v>
      </c>
    </row>
    <row r="106" spans="1:20" s="12" customFormat="1" x14ac:dyDescent="0.25">
      <c r="A106" s="12">
        <v>4</v>
      </c>
      <c r="B106" s="12">
        <v>21</v>
      </c>
      <c r="C106" s="12">
        <f t="shared" ref="C106:C140" si="5">(A106-2)*22+12+B106</f>
        <v>77</v>
      </c>
      <c r="D106" s="12" t="s">
        <v>71</v>
      </c>
      <c r="E106" s="12" t="s">
        <v>3</v>
      </c>
      <c r="F106" s="12" t="s">
        <v>3</v>
      </c>
      <c r="H106" s="12">
        <v>0</v>
      </c>
      <c r="I106" s="12">
        <v>1</v>
      </c>
      <c r="J106" s="12" t="s">
        <v>1154</v>
      </c>
      <c r="K106" s="12" t="s">
        <v>1</v>
      </c>
      <c r="L106" s="12" t="s">
        <v>838</v>
      </c>
      <c r="M106" s="12" t="s">
        <v>550</v>
      </c>
      <c r="N106" s="12" t="s">
        <v>493</v>
      </c>
      <c r="O106" s="12" t="s">
        <v>839</v>
      </c>
      <c r="T106" s="12" t="s">
        <v>840</v>
      </c>
    </row>
    <row r="107" spans="1:20" s="12" customFormat="1" x14ac:dyDescent="0.25">
      <c r="A107" s="12">
        <v>4</v>
      </c>
      <c r="B107" s="12">
        <v>21</v>
      </c>
      <c r="C107" s="12">
        <f t="shared" si="5"/>
        <v>77</v>
      </c>
      <c r="D107" s="12" t="s">
        <v>71</v>
      </c>
      <c r="E107" s="12" t="s">
        <v>3</v>
      </c>
      <c r="F107" s="12" t="s">
        <v>3</v>
      </c>
      <c r="H107" s="12">
        <v>0</v>
      </c>
      <c r="I107" s="12">
        <v>1</v>
      </c>
      <c r="J107" s="12" t="s">
        <v>1154</v>
      </c>
      <c r="K107" s="12" t="s">
        <v>1</v>
      </c>
      <c r="L107" s="12" t="s">
        <v>844</v>
      </c>
      <c r="M107" s="12" t="s">
        <v>550</v>
      </c>
      <c r="N107" s="12" t="s">
        <v>493</v>
      </c>
      <c r="O107" s="12" t="s">
        <v>845</v>
      </c>
      <c r="P107" s="12">
        <v>1</v>
      </c>
      <c r="T107" s="12" t="s">
        <v>846</v>
      </c>
    </row>
    <row r="108" spans="1:20" s="12" customFormat="1" x14ac:dyDescent="0.25">
      <c r="A108" s="12">
        <v>4</v>
      </c>
      <c r="B108" s="12">
        <v>21</v>
      </c>
      <c r="C108" s="12">
        <f t="shared" si="5"/>
        <v>77</v>
      </c>
      <c r="D108" s="12" t="s">
        <v>71</v>
      </c>
      <c r="E108" s="12" t="s">
        <v>3</v>
      </c>
      <c r="F108" s="12" t="s">
        <v>3</v>
      </c>
      <c r="H108" s="12">
        <v>0</v>
      </c>
      <c r="I108" s="12">
        <v>1</v>
      </c>
      <c r="J108" s="12" t="s">
        <v>1154</v>
      </c>
      <c r="K108" s="12" t="s">
        <v>1</v>
      </c>
      <c r="L108" s="12" t="s">
        <v>841</v>
      </c>
      <c r="M108" s="12" t="s">
        <v>550</v>
      </c>
      <c r="N108" s="12" t="s">
        <v>493</v>
      </c>
      <c r="O108" s="12" t="s">
        <v>839</v>
      </c>
      <c r="T108" s="12" t="s">
        <v>842</v>
      </c>
    </row>
    <row r="109" spans="1:20" s="12" customFormat="1" x14ac:dyDescent="0.25">
      <c r="A109" s="12">
        <v>4</v>
      </c>
      <c r="B109" s="12">
        <v>21</v>
      </c>
      <c r="C109" s="12">
        <f t="shared" si="5"/>
        <v>77</v>
      </c>
      <c r="D109" s="12" t="s">
        <v>71</v>
      </c>
      <c r="E109" s="12" t="s">
        <v>3</v>
      </c>
      <c r="F109" s="12" t="s">
        <v>847</v>
      </c>
      <c r="H109" s="12">
        <v>0</v>
      </c>
      <c r="I109" s="12">
        <v>1</v>
      </c>
      <c r="J109" s="12" t="s">
        <v>1154</v>
      </c>
      <c r="K109" s="12" t="s">
        <v>1</v>
      </c>
      <c r="L109" s="12" t="s">
        <v>841</v>
      </c>
      <c r="M109" s="12" t="s">
        <v>550</v>
      </c>
      <c r="N109" s="12" t="s">
        <v>493</v>
      </c>
      <c r="O109" s="12" t="s">
        <v>695</v>
      </c>
    </row>
    <row r="110" spans="1:20" s="12" customFormat="1" x14ac:dyDescent="0.25">
      <c r="A110" s="12">
        <v>4</v>
      </c>
      <c r="B110" s="12">
        <v>21</v>
      </c>
      <c r="C110" s="12">
        <f t="shared" si="5"/>
        <v>77</v>
      </c>
      <c r="D110" s="12" t="s">
        <v>71</v>
      </c>
      <c r="E110" s="12" t="s">
        <v>3</v>
      </c>
      <c r="F110" s="12" t="s">
        <v>3</v>
      </c>
      <c r="H110" s="12">
        <v>0</v>
      </c>
      <c r="I110" s="12">
        <v>1</v>
      </c>
      <c r="J110" s="12" t="s">
        <v>1154</v>
      </c>
      <c r="K110" s="12" t="s">
        <v>1</v>
      </c>
      <c r="L110" s="12" t="s">
        <v>843</v>
      </c>
      <c r="M110" s="12" t="s">
        <v>550</v>
      </c>
      <c r="N110" s="12" t="s">
        <v>493</v>
      </c>
      <c r="O110" s="12" t="s">
        <v>839</v>
      </c>
    </row>
    <row r="111" spans="1:20" s="12" customFormat="1" x14ac:dyDescent="0.25">
      <c r="A111" s="12">
        <v>2</v>
      </c>
      <c r="B111" s="12">
        <v>18</v>
      </c>
      <c r="C111" s="12">
        <f t="shared" si="5"/>
        <v>30</v>
      </c>
      <c r="D111" s="12" t="s">
        <v>284</v>
      </c>
      <c r="E111" s="12" t="s">
        <v>3</v>
      </c>
      <c r="F111" s="12" t="s">
        <v>758</v>
      </c>
      <c r="H111" s="12">
        <v>0</v>
      </c>
      <c r="I111" s="12">
        <v>1</v>
      </c>
      <c r="J111" s="12" t="s">
        <v>1119</v>
      </c>
      <c r="K111" s="12" t="s">
        <v>1</v>
      </c>
      <c r="L111" s="12" t="s">
        <v>759</v>
      </c>
      <c r="M111" s="12" t="s">
        <v>550</v>
      </c>
      <c r="N111" s="12" t="s">
        <v>253</v>
      </c>
      <c r="T111" s="12" t="s">
        <v>760</v>
      </c>
    </row>
    <row r="112" spans="1:20" s="12" customFormat="1" x14ac:dyDescent="0.25">
      <c r="A112" s="12">
        <v>4</v>
      </c>
      <c r="B112" s="12">
        <v>11</v>
      </c>
      <c r="C112" s="12">
        <f t="shared" si="5"/>
        <v>67</v>
      </c>
      <c r="D112" s="12" t="s">
        <v>365</v>
      </c>
      <c r="E112" s="12" t="s">
        <v>3</v>
      </c>
      <c r="F112" s="12" t="s">
        <v>817</v>
      </c>
      <c r="H112" s="12">
        <v>0</v>
      </c>
      <c r="I112" s="12">
        <v>1</v>
      </c>
      <c r="J112" s="12" t="s">
        <v>1119</v>
      </c>
      <c r="K112" s="12" t="s">
        <v>1</v>
      </c>
      <c r="L112" s="12" t="s">
        <v>818</v>
      </c>
      <c r="M112" s="12" t="s">
        <v>550</v>
      </c>
      <c r="N112" s="12" t="s">
        <v>147</v>
      </c>
      <c r="O112" s="12" t="s">
        <v>819</v>
      </c>
      <c r="T112" s="12" t="s">
        <v>820</v>
      </c>
    </row>
    <row r="113" spans="1:20" s="12" customFormat="1" x14ac:dyDescent="0.25">
      <c r="A113" s="12">
        <v>4</v>
      </c>
      <c r="B113" s="12">
        <v>13</v>
      </c>
      <c r="C113" s="12">
        <f t="shared" si="5"/>
        <v>69</v>
      </c>
      <c r="D113" s="12" t="s">
        <v>369</v>
      </c>
      <c r="E113" s="12" t="s">
        <v>3</v>
      </c>
      <c r="F113" s="12" t="s">
        <v>73</v>
      </c>
      <c r="H113" s="12">
        <v>0</v>
      </c>
      <c r="I113" s="12">
        <v>1</v>
      </c>
      <c r="J113" s="12" t="s">
        <v>1112</v>
      </c>
      <c r="K113" s="12" t="s">
        <v>1</v>
      </c>
      <c r="L113" s="12" t="s">
        <v>821</v>
      </c>
      <c r="M113" s="12" t="s">
        <v>58</v>
      </c>
      <c r="N113" s="12" t="s">
        <v>493</v>
      </c>
      <c r="O113" s="12" t="s">
        <v>822</v>
      </c>
      <c r="T113" s="12" t="s">
        <v>823</v>
      </c>
    </row>
    <row r="114" spans="1:20" s="12" customFormat="1" x14ac:dyDescent="0.25">
      <c r="A114" s="12">
        <v>4</v>
      </c>
      <c r="B114" s="12">
        <v>14</v>
      </c>
      <c r="C114" s="12">
        <f t="shared" si="5"/>
        <v>70</v>
      </c>
      <c r="D114" s="12" t="s">
        <v>824</v>
      </c>
      <c r="E114" s="12" t="s">
        <v>3</v>
      </c>
      <c r="F114" s="12" t="s">
        <v>73</v>
      </c>
      <c r="H114" s="12">
        <v>0</v>
      </c>
      <c r="I114" s="12">
        <v>1</v>
      </c>
      <c r="J114" s="12" t="s">
        <v>1112</v>
      </c>
      <c r="K114" s="12" t="s">
        <v>1</v>
      </c>
      <c r="L114" s="12" t="s">
        <v>569</v>
      </c>
      <c r="M114" s="12" t="s">
        <v>826</v>
      </c>
      <c r="N114" s="12" t="s">
        <v>47</v>
      </c>
      <c r="T114" s="12" t="s">
        <v>828</v>
      </c>
    </row>
    <row r="115" spans="1:20" s="12" customFormat="1" x14ac:dyDescent="0.25">
      <c r="A115" s="12">
        <v>4</v>
      </c>
      <c r="B115" s="12">
        <v>14</v>
      </c>
      <c r="C115" s="12">
        <f t="shared" si="5"/>
        <v>70</v>
      </c>
      <c r="D115" s="12" t="s">
        <v>824</v>
      </c>
      <c r="E115" s="12" t="s">
        <v>3</v>
      </c>
      <c r="F115" s="12" t="s">
        <v>73</v>
      </c>
      <c r="H115" s="12">
        <v>0</v>
      </c>
      <c r="I115" s="12">
        <v>1</v>
      </c>
      <c r="J115" s="12" t="s">
        <v>1112</v>
      </c>
      <c r="K115" s="12" t="s">
        <v>1</v>
      </c>
      <c r="L115" s="12" t="s">
        <v>825</v>
      </c>
      <c r="M115" s="12" t="s">
        <v>826</v>
      </c>
      <c r="N115" s="12" t="s">
        <v>493</v>
      </c>
      <c r="O115" s="12" t="s">
        <v>827</v>
      </c>
      <c r="T115" s="12" t="s">
        <v>828</v>
      </c>
    </row>
    <row r="116" spans="1:20" s="12" customFormat="1" x14ac:dyDescent="0.25">
      <c r="A116" s="12">
        <v>4</v>
      </c>
      <c r="B116" s="12">
        <v>14</v>
      </c>
      <c r="C116" s="12">
        <f t="shared" si="5"/>
        <v>70</v>
      </c>
      <c r="D116" s="12" t="s">
        <v>824</v>
      </c>
      <c r="E116" s="12" t="s">
        <v>3</v>
      </c>
      <c r="F116" s="12" t="s">
        <v>73</v>
      </c>
      <c r="H116" s="12">
        <v>0</v>
      </c>
      <c r="I116" s="12">
        <v>1</v>
      </c>
      <c r="J116" s="12" t="s">
        <v>1112</v>
      </c>
      <c r="K116" s="12" t="s">
        <v>1</v>
      </c>
      <c r="L116" s="12" t="s">
        <v>829</v>
      </c>
      <c r="M116" s="12" t="s">
        <v>826</v>
      </c>
      <c r="N116" s="12" t="s">
        <v>493</v>
      </c>
      <c r="O116" s="12" t="s">
        <v>830</v>
      </c>
      <c r="T116" s="12" t="s">
        <v>828</v>
      </c>
    </row>
    <row r="117" spans="1:20" s="12" customFormat="1" x14ac:dyDescent="0.25">
      <c r="A117" s="12">
        <v>4</v>
      </c>
      <c r="B117" s="12">
        <v>20</v>
      </c>
      <c r="C117" s="12">
        <f t="shared" si="5"/>
        <v>76</v>
      </c>
      <c r="D117" s="12" t="s">
        <v>836</v>
      </c>
      <c r="E117" s="12" t="s">
        <v>3</v>
      </c>
      <c r="F117" s="12" t="s">
        <v>73</v>
      </c>
      <c r="H117" s="12">
        <v>0</v>
      </c>
      <c r="I117" s="12">
        <v>1</v>
      </c>
      <c r="J117" s="12" t="s">
        <v>1112</v>
      </c>
      <c r="K117" s="12" t="s">
        <v>1</v>
      </c>
      <c r="L117" s="12" t="s">
        <v>837</v>
      </c>
      <c r="M117" s="12" t="s">
        <v>826</v>
      </c>
      <c r="N117" s="12" t="s">
        <v>75</v>
      </c>
      <c r="T117" s="12" t="s">
        <v>823</v>
      </c>
    </row>
    <row r="118" spans="1:20" s="12" customFormat="1" x14ac:dyDescent="0.25">
      <c r="A118" s="12">
        <v>7</v>
      </c>
      <c r="B118" s="12">
        <v>1</v>
      </c>
      <c r="C118" s="12">
        <f t="shared" si="5"/>
        <v>123</v>
      </c>
      <c r="D118" s="12" t="s">
        <v>462</v>
      </c>
      <c r="E118" s="12" t="s">
        <v>3</v>
      </c>
      <c r="F118" s="12" t="s">
        <v>55</v>
      </c>
      <c r="G118" s="12" t="s">
        <v>664</v>
      </c>
      <c r="H118" s="12">
        <v>1</v>
      </c>
      <c r="I118" s="12">
        <v>1</v>
      </c>
      <c r="J118" s="12" t="s">
        <v>1112</v>
      </c>
      <c r="K118" s="12" t="s">
        <v>1</v>
      </c>
      <c r="L118" s="12" t="s">
        <v>712</v>
      </c>
      <c r="M118" s="12" t="s">
        <v>58</v>
      </c>
      <c r="N118" s="12" t="s">
        <v>882</v>
      </c>
    </row>
    <row r="119" spans="1:20" s="12" customFormat="1" x14ac:dyDescent="0.25">
      <c r="A119" s="12">
        <v>7</v>
      </c>
      <c r="B119" s="12">
        <v>1</v>
      </c>
      <c r="C119" s="12">
        <f t="shared" si="5"/>
        <v>123</v>
      </c>
      <c r="D119" s="12" t="s">
        <v>462</v>
      </c>
      <c r="E119" s="12" t="s">
        <v>3</v>
      </c>
      <c r="F119" s="12" t="s">
        <v>55</v>
      </c>
      <c r="G119" s="12" t="s">
        <v>664</v>
      </c>
      <c r="H119" s="12">
        <v>1</v>
      </c>
      <c r="I119" s="12">
        <v>1</v>
      </c>
      <c r="J119" s="12" t="s">
        <v>1112</v>
      </c>
      <c r="K119" s="12" t="s">
        <v>1</v>
      </c>
      <c r="L119" s="12" t="s">
        <v>712</v>
      </c>
      <c r="M119" s="12" t="s">
        <v>58</v>
      </c>
      <c r="N119" s="12" t="s">
        <v>882</v>
      </c>
    </row>
    <row r="120" spans="1:20" s="12" customFormat="1" x14ac:dyDescent="0.25">
      <c r="A120" s="12">
        <v>7</v>
      </c>
      <c r="B120" s="12">
        <v>2</v>
      </c>
      <c r="C120" s="12">
        <f t="shared" si="5"/>
        <v>124</v>
      </c>
      <c r="D120" s="12" t="s">
        <v>883</v>
      </c>
      <c r="E120" s="12" t="s">
        <v>3</v>
      </c>
      <c r="F120" s="12" t="s">
        <v>55</v>
      </c>
      <c r="G120" s="12" t="s">
        <v>664</v>
      </c>
      <c r="H120" s="12">
        <v>1</v>
      </c>
      <c r="I120" s="12">
        <v>1</v>
      </c>
      <c r="J120" s="12" t="s">
        <v>1112</v>
      </c>
      <c r="K120" s="12" t="s">
        <v>1</v>
      </c>
      <c r="L120" s="12" t="s">
        <v>712</v>
      </c>
      <c r="M120" s="12" t="s">
        <v>58</v>
      </c>
      <c r="N120" s="12" t="s">
        <v>884</v>
      </c>
    </row>
    <row r="121" spans="1:20" s="12" customFormat="1" x14ac:dyDescent="0.25">
      <c r="A121" s="12">
        <v>7</v>
      </c>
      <c r="B121" s="12">
        <v>8</v>
      </c>
      <c r="C121" s="12">
        <f t="shared" si="5"/>
        <v>130</v>
      </c>
      <c r="D121" s="12" t="s">
        <v>477</v>
      </c>
      <c r="E121" s="12" t="s">
        <v>3</v>
      </c>
      <c r="F121" s="12" t="s">
        <v>55</v>
      </c>
      <c r="G121" s="12" t="s">
        <v>664</v>
      </c>
      <c r="H121" s="12">
        <v>1</v>
      </c>
      <c r="I121" s="12">
        <v>1</v>
      </c>
      <c r="J121" s="12" t="s">
        <v>1112</v>
      </c>
      <c r="K121" s="12" t="s">
        <v>1</v>
      </c>
      <c r="L121" s="12" t="s">
        <v>893</v>
      </c>
      <c r="M121" s="12" t="s">
        <v>58</v>
      </c>
      <c r="N121" s="12" t="s">
        <v>56</v>
      </c>
    </row>
    <row r="122" spans="1:20" s="12" customFormat="1" x14ac:dyDescent="0.25">
      <c r="A122" s="12">
        <v>7</v>
      </c>
      <c r="B122" s="12">
        <v>8</v>
      </c>
      <c r="C122" s="12">
        <f t="shared" si="5"/>
        <v>130</v>
      </c>
      <c r="D122" s="12" t="s">
        <v>477</v>
      </c>
      <c r="E122" s="12" t="s">
        <v>3</v>
      </c>
      <c r="F122" s="12" t="s">
        <v>55</v>
      </c>
      <c r="G122" s="12" t="s">
        <v>664</v>
      </c>
      <c r="H122" s="12">
        <v>1</v>
      </c>
      <c r="I122" s="12">
        <v>1</v>
      </c>
      <c r="J122" s="12" t="s">
        <v>1112</v>
      </c>
      <c r="K122" s="12" t="s">
        <v>1</v>
      </c>
      <c r="L122" s="12" t="s">
        <v>894</v>
      </c>
      <c r="M122" s="12" t="s">
        <v>58</v>
      </c>
      <c r="N122" s="12" t="s">
        <v>56</v>
      </c>
    </row>
    <row r="123" spans="1:20" s="12" customFormat="1" x14ac:dyDescent="0.25">
      <c r="A123" s="12">
        <v>2</v>
      </c>
      <c r="B123" s="12">
        <v>8</v>
      </c>
      <c r="C123" s="12">
        <f t="shared" si="5"/>
        <v>20</v>
      </c>
      <c r="D123" s="12" t="s">
        <v>93</v>
      </c>
      <c r="E123" s="12" t="s">
        <v>3</v>
      </c>
      <c r="F123" s="12" t="s">
        <v>94</v>
      </c>
      <c r="H123" s="12">
        <v>0</v>
      </c>
      <c r="I123" s="12">
        <v>1</v>
      </c>
      <c r="J123" s="12" t="s">
        <v>1126</v>
      </c>
      <c r="K123" s="12" t="s">
        <v>1</v>
      </c>
      <c r="L123" s="12" t="s">
        <v>743</v>
      </c>
      <c r="N123" s="12" t="s">
        <v>6</v>
      </c>
      <c r="O123" s="12" t="s">
        <v>742</v>
      </c>
      <c r="T123" s="12" t="s">
        <v>744</v>
      </c>
    </row>
    <row r="124" spans="1:20" s="12" customFormat="1" x14ac:dyDescent="0.25">
      <c r="A124" s="12">
        <v>2</v>
      </c>
      <c r="B124" s="12">
        <v>8</v>
      </c>
      <c r="C124" s="12">
        <f t="shared" si="5"/>
        <v>20</v>
      </c>
      <c r="D124" s="12" t="s">
        <v>93</v>
      </c>
      <c r="E124" s="12" t="s">
        <v>3</v>
      </c>
      <c r="F124" s="12" t="s">
        <v>94</v>
      </c>
      <c r="H124" s="12">
        <v>0</v>
      </c>
      <c r="I124" s="12">
        <v>1</v>
      </c>
      <c r="J124" s="12" t="s">
        <v>1126</v>
      </c>
      <c r="K124" s="12" t="s">
        <v>1</v>
      </c>
      <c r="L124" s="12" t="s">
        <v>745</v>
      </c>
      <c r="N124" s="12" t="s">
        <v>746</v>
      </c>
      <c r="Q124" s="12">
        <v>1</v>
      </c>
      <c r="T124" s="12" t="s">
        <v>744</v>
      </c>
    </row>
    <row r="125" spans="1:20" s="12" customFormat="1" x14ac:dyDescent="0.25">
      <c r="A125" s="12">
        <v>5</v>
      </c>
      <c r="B125" s="12">
        <v>9</v>
      </c>
      <c r="C125" s="12">
        <f t="shared" si="5"/>
        <v>87</v>
      </c>
      <c r="D125" s="12" t="s">
        <v>150</v>
      </c>
      <c r="E125" s="12" t="s">
        <v>3</v>
      </c>
      <c r="F125" s="12" t="s">
        <v>851</v>
      </c>
      <c r="H125" s="12">
        <v>0</v>
      </c>
      <c r="I125" s="12">
        <v>1</v>
      </c>
      <c r="J125" s="12" t="s">
        <v>1116</v>
      </c>
      <c r="K125" s="12" t="s">
        <v>1</v>
      </c>
      <c r="L125" s="12" t="s">
        <v>1203</v>
      </c>
      <c r="M125" s="12" t="s">
        <v>852</v>
      </c>
      <c r="N125" s="12" t="s">
        <v>253</v>
      </c>
      <c r="O125" s="12" t="s">
        <v>853</v>
      </c>
      <c r="T125" s="12" t="s">
        <v>854</v>
      </c>
    </row>
    <row r="126" spans="1:20" s="12" customFormat="1" x14ac:dyDescent="0.25">
      <c r="A126" s="12">
        <v>5</v>
      </c>
      <c r="B126" s="12">
        <v>9</v>
      </c>
      <c r="C126" s="12">
        <f t="shared" si="5"/>
        <v>87</v>
      </c>
      <c r="D126" s="12" t="s">
        <v>150</v>
      </c>
      <c r="E126" s="12" t="s">
        <v>3</v>
      </c>
      <c r="F126" s="12" t="s">
        <v>851</v>
      </c>
      <c r="H126" s="12">
        <v>0</v>
      </c>
      <c r="I126" s="12">
        <v>1</v>
      </c>
      <c r="J126" s="12" t="s">
        <v>1116</v>
      </c>
      <c r="K126" s="12" t="s">
        <v>1</v>
      </c>
      <c r="L126" s="12" t="s">
        <v>1203</v>
      </c>
      <c r="M126" s="12" t="s">
        <v>852</v>
      </c>
      <c r="N126" s="12" t="s">
        <v>253</v>
      </c>
      <c r="O126" s="12" t="s">
        <v>853</v>
      </c>
      <c r="T126" s="12" t="s">
        <v>854</v>
      </c>
    </row>
    <row r="127" spans="1:20" s="12" customFormat="1" x14ac:dyDescent="0.25">
      <c r="A127" s="12">
        <v>5</v>
      </c>
      <c r="B127" s="12">
        <v>9</v>
      </c>
      <c r="C127" s="12">
        <f t="shared" si="5"/>
        <v>87</v>
      </c>
      <c r="D127" s="12" t="s">
        <v>150</v>
      </c>
      <c r="E127" s="12" t="s">
        <v>3</v>
      </c>
      <c r="F127" s="12" t="s">
        <v>851</v>
      </c>
      <c r="H127" s="12">
        <v>0</v>
      </c>
      <c r="I127" s="12">
        <v>1</v>
      </c>
      <c r="J127" s="12" t="s">
        <v>1116</v>
      </c>
      <c r="K127" s="12" t="s">
        <v>1</v>
      </c>
      <c r="L127" s="12" t="s">
        <v>1203</v>
      </c>
      <c r="M127" s="12" t="s">
        <v>852</v>
      </c>
      <c r="N127" s="12" t="s">
        <v>253</v>
      </c>
      <c r="O127" s="12" t="s">
        <v>853</v>
      </c>
      <c r="T127" s="12" t="s">
        <v>854</v>
      </c>
    </row>
    <row r="128" spans="1:20" s="12" customFormat="1" x14ac:dyDescent="0.25">
      <c r="A128" s="12">
        <v>5</v>
      </c>
      <c r="B128" s="12">
        <v>9</v>
      </c>
      <c r="C128" s="12">
        <f t="shared" si="5"/>
        <v>87</v>
      </c>
      <c r="D128" s="12" t="s">
        <v>150</v>
      </c>
      <c r="E128" s="12" t="s">
        <v>3</v>
      </c>
      <c r="F128" s="12" t="s">
        <v>851</v>
      </c>
      <c r="H128" s="12">
        <v>0</v>
      </c>
      <c r="I128" s="12">
        <v>1</v>
      </c>
      <c r="J128" s="12" t="s">
        <v>1116</v>
      </c>
      <c r="K128" s="12" t="s">
        <v>1</v>
      </c>
      <c r="L128" s="12" t="s">
        <v>1203</v>
      </c>
      <c r="M128" s="12" t="s">
        <v>852</v>
      </c>
      <c r="N128" s="12" t="s">
        <v>253</v>
      </c>
      <c r="O128" s="12" t="s">
        <v>853</v>
      </c>
      <c r="T128" s="12" t="s">
        <v>854</v>
      </c>
    </row>
    <row r="129" spans="1:20" s="12" customFormat="1" x14ac:dyDescent="0.25">
      <c r="A129" s="12">
        <v>5</v>
      </c>
      <c r="B129" s="12">
        <v>9</v>
      </c>
      <c r="C129" s="12">
        <f t="shared" si="5"/>
        <v>87</v>
      </c>
      <c r="D129" s="12" t="s">
        <v>150</v>
      </c>
      <c r="E129" s="12" t="s">
        <v>3</v>
      </c>
      <c r="F129" s="12" t="s">
        <v>851</v>
      </c>
      <c r="H129" s="12">
        <v>0</v>
      </c>
      <c r="I129" s="12">
        <v>1</v>
      </c>
      <c r="J129" s="12" t="s">
        <v>1116</v>
      </c>
      <c r="K129" s="12" t="s">
        <v>1</v>
      </c>
      <c r="L129" s="12" t="s">
        <v>1203</v>
      </c>
      <c r="M129" s="12" t="s">
        <v>852</v>
      </c>
      <c r="N129" s="12" t="s">
        <v>253</v>
      </c>
      <c r="O129" s="12" t="s">
        <v>853</v>
      </c>
      <c r="T129" s="12" t="s">
        <v>854</v>
      </c>
    </row>
    <row r="130" spans="1:20" s="12" customFormat="1" x14ac:dyDescent="0.25">
      <c r="A130" s="12">
        <v>5</v>
      </c>
      <c r="B130" s="12">
        <v>9</v>
      </c>
      <c r="C130" s="12">
        <f t="shared" si="5"/>
        <v>87</v>
      </c>
      <c r="D130" s="12" t="s">
        <v>150</v>
      </c>
      <c r="E130" s="12" t="s">
        <v>3</v>
      </c>
      <c r="F130" s="12" t="s">
        <v>851</v>
      </c>
      <c r="H130" s="12">
        <v>0</v>
      </c>
      <c r="I130" s="12">
        <v>1</v>
      </c>
      <c r="J130" s="12" t="s">
        <v>1116</v>
      </c>
      <c r="K130" s="12" t="s">
        <v>1</v>
      </c>
      <c r="L130" s="12" t="s">
        <v>855</v>
      </c>
      <c r="M130" s="12" t="s">
        <v>852</v>
      </c>
      <c r="N130" s="12" t="s">
        <v>47</v>
      </c>
      <c r="O130" s="12" t="s">
        <v>856</v>
      </c>
    </row>
    <row r="131" spans="1:20" s="12" customFormat="1" x14ac:dyDescent="0.25">
      <c r="A131" s="12">
        <v>5</v>
      </c>
      <c r="B131" s="12">
        <v>9</v>
      </c>
      <c r="C131" s="12">
        <f t="shared" si="5"/>
        <v>87</v>
      </c>
      <c r="D131" s="12" t="s">
        <v>150</v>
      </c>
      <c r="E131" s="12" t="s">
        <v>3</v>
      </c>
      <c r="F131" s="12" t="s">
        <v>851</v>
      </c>
      <c r="H131" s="12">
        <v>0</v>
      </c>
      <c r="I131" s="12">
        <v>1</v>
      </c>
      <c r="J131" s="12" t="s">
        <v>1116</v>
      </c>
      <c r="K131" s="12" t="s">
        <v>1</v>
      </c>
      <c r="L131" s="12" t="s">
        <v>857</v>
      </c>
      <c r="M131" s="12" t="s">
        <v>852</v>
      </c>
      <c r="N131" s="12" t="s">
        <v>47</v>
      </c>
      <c r="O131" s="12" t="s">
        <v>856</v>
      </c>
    </row>
    <row r="132" spans="1:20" s="12" customFormat="1" x14ac:dyDescent="0.25">
      <c r="A132" s="12">
        <v>5</v>
      </c>
      <c r="B132" s="12">
        <v>5</v>
      </c>
      <c r="C132" s="12">
        <f t="shared" si="5"/>
        <v>83</v>
      </c>
      <c r="D132" s="12" t="s">
        <v>388</v>
      </c>
      <c r="E132" s="12" t="s">
        <v>3</v>
      </c>
      <c r="F132" s="12" t="s">
        <v>40</v>
      </c>
      <c r="H132" s="12">
        <v>0</v>
      </c>
      <c r="I132" s="12">
        <v>1</v>
      </c>
      <c r="J132" s="12" t="s">
        <v>1135</v>
      </c>
      <c r="K132" s="12" t="s">
        <v>1</v>
      </c>
      <c r="L132" s="12" t="s">
        <v>849</v>
      </c>
      <c r="N132" s="12" t="s">
        <v>92</v>
      </c>
    </row>
    <row r="133" spans="1:20" s="12" customFormat="1" x14ac:dyDescent="0.25">
      <c r="A133" s="12">
        <v>7</v>
      </c>
      <c r="B133" s="12">
        <v>16</v>
      </c>
      <c r="C133" s="12">
        <f t="shared" si="5"/>
        <v>138</v>
      </c>
      <c r="D133" s="12" t="s">
        <v>495</v>
      </c>
      <c r="E133" s="12" t="s">
        <v>3</v>
      </c>
      <c r="F133" s="12" t="s">
        <v>664</v>
      </c>
      <c r="H133" s="12">
        <v>0</v>
      </c>
      <c r="I133" s="12">
        <v>1</v>
      </c>
      <c r="J133" s="12" t="s">
        <v>1136</v>
      </c>
      <c r="K133" s="12" t="s">
        <v>1</v>
      </c>
      <c r="L133" s="12" t="s">
        <v>802</v>
      </c>
      <c r="M133" s="12" t="s">
        <v>158</v>
      </c>
      <c r="N133" s="12" t="s">
        <v>64</v>
      </c>
      <c r="O133" s="12" t="s">
        <v>496</v>
      </c>
      <c r="T133" s="12" t="s">
        <v>906</v>
      </c>
    </row>
    <row r="134" spans="1:20" s="12" customFormat="1" x14ac:dyDescent="0.25">
      <c r="A134" s="12">
        <v>7</v>
      </c>
      <c r="B134" s="12">
        <v>16</v>
      </c>
      <c r="C134" s="12">
        <f t="shared" si="5"/>
        <v>138</v>
      </c>
      <c r="D134" s="12" t="s">
        <v>495</v>
      </c>
      <c r="E134" s="12" t="s">
        <v>3</v>
      </c>
      <c r="F134" s="12" t="s">
        <v>664</v>
      </c>
      <c r="H134" s="12">
        <v>0</v>
      </c>
      <c r="I134" s="12">
        <v>1</v>
      </c>
      <c r="J134" s="12" t="s">
        <v>1136</v>
      </c>
      <c r="K134" s="12" t="s">
        <v>1</v>
      </c>
      <c r="L134" s="12" t="s">
        <v>802</v>
      </c>
      <c r="M134" s="12" t="s">
        <v>158</v>
      </c>
      <c r="N134" s="12" t="s">
        <v>64</v>
      </c>
      <c r="O134" s="12" t="s">
        <v>496</v>
      </c>
      <c r="T134" s="12" t="s">
        <v>906</v>
      </c>
    </row>
    <row r="135" spans="1:20" s="12" customFormat="1" x14ac:dyDescent="0.25">
      <c r="A135" s="12">
        <v>7</v>
      </c>
      <c r="B135" s="12">
        <v>16</v>
      </c>
      <c r="C135" s="12">
        <f t="shared" si="5"/>
        <v>138</v>
      </c>
      <c r="D135" s="12" t="s">
        <v>495</v>
      </c>
      <c r="E135" s="12" t="s">
        <v>3</v>
      </c>
      <c r="F135" s="12" t="s">
        <v>664</v>
      </c>
      <c r="H135" s="12">
        <v>0</v>
      </c>
      <c r="I135" s="12">
        <v>1</v>
      </c>
      <c r="J135" s="12" t="s">
        <v>1136</v>
      </c>
      <c r="K135" s="12" t="s">
        <v>1</v>
      </c>
      <c r="L135" s="12" t="s">
        <v>802</v>
      </c>
      <c r="M135" s="12" t="s">
        <v>158</v>
      </c>
      <c r="N135" s="12" t="s">
        <v>64</v>
      </c>
      <c r="O135" s="12" t="s">
        <v>496</v>
      </c>
      <c r="T135" s="12" t="s">
        <v>906</v>
      </c>
    </row>
    <row r="136" spans="1:20" s="12" customFormat="1" x14ac:dyDescent="0.25">
      <c r="A136" s="12">
        <v>7</v>
      </c>
      <c r="B136" s="12">
        <v>16</v>
      </c>
      <c r="C136" s="12">
        <f t="shared" si="5"/>
        <v>138</v>
      </c>
      <c r="D136" s="12" t="s">
        <v>495</v>
      </c>
      <c r="E136" s="12" t="s">
        <v>3</v>
      </c>
      <c r="F136" s="12" t="s">
        <v>664</v>
      </c>
      <c r="H136" s="12">
        <v>0</v>
      </c>
      <c r="I136" s="12">
        <v>1</v>
      </c>
      <c r="J136" s="12" t="s">
        <v>1136</v>
      </c>
      <c r="K136" s="12" t="s">
        <v>1</v>
      </c>
      <c r="L136" s="12" t="s">
        <v>802</v>
      </c>
      <c r="M136" s="12" t="s">
        <v>158</v>
      </c>
      <c r="N136" s="12" t="s">
        <v>64</v>
      </c>
      <c r="O136" s="12" t="s">
        <v>496</v>
      </c>
      <c r="T136" s="12" t="s">
        <v>906</v>
      </c>
    </row>
    <row r="137" spans="1:20" s="12" customFormat="1" x14ac:dyDescent="0.25">
      <c r="A137" s="12">
        <v>7</v>
      </c>
      <c r="B137" s="12">
        <v>16</v>
      </c>
      <c r="C137" s="12">
        <f t="shared" si="5"/>
        <v>138</v>
      </c>
      <c r="D137" s="12" t="s">
        <v>495</v>
      </c>
      <c r="E137" s="12" t="s">
        <v>3</v>
      </c>
      <c r="F137" s="12" t="s">
        <v>664</v>
      </c>
      <c r="H137" s="12">
        <v>0</v>
      </c>
      <c r="I137" s="12">
        <v>1</v>
      </c>
      <c r="J137" s="12" t="s">
        <v>1136</v>
      </c>
      <c r="K137" s="12" t="s">
        <v>1</v>
      </c>
      <c r="L137" s="12" t="s">
        <v>802</v>
      </c>
      <c r="M137" s="12" t="s">
        <v>158</v>
      </c>
      <c r="N137" s="12" t="s">
        <v>64</v>
      </c>
      <c r="O137" s="12" t="s">
        <v>496</v>
      </c>
      <c r="T137" s="12" t="s">
        <v>906</v>
      </c>
    </row>
    <row r="138" spans="1:20" s="12" customFormat="1" x14ac:dyDescent="0.25">
      <c r="A138" s="12">
        <v>3</v>
      </c>
      <c r="B138" s="12">
        <v>2</v>
      </c>
      <c r="C138" s="12">
        <f t="shared" si="5"/>
        <v>36</v>
      </c>
      <c r="D138" s="12" t="s">
        <v>298</v>
      </c>
      <c r="E138" s="12" t="s">
        <v>3</v>
      </c>
      <c r="F138" s="12" t="s">
        <v>773</v>
      </c>
      <c r="H138" s="12">
        <v>0</v>
      </c>
      <c r="I138" s="12">
        <v>1</v>
      </c>
      <c r="J138" s="12" t="s">
        <v>1158</v>
      </c>
      <c r="K138" s="12" t="s">
        <v>1</v>
      </c>
      <c r="L138" s="12" t="s">
        <v>717</v>
      </c>
      <c r="N138" s="12" t="s">
        <v>364</v>
      </c>
    </row>
    <row r="139" spans="1:20" s="12" customFormat="1" x14ac:dyDescent="0.25">
      <c r="A139" s="12">
        <v>3</v>
      </c>
      <c r="B139" s="12">
        <v>2</v>
      </c>
      <c r="C139" s="12">
        <f t="shared" si="5"/>
        <v>36</v>
      </c>
      <c r="D139" s="12" t="s">
        <v>298</v>
      </c>
      <c r="E139" s="12" t="s">
        <v>3</v>
      </c>
      <c r="F139" s="12" t="s">
        <v>776</v>
      </c>
      <c r="H139" s="12">
        <v>0</v>
      </c>
      <c r="I139" s="12">
        <v>1</v>
      </c>
      <c r="J139" s="12" t="s">
        <v>1158</v>
      </c>
      <c r="K139" s="12" t="s">
        <v>1</v>
      </c>
      <c r="L139" s="12" t="s">
        <v>777</v>
      </c>
      <c r="N139" s="12" t="s">
        <v>59</v>
      </c>
      <c r="O139" s="12" t="s">
        <v>778</v>
      </c>
      <c r="T139" s="12" t="s">
        <v>779</v>
      </c>
    </row>
    <row r="140" spans="1:20" s="12" customFormat="1" x14ac:dyDescent="0.25">
      <c r="A140" s="12">
        <v>3</v>
      </c>
      <c r="B140" s="12">
        <v>2</v>
      </c>
      <c r="C140" s="12">
        <f t="shared" si="5"/>
        <v>36</v>
      </c>
      <c r="D140" s="12" t="s">
        <v>298</v>
      </c>
      <c r="E140" s="12" t="s">
        <v>3</v>
      </c>
      <c r="F140" s="12" t="s">
        <v>776</v>
      </c>
      <c r="H140" s="12">
        <v>0</v>
      </c>
      <c r="I140" s="12">
        <v>1</v>
      </c>
      <c r="J140" s="12" t="s">
        <v>1158</v>
      </c>
      <c r="K140" s="12" t="s">
        <v>1</v>
      </c>
      <c r="L140" s="12" t="s">
        <v>785</v>
      </c>
      <c r="P140" s="12">
        <v>1</v>
      </c>
    </row>
  </sheetData>
  <sortState ref="A2:T140">
    <sortCondition ref="J2:J140"/>
    <sortCondition ref="A2:A140"/>
    <sortCondition ref="B2:B140"/>
    <sortCondition ref="L2:L140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workbookViewId="0">
      <selection activeCell="L8" sqref="L8"/>
    </sheetView>
  </sheetViews>
  <sheetFormatPr defaultRowHeight="12.75" x14ac:dyDescent="0.2"/>
  <cols>
    <col min="1" max="1" width="6.5703125" style="10" bestFit="1" customWidth="1"/>
    <col min="2" max="2" width="7.140625" style="10" bestFit="1" customWidth="1"/>
    <col min="3" max="3" width="7.140625" style="10" customWidth="1"/>
    <col min="4" max="4" width="13.85546875" style="10" bestFit="1" customWidth="1"/>
    <col min="5" max="5" width="8.5703125" style="10" bestFit="1" customWidth="1"/>
    <col min="6" max="6" width="7.42578125" style="10" bestFit="1" customWidth="1"/>
    <col min="7" max="7" width="5.7109375" style="10" bestFit="1" customWidth="1"/>
    <col min="8" max="8" width="3" style="10" bestFit="1" customWidth="1"/>
    <col min="9" max="9" width="6.5703125" style="10" bestFit="1" customWidth="1"/>
    <col min="10" max="10" width="9.5703125" style="10" bestFit="1" customWidth="1"/>
    <col min="11" max="11" width="8.5703125" style="10" bestFit="1" customWidth="1"/>
    <col min="12" max="12" width="18.7109375" style="10" bestFit="1" customWidth="1"/>
    <col min="13" max="13" width="9" style="10" bestFit="1" customWidth="1"/>
    <col min="14" max="14" width="13.42578125" style="10" bestFit="1" customWidth="1"/>
    <col min="15" max="15" width="10.28515625" style="10" bestFit="1" customWidth="1"/>
    <col min="16" max="16" width="5.28515625" style="10" bestFit="1" customWidth="1"/>
    <col min="17" max="17" width="9.28515625" style="10" bestFit="1" customWidth="1"/>
    <col min="18" max="18" width="3" style="10" bestFit="1" customWidth="1"/>
    <col min="19" max="19" width="2.85546875" style="10" bestFit="1" customWidth="1"/>
    <col min="20" max="21" width="25.140625" style="10" bestFit="1" customWidth="1"/>
    <col min="22" max="22" width="5.85546875" style="10" bestFit="1" customWidth="1"/>
    <col min="23" max="16384" width="9.140625" style="10"/>
  </cols>
  <sheetData>
    <row r="1" spans="1:20" s="5" customFormat="1" x14ac:dyDescent="0.25">
      <c r="A1" s="5" t="s">
        <v>703</v>
      </c>
      <c r="B1" s="5" t="s">
        <v>138</v>
      </c>
      <c r="C1" s="5" t="s">
        <v>86</v>
      </c>
      <c r="D1" s="5" t="s">
        <v>990</v>
      </c>
      <c r="E1" s="5" t="s">
        <v>704</v>
      </c>
      <c r="F1" s="5" t="s">
        <v>705</v>
      </c>
      <c r="G1" s="5" t="s">
        <v>706</v>
      </c>
      <c r="H1" s="5" t="s">
        <v>991</v>
      </c>
      <c r="I1" s="5" t="s">
        <v>1162</v>
      </c>
      <c r="J1" s="5" t="s">
        <v>139</v>
      </c>
      <c r="K1" s="5" t="s">
        <v>137</v>
      </c>
      <c r="L1" s="5" t="s">
        <v>141</v>
      </c>
      <c r="M1" s="5" t="s">
        <v>709</v>
      </c>
      <c r="N1" s="5" t="s">
        <v>710</v>
      </c>
      <c r="O1" s="5" t="s">
        <v>711</v>
      </c>
      <c r="P1" s="5" t="s">
        <v>707</v>
      </c>
      <c r="Q1" s="5" t="s">
        <v>708</v>
      </c>
      <c r="R1" s="5" t="s">
        <v>1106</v>
      </c>
      <c r="S1" s="5" t="s">
        <v>1107</v>
      </c>
    </row>
    <row r="2" spans="1:20" s="5" customFormat="1" x14ac:dyDescent="0.25">
      <c r="A2" s="5">
        <v>2</v>
      </c>
      <c r="B2" s="5">
        <v>17</v>
      </c>
      <c r="C2" s="5">
        <f t="shared" ref="C2:C16" si="0">(A2-2)*22+12+B2</f>
        <v>29</v>
      </c>
      <c r="D2" s="5" t="s">
        <v>111</v>
      </c>
      <c r="E2" s="5" t="s">
        <v>9</v>
      </c>
      <c r="F2" s="5" t="s">
        <v>553</v>
      </c>
      <c r="H2" s="5">
        <v>0</v>
      </c>
      <c r="I2" s="5">
        <v>1</v>
      </c>
      <c r="J2" s="5" t="s">
        <v>1118</v>
      </c>
      <c r="K2" s="5" t="s">
        <v>1</v>
      </c>
      <c r="L2" s="5" t="s">
        <v>556</v>
      </c>
      <c r="M2" s="11"/>
      <c r="N2" s="5" t="s">
        <v>557</v>
      </c>
    </row>
    <row r="3" spans="1:20" s="5" customFormat="1" x14ac:dyDescent="0.25">
      <c r="A3" s="5">
        <v>2</v>
      </c>
      <c r="B3" s="5">
        <v>17</v>
      </c>
      <c r="C3" s="5">
        <f t="shared" si="0"/>
        <v>29</v>
      </c>
      <c r="D3" s="5" t="s">
        <v>111</v>
      </c>
      <c r="E3" s="5" t="s">
        <v>9</v>
      </c>
      <c r="F3" s="5" t="s">
        <v>553</v>
      </c>
      <c r="H3" s="5">
        <v>0</v>
      </c>
      <c r="I3" s="5">
        <v>1</v>
      </c>
      <c r="J3" s="5" t="s">
        <v>1118</v>
      </c>
      <c r="K3" s="5" t="s">
        <v>1</v>
      </c>
      <c r="L3" s="5" t="s">
        <v>558</v>
      </c>
      <c r="M3" s="11"/>
      <c r="N3" s="5" t="s">
        <v>364</v>
      </c>
      <c r="T3" s="5" t="s">
        <v>559</v>
      </c>
    </row>
    <row r="4" spans="1:20" s="5" customFormat="1" x14ac:dyDescent="0.25">
      <c r="A4" s="5">
        <v>2</v>
      </c>
      <c r="B4" s="5">
        <v>21</v>
      </c>
      <c r="C4" s="5">
        <f t="shared" si="0"/>
        <v>33</v>
      </c>
      <c r="D4" s="5" t="s">
        <v>122</v>
      </c>
      <c r="E4" s="5" t="s">
        <v>9</v>
      </c>
      <c r="F4" s="5" t="s">
        <v>553</v>
      </c>
      <c r="H4" s="5">
        <v>0</v>
      </c>
      <c r="I4" s="5">
        <v>1</v>
      </c>
      <c r="J4" s="5" t="s">
        <v>1118</v>
      </c>
      <c r="K4" s="5" t="s">
        <v>1</v>
      </c>
      <c r="L4" s="5" t="s">
        <v>563</v>
      </c>
      <c r="M4" s="11"/>
      <c r="N4" s="5" t="s">
        <v>239</v>
      </c>
      <c r="T4" s="5" t="s">
        <v>564</v>
      </c>
    </row>
    <row r="5" spans="1:20" s="5" customFormat="1" x14ac:dyDescent="0.25">
      <c r="A5" s="5">
        <v>2</v>
      </c>
      <c r="B5" s="5">
        <v>21</v>
      </c>
      <c r="C5" s="5">
        <f t="shared" si="0"/>
        <v>33</v>
      </c>
      <c r="D5" s="5" t="s">
        <v>122</v>
      </c>
      <c r="E5" s="5" t="s">
        <v>9</v>
      </c>
      <c r="F5" s="5" t="s">
        <v>553</v>
      </c>
      <c r="H5" s="5">
        <v>0</v>
      </c>
      <c r="I5" s="5">
        <v>1</v>
      </c>
      <c r="J5" s="5" t="s">
        <v>1118</v>
      </c>
      <c r="K5" s="5" t="s">
        <v>1</v>
      </c>
      <c r="L5" s="5" t="s">
        <v>9</v>
      </c>
      <c r="M5" s="11"/>
      <c r="N5" s="11"/>
      <c r="Q5" s="5">
        <v>1</v>
      </c>
    </row>
    <row r="6" spans="1:20" s="5" customFormat="1" x14ac:dyDescent="0.25">
      <c r="A6" s="5">
        <v>5</v>
      </c>
      <c r="B6" s="5">
        <v>14</v>
      </c>
      <c r="C6" s="5">
        <f t="shared" si="0"/>
        <v>92</v>
      </c>
      <c r="D6" s="5" t="s">
        <v>565</v>
      </c>
      <c r="E6" s="5" t="s">
        <v>967</v>
      </c>
      <c r="F6" s="5" t="s">
        <v>553</v>
      </c>
      <c r="H6" s="5">
        <v>0</v>
      </c>
      <c r="I6" s="5">
        <v>1</v>
      </c>
      <c r="J6" s="5" t="s">
        <v>1118</v>
      </c>
      <c r="K6" s="5" t="s">
        <v>1</v>
      </c>
      <c r="L6" s="5" t="s">
        <v>566</v>
      </c>
      <c r="M6" s="11"/>
      <c r="N6" s="5" t="s">
        <v>567</v>
      </c>
      <c r="O6" s="5" t="s">
        <v>568</v>
      </c>
      <c r="T6" s="5" t="s">
        <v>564</v>
      </c>
    </row>
    <row r="7" spans="1:20" s="5" customFormat="1" x14ac:dyDescent="0.25">
      <c r="A7" s="5">
        <v>5</v>
      </c>
      <c r="B7" s="5">
        <v>14</v>
      </c>
      <c r="C7" s="5">
        <f t="shared" si="0"/>
        <v>92</v>
      </c>
      <c r="D7" s="5" t="s">
        <v>565</v>
      </c>
      <c r="E7" s="5" t="s">
        <v>9</v>
      </c>
      <c r="F7" s="5" t="s">
        <v>553</v>
      </c>
      <c r="H7" s="5">
        <v>0</v>
      </c>
      <c r="I7" s="5">
        <v>1</v>
      </c>
      <c r="J7" s="5" t="s">
        <v>1118</v>
      </c>
      <c r="K7" s="5" t="s">
        <v>1</v>
      </c>
      <c r="L7" s="5" t="s">
        <v>1204</v>
      </c>
      <c r="M7" s="11"/>
      <c r="N7" s="5" t="s">
        <v>567</v>
      </c>
      <c r="O7" s="5" t="s">
        <v>568</v>
      </c>
      <c r="T7" s="5" t="s">
        <v>564</v>
      </c>
    </row>
    <row r="8" spans="1:20" s="5" customFormat="1" x14ac:dyDescent="0.25">
      <c r="A8" s="5">
        <v>5</v>
      </c>
      <c r="B8" s="5">
        <v>14</v>
      </c>
      <c r="C8" s="5">
        <f t="shared" si="0"/>
        <v>92</v>
      </c>
      <c r="D8" s="5" t="s">
        <v>565</v>
      </c>
      <c r="E8" s="5" t="s">
        <v>9</v>
      </c>
      <c r="F8" s="5" t="s">
        <v>553</v>
      </c>
      <c r="H8" s="5">
        <v>0</v>
      </c>
      <c r="I8" s="5">
        <v>1</v>
      </c>
      <c r="J8" s="5" t="s">
        <v>1118</v>
      </c>
      <c r="K8" s="5" t="s">
        <v>1</v>
      </c>
      <c r="L8" s="5" t="s">
        <v>1204</v>
      </c>
      <c r="M8" s="11"/>
      <c r="N8" s="5" t="s">
        <v>567</v>
      </c>
      <c r="O8" s="5" t="s">
        <v>568</v>
      </c>
      <c r="T8" s="5" t="s">
        <v>564</v>
      </c>
    </row>
    <row r="9" spans="1:20" s="5" customFormat="1" x14ac:dyDescent="0.25">
      <c r="A9" s="5">
        <v>5</v>
      </c>
      <c r="B9" s="5">
        <v>14</v>
      </c>
      <c r="C9" s="5">
        <f t="shared" si="0"/>
        <v>92</v>
      </c>
      <c r="D9" s="5" t="s">
        <v>565</v>
      </c>
      <c r="E9" s="5" t="s">
        <v>9</v>
      </c>
      <c r="F9" s="5" t="s">
        <v>553</v>
      </c>
      <c r="H9" s="5">
        <v>0</v>
      </c>
      <c r="I9" s="5">
        <v>1</v>
      </c>
      <c r="J9" s="5" t="s">
        <v>1118</v>
      </c>
      <c r="K9" s="5" t="s">
        <v>1</v>
      </c>
      <c r="L9" s="5" t="s">
        <v>1204</v>
      </c>
      <c r="M9" s="11"/>
      <c r="N9" s="5" t="s">
        <v>567</v>
      </c>
      <c r="O9" s="5" t="s">
        <v>568</v>
      </c>
      <c r="T9" s="5" t="s">
        <v>564</v>
      </c>
    </row>
    <row r="10" spans="1:20" s="5" customFormat="1" x14ac:dyDescent="0.25">
      <c r="A10" s="5">
        <v>5</v>
      </c>
      <c r="B10" s="5">
        <v>14</v>
      </c>
      <c r="C10" s="5">
        <f t="shared" si="0"/>
        <v>92</v>
      </c>
      <c r="D10" s="5" t="s">
        <v>565</v>
      </c>
      <c r="E10" s="5" t="s">
        <v>9</v>
      </c>
      <c r="F10" s="5" t="s">
        <v>553</v>
      </c>
      <c r="H10" s="5">
        <v>0</v>
      </c>
      <c r="I10" s="5">
        <v>1</v>
      </c>
      <c r="J10" s="5" t="s">
        <v>1118</v>
      </c>
      <c r="K10" s="5" t="s">
        <v>1</v>
      </c>
      <c r="L10" s="5" t="s">
        <v>1204</v>
      </c>
      <c r="M10" s="11"/>
      <c r="N10" s="5" t="s">
        <v>567</v>
      </c>
      <c r="O10" s="5" t="s">
        <v>568</v>
      </c>
      <c r="T10" s="5" t="s">
        <v>564</v>
      </c>
    </row>
    <row r="11" spans="1:20" s="5" customFormat="1" x14ac:dyDescent="0.25">
      <c r="A11" s="5">
        <v>5</v>
      </c>
      <c r="B11" s="5">
        <v>14</v>
      </c>
      <c r="C11" s="5">
        <f t="shared" si="0"/>
        <v>92</v>
      </c>
      <c r="D11" s="5" t="s">
        <v>565</v>
      </c>
      <c r="E11" s="5" t="s">
        <v>9</v>
      </c>
      <c r="F11" s="5" t="s">
        <v>553</v>
      </c>
      <c r="H11" s="5">
        <v>0</v>
      </c>
      <c r="I11" s="5">
        <v>1</v>
      </c>
      <c r="J11" s="5" t="s">
        <v>1118</v>
      </c>
      <c r="K11" s="5" t="s">
        <v>1</v>
      </c>
      <c r="L11" s="5" t="s">
        <v>1204</v>
      </c>
      <c r="M11" s="11"/>
      <c r="N11" s="5" t="s">
        <v>567</v>
      </c>
      <c r="O11" s="5" t="s">
        <v>568</v>
      </c>
      <c r="T11" s="5" t="s">
        <v>564</v>
      </c>
    </row>
    <row r="12" spans="1:20" s="5" customFormat="1" x14ac:dyDescent="0.25">
      <c r="A12" s="5">
        <v>5</v>
      </c>
      <c r="B12" s="5">
        <v>14</v>
      </c>
      <c r="C12" s="5">
        <f t="shared" si="0"/>
        <v>92</v>
      </c>
      <c r="D12" s="5" t="s">
        <v>565</v>
      </c>
      <c r="E12" s="5" t="s">
        <v>9</v>
      </c>
      <c r="F12" s="5" t="s">
        <v>553</v>
      </c>
      <c r="H12" s="5">
        <v>0</v>
      </c>
      <c r="I12" s="5">
        <v>1</v>
      </c>
      <c r="J12" s="5" t="s">
        <v>1111</v>
      </c>
      <c r="K12" s="5" t="s">
        <v>1</v>
      </c>
      <c r="L12" s="5" t="s">
        <v>569</v>
      </c>
      <c r="M12" s="9"/>
      <c r="N12" s="5" t="s">
        <v>27</v>
      </c>
      <c r="T12" s="5" t="s">
        <v>564</v>
      </c>
    </row>
    <row r="13" spans="1:20" s="5" customFormat="1" x14ac:dyDescent="0.25">
      <c r="A13" s="5">
        <v>5</v>
      </c>
      <c r="B13" s="5">
        <v>14</v>
      </c>
      <c r="C13" s="5">
        <f t="shared" si="0"/>
        <v>92</v>
      </c>
      <c r="D13" s="5" t="s">
        <v>565</v>
      </c>
      <c r="E13" s="5" t="s">
        <v>9</v>
      </c>
      <c r="F13" s="5" t="s">
        <v>553</v>
      </c>
      <c r="H13" s="5">
        <v>0</v>
      </c>
      <c r="I13" s="5">
        <v>1</v>
      </c>
      <c r="J13" s="5" t="s">
        <v>1111</v>
      </c>
      <c r="K13" s="5" t="s">
        <v>1</v>
      </c>
      <c r="L13" s="5" t="s">
        <v>108</v>
      </c>
      <c r="M13" s="9"/>
      <c r="N13" s="5" t="s">
        <v>27</v>
      </c>
      <c r="T13" s="5" t="s">
        <v>564</v>
      </c>
    </row>
    <row r="14" spans="1:20" s="5" customFormat="1" x14ac:dyDescent="0.25">
      <c r="A14" s="5">
        <v>2</v>
      </c>
      <c r="B14" s="5">
        <v>21</v>
      </c>
      <c r="C14" s="5">
        <f t="shared" si="0"/>
        <v>33</v>
      </c>
      <c r="D14" s="5" t="s">
        <v>122</v>
      </c>
      <c r="E14" s="5" t="s">
        <v>9</v>
      </c>
      <c r="F14" s="5" t="s">
        <v>553</v>
      </c>
      <c r="H14" s="5">
        <v>0</v>
      </c>
      <c r="I14" s="5">
        <v>1</v>
      </c>
      <c r="J14" s="5" t="s">
        <v>1119</v>
      </c>
      <c r="K14" s="5" t="s">
        <v>1</v>
      </c>
      <c r="L14" s="5" t="s">
        <v>560</v>
      </c>
      <c r="M14" s="5" t="s">
        <v>561</v>
      </c>
      <c r="N14" s="5" t="s">
        <v>6</v>
      </c>
      <c r="O14" s="5" t="s">
        <v>7</v>
      </c>
      <c r="T14" s="5" t="s">
        <v>562</v>
      </c>
    </row>
    <row r="15" spans="1:20" s="5" customFormat="1" x14ac:dyDescent="0.25">
      <c r="A15" s="5">
        <v>2</v>
      </c>
      <c r="B15" s="5">
        <v>3</v>
      </c>
      <c r="C15" s="5">
        <f t="shared" si="0"/>
        <v>15</v>
      </c>
      <c r="D15" s="5" t="s">
        <v>234</v>
      </c>
      <c r="E15" s="5" t="s">
        <v>9</v>
      </c>
      <c r="F15" s="5" t="s">
        <v>553</v>
      </c>
      <c r="H15" s="5">
        <v>3</v>
      </c>
      <c r="I15" s="5">
        <v>1</v>
      </c>
      <c r="J15" s="5" t="s">
        <v>1115</v>
      </c>
      <c r="K15" s="5" t="s">
        <v>1</v>
      </c>
      <c r="L15" s="5" t="s">
        <v>554</v>
      </c>
      <c r="N15" s="5" t="s">
        <v>92</v>
      </c>
      <c r="T15" s="5" t="s">
        <v>555</v>
      </c>
    </row>
    <row r="16" spans="1:20" x14ac:dyDescent="0.2">
      <c r="A16" s="5">
        <v>7</v>
      </c>
      <c r="B16" s="5">
        <v>17</v>
      </c>
      <c r="C16" s="5">
        <f t="shared" si="0"/>
        <v>139</v>
      </c>
      <c r="D16" s="5" t="s">
        <v>497</v>
      </c>
      <c r="E16" s="5" t="s">
        <v>9</v>
      </c>
      <c r="F16" s="5" t="s">
        <v>553</v>
      </c>
      <c r="G16" s="5"/>
      <c r="H16" s="5">
        <v>3</v>
      </c>
      <c r="I16" s="5">
        <v>1</v>
      </c>
      <c r="J16" s="5" t="s">
        <v>1115</v>
      </c>
      <c r="K16" s="5" t="s">
        <v>1</v>
      </c>
      <c r="L16" s="5" t="s">
        <v>632</v>
      </c>
      <c r="M16" s="5"/>
      <c r="N16" s="5" t="s">
        <v>672</v>
      </c>
      <c r="O16" s="5"/>
      <c r="P16" s="5"/>
      <c r="Q16" s="5"/>
      <c r="R16" s="5"/>
      <c r="S16" s="5">
        <v>1</v>
      </c>
      <c r="T16" s="5" t="s">
        <v>1108</v>
      </c>
    </row>
  </sheetData>
  <sortState ref="A2:T16">
    <sortCondition ref="J2:J16"/>
    <sortCondition ref="A2:A16"/>
    <sortCondition ref="B2:B16"/>
    <sortCondition ref="L2:L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totals</vt:lpstr>
      <vt:lpstr>andrew</vt:lpstr>
      <vt:lpstr>angel</vt:lpstr>
      <vt:lpstr>anya</vt:lpstr>
      <vt:lpstr>buffy</vt:lpstr>
      <vt:lpstr>cordelia</vt:lpstr>
      <vt:lpstr>dawn</vt:lpstr>
      <vt:lpstr>demons</vt:lpstr>
      <vt:lpstr>drusilla</vt:lpstr>
      <vt:lpstr>faith</vt:lpstr>
      <vt:lpstr>giles</vt:lpstr>
      <vt:lpstr>Human</vt:lpstr>
      <vt:lpstr>jonathan</vt:lpstr>
      <vt:lpstr>nonKills</vt:lpstr>
      <vt:lpstr>Oz</vt:lpstr>
      <vt:lpstr>riley</vt:lpstr>
      <vt:lpstr>spike</vt:lpstr>
      <vt:lpstr>vampires</vt:lpstr>
      <vt:lpstr>willow</vt:lpstr>
      <vt:lpstr>xander</vt:lpstr>
      <vt:lpstr>potentials</vt:lpstr>
      <vt:lpstr>allSlayers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greenpear</dc:creator>
  <cp:lastModifiedBy>Dave Columbus</cp:lastModifiedBy>
  <dcterms:created xsi:type="dcterms:W3CDTF">2015-06-06T14:25:14Z</dcterms:created>
  <dcterms:modified xsi:type="dcterms:W3CDTF">2015-06-24T19:17:14Z</dcterms:modified>
</cp:coreProperties>
</file>