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codeName="ThisWorkbook"/>
  <mc:AlternateContent xmlns:mc="http://schemas.openxmlformats.org/markup-compatibility/2006">
    <mc:Choice Requires="x15">
      <x15ac:absPath xmlns:x15ac="http://schemas.microsoft.com/office/spreadsheetml/2010/11/ac" url="/Users/haoren/Documents/PA28/"/>
    </mc:Choice>
  </mc:AlternateContent>
  <xr:revisionPtr revIDLastSave="0" documentId="13_ncr:1_{286B1AFB-939A-1B43-9486-94467D750A20}" xr6:coauthVersionLast="47" xr6:coauthVersionMax="47" xr10:uidLastSave="{00000000-0000-0000-0000-000000000000}"/>
  <bookViews>
    <workbookView xWindow="0" yWindow="760" windowWidth="34560" windowHeight="21580" activeTab="5" xr2:uid="{634C8D91-949A-EA46-A557-4B6714D72E97}"/>
  </bookViews>
  <sheets>
    <sheet name="Theorem Exam Pass Record" sheetId="2" r:id="rId1"/>
    <sheet name="Page 01" sheetId="3" r:id="rId2"/>
    <sheet name="Page 02" sheetId="9" r:id="rId3"/>
    <sheet name="Page 03" sheetId="10" r:id="rId4"/>
    <sheet name="Page 04" sheetId="11" r:id="rId5"/>
    <sheet name="Page 05" sheetId="12" r:id="rId6"/>
    <sheet name="Page 06" sheetId="15" r:id="rId7"/>
    <sheet name="Blank Page (No Formula)" sheetId="14" r:id="rId8"/>
  </sheets>
  <definedNames>
    <definedName name="_xlnm.Print_Area" localSheetId="7">'Blank Page (No Formula)'!$B$2:$AC$28</definedName>
    <definedName name="_xlnm.Print_Area" localSheetId="1">'Page 01'!$B$2:$AC$28</definedName>
    <definedName name="_xlnm.Print_Area" localSheetId="2">'Page 02'!$B$2:$AC$28</definedName>
    <definedName name="_xlnm.Print_Area" localSheetId="3">'Page 03'!$B$2:$AC$28</definedName>
    <definedName name="_xlnm.Print_Area" localSheetId="4">'Page 04'!$B$2:$AC$28</definedName>
    <definedName name="_xlnm.Print_Area" localSheetId="5">'Page 05'!$B$2:$AC$28</definedName>
    <definedName name="_xlnm.Print_Area" localSheetId="6">'Page 06'!$B$2:$AC$28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7" i="15" l="1"/>
  <c r="M27" i="15"/>
  <c r="N27" i="15"/>
  <c r="O27" i="15"/>
  <c r="Q27" i="15"/>
  <c r="S27" i="15"/>
  <c r="T27" i="15"/>
  <c r="U27" i="15"/>
  <c r="V27" i="15"/>
  <c r="W27" i="15"/>
  <c r="X27" i="15"/>
  <c r="Y27" i="15"/>
  <c r="Z27" i="15"/>
  <c r="AA27" i="15"/>
  <c r="AB27" i="15"/>
  <c r="AC27" i="15"/>
  <c r="K27" i="15"/>
  <c r="AC26" i="15"/>
  <c r="AB26" i="15"/>
  <c r="AA26" i="15"/>
  <c r="Z26" i="15"/>
  <c r="Y26" i="15"/>
  <c r="X26" i="15"/>
  <c r="W26" i="15"/>
  <c r="W28" i="15" s="1"/>
  <c r="V26" i="15"/>
  <c r="U26" i="15"/>
  <c r="T26" i="15"/>
  <c r="T28" i="15" s="1"/>
  <c r="S26" i="15"/>
  <c r="R26" i="15"/>
  <c r="Q26" i="15"/>
  <c r="P26" i="15"/>
  <c r="O26" i="15"/>
  <c r="N26" i="15"/>
  <c r="M26" i="15"/>
  <c r="M28" i="15" s="1"/>
  <c r="L26" i="15"/>
  <c r="K26" i="15"/>
  <c r="K28" i="15" s="1"/>
  <c r="G26" i="15"/>
  <c r="L27" i="12"/>
  <c r="M27" i="12"/>
  <c r="O27" i="12"/>
  <c r="Q27" i="12"/>
  <c r="R27" i="12"/>
  <c r="S27" i="12"/>
  <c r="T27" i="12"/>
  <c r="U27" i="12"/>
  <c r="V27" i="12"/>
  <c r="W27" i="12"/>
  <c r="X27" i="12"/>
  <c r="Y27" i="12"/>
  <c r="Z27" i="12"/>
  <c r="AA27" i="12"/>
  <c r="AB27" i="12"/>
  <c r="AC27" i="12"/>
  <c r="K27" i="12"/>
  <c r="AC26" i="12"/>
  <c r="AC28" i="12" s="1"/>
  <c r="AB26" i="12"/>
  <c r="AA26" i="12"/>
  <c r="Z26" i="12"/>
  <c r="Y26" i="12"/>
  <c r="X26" i="12"/>
  <c r="X28" i="12" s="1"/>
  <c r="W26" i="12"/>
  <c r="V26" i="12"/>
  <c r="V28" i="12" s="1"/>
  <c r="U26" i="12"/>
  <c r="T26" i="12"/>
  <c r="S26" i="12"/>
  <c r="S28" i="12" s="1"/>
  <c r="R26" i="12"/>
  <c r="Q26" i="12"/>
  <c r="P26" i="12"/>
  <c r="O26" i="12"/>
  <c r="O28" i="12" s="1"/>
  <c r="N26" i="12"/>
  <c r="M26" i="12"/>
  <c r="L26" i="12"/>
  <c r="L28" i="12" s="1"/>
  <c r="K26" i="12"/>
  <c r="L27" i="11"/>
  <c r="M27" i="11"/>
  <c r="O27" i="11"/>
  <c r="P27" i="11"/>
  <c r="Q27" i="11"/>
  <c r="R27" i="11"/>
  <c r="S27" i="11"/>
  <c r="T27" i="11"/>
  <c r="U27" i="11"/>
  <c r="V27" i="11"/>
  <c r="W27" i="11"/>
  <c r="X27" i="11"/>
  <c r="Y27" i="11"/>
  <c r="Z27" i="11"/>
  <c r="AA27" i="11"/>
  <c r="AB27" i="11"/>
  <c r="AC27" i="11"/>
  <c r="K27" i="11"/>
  <c r="AC26" i="11"/>
  <c r="AC28" i="11" s="1"/>
  <c r="AB26" i="11"/>
  <c r="AA26" i="11"/>
  <c r="Z26" i="11"/>
  <c r="Y26" i="11"/>
  <c r="Y28" i="11" s="1"/>
  <c r="X26" i="11"/>
  <c r="X28" i="11" s="1"/>
  <c r="W26" i="11"/>
  <c r="W28" i="11" s="1"/>
  <c r="V26" i="11"/>
  <c r="V28" i="11" s="1"/>
  <c r="U26" i="11"/>
  <c r="T26" i="11"/>
  <c r="S26" i="11"/>
  <c r="R26" i="11"/>
  <c r="Q26" i="11"/>
  <c r="P26" i="11"/>
  <c r="O26" i="11"/>
  <c r="O28" i="11" s="1"/>
  <c r="N26" i="11"/>
  <c r="M26" i="11"/>
  <c r="M28" i="11" s="1"/>
  <c r="L26" i="11"/>
  <c r="L28" i="11" s="1"/>
  <c r="K26" i="11"/>
  <c r="K28" i="11" s="1"/>
  <c r="L27" i="10"/>
  <c r="M27" i="10"/>
  <c r="O27" i="10"/>
  <c r="P27" i="10"/>
  <c r="Q27" i="10"/>
  <c r="R27" i="10"/>
  <c r="S27" i="10"/>
  <c r="T27" i="10"/>
  <c r="U27" i="10"/>
  <c r="V27" i="10"/>
  <c r="W27" i="10"/>
  <c r="X27" i="10"/>
  <c r="Y27" i="10"/>
  <c r="Z27" i="10"/>
  <c r="AA27" i="10"/>
  <c r="AB27" i="10"/>
  <c r="AC27" i="10"/>
  <c r="T28" i="10"/>
  <c r="K27" i="10"/>
  <c r="AC26" i="10"/>
  <c r="AB26" i="10"/>
  <c r="AA26" i="10"/>
  <c r="AA28" i="10" s="1"/>
  <c r="Z26" i="10"/>
  <c r="Y26" i="10"/>
  <c r="Y28" i="10" s="1"/>
  <c r="X26" i="10"/>
  <c r="X28" i="10" s="1"/>
  <c r="W26" i="10"/>
  <c r="W28" i="10" s="1"/>
  <c r="V26" i="10"/>
  <c r="V28" i="10" s="1"/>
  <c r="U26" i="10"/>
  <c r="T26" i="10"/>
  <c r="S26" i="10"/>
  <c r="R26" i="10"/>
  <c r="Q26" i="10"/>
  <c r="P26" i="10"/>
  <c r="P28" i="10" s="1"/>
  <c r="O26" i="10"/>
  <c r="N26" i="10"/>
  <c r="M26" i="10"/>
  <c r="M28" i="10" s="1"/>
  <c r="L26" i="10"/>
  <c r="L28" i="10" s="1"/>
  <c r="K26" i="10"/>
  <c r="AA28" i="9"/>
  <c r="Y28" i="9"/>
  <c r="X28" i="9"/>
  <c r="W28" i="9"/>
  <c r="U28" i="9"/>
  <c r="AC27" i="9"/>
  <c r="AB27" i="9"/>
  <c r="AA27" i="9"/>
  <c r="Z27" i="9"/>
  <c r="Y27" i="9"/>
  <c r="X27" i="9"/>
  <c r="W27" i="9"/>
  <c r="V27" i="9"/>
  <c r="U27" i="9"/>
  <c r="T27" i="9"/>
  <c r="S27" i="9"/>
  <c r="R27" i="9"/>
  <c r="Q27" i="9"/>
  <c r="P27" i="9"/>
  <c r="O27" i="9"/>
  <c r="N27" i="9"/>
  <c r="M27" i="9"/>
  <c r="L27" i="9"/>
  <c r="K27" i="9"/>
  <c r="AC26" i="9"/>
  <c r="AC28" i="9" s="1"/>
  <c r="AB26" i="9"/>
  <c r="AB28" i="9" s="1"/>
  <c r="AA26" i="9"/>
  <c r="Z26" i="9"/>
  <c r="Z28" i="9" s="1"/>
  <c r="Y26" i="9"/>
  <c r="X26" i="9"/>
  <c r="W26" i="9"/>
  <c r="V26" i="9"/>
  <c r="V28" i="9" s="1"/>
  <c r="U26" i="9"/>
  <c r="T26" i="9"/>
  <c r="T28" i="9" s="1"/>
  <c r="S26" i="9"/>
  <c r="S28" i="9" s="1"/>
  <c r="R26" i="9"/>
  <c r="R28" i="9" s="1"/>
  <c r="Q26" i="9"/>
  <c r="Q28" i="9" s="1"/>
  <c r="P26" i="9"/>
  <c r="P28" i="9" s="1"/>
  <c r="O26" i="9"/>
  <c r="O28" i="9" s="1"/>
  <c r="N26" i="9"/>
  <c r="N28" i="9" s="1"/>
  <c r="N27" i="10" s="1"/>
  <c r="M26" i="9"/>
  <c r="M28" i="9" s="1"/>
  <c r="L26" i="9"/>
  <c r="L28" i="9" s="1"/>
  <c r="K26" i="9"/>
  <c r="K28" i="9" s="1"/>
  <c r="O26" i="3"/>
  <c r="O28" i="3" s="1"/>
  <c r="K26" i="3"/>
  <c r="AC26" i="3"/>
  <c r="AC28" i="3" s="1"/>
  <c r="S26" i="3"/>
  <c r="S28" i="3" s="1"/>
  <c r="T26" i="3"/>
  <c r="T28" i="3" s="1"/>
  <c r="U26" i="3"/>
  <c r="U28" i="3" s="1"/>
  <c r="V26" i="3"/>
  <c r="V28" i="3" s="1"/>
  <c r="W26" i="3"/>
  <c r="W28" i="3" s="1"/>
  <c r="X26" i="3"/>
  <c r="X28" i="3" s="1"/>
  <c r="Y26" i="3"/>
  <c r="Y28" i="3" s="1"/>
  <c r="Z26" i="3"/>
  <c r="Z28" i="3" s="1"/>
  <c r="AA26" i="3"/>
  <c r="AA28" i="3" s="1"/>
  <c r="AB26" i="3"/>
  <c r="AB28" i="3" s="1"/>
  <c r="R26" i="3"/>
  <c r="R28" i="3" s="1"/>
  <c r="Q26" i="3"/>
  <c r="Q28" i="3" s="1"/>
  <c r="P26" i="3"/>
  <c r="P28" i="3" s="1"/>
  <c r="N26" i="3"/>
  <c r="N28" i="3" s="1"/>
  <c r="L26" i="3"/>
  <c r="L28" i="3" s="1"/>
  <c r="M26" i="3"/>
  <c r="M28" i="3" s="1"/>
  <c r="X28" i="15" l="1"/>
  <c r="Y28" i="15"/>
  <c r="S28" i="15"/>
  <c r="AC28" i="15"/>
  <c r="N28" i="15"/>
  <c r="O28" i="15"/>
  <c r="L28" i="15"/>
  <c r="V28" i="15"/>
  <c r="U28" i="15"/>
  <c r="Z28" i="15"/>
  <c r="Q28" i="15"/>
  <c r="AA28" i="15"/>
  <c r="AB28" i="15"/>
  <c r="N28" i="10"/>
  <c r="N27" i="11" s="1"/>
  <c r="N28" i="11"/>
  <c r="N27" i="12" s="1"/>
  <c r="N28" i="12" s="1"/>
  <c r="G26" i="9"/>
  <c r="M28" i="12"/>
  <c r="W28" i="12"/>
  <c r="Z28" i="12"/>
  <c r="U28" i="12"/>
  <c r="Q28" i="12"/>
  <c r="AA28" i="12"/>
  <c r="T28" i="12"/>
  <c r="Y28" i="12"/>
  <c r="R28" i="12"/>
  <c r="R27" i="15" s="1"/>
  <c r="R28" i="15" s="1"/>
  <c r="AB28" i="12"/>
  <c r="K28" i="12"/>
  <c r="G26" i="12"/>
  <c r="P28" i="11"/>
  <c r="P27" i="12" s="1"/>
  <c r="P28" i="12" s="1"/>
  <c r="P27" i="15" s="1"/>
  <c r="P28" i="15" s="1"/>
  <c r="U28" i="11"/>
  <c r="S28" i="11"/>
  <c r="T28" i="11"/>
  <c r="Z28" i="11"/>
  <c r="G27" i="11" s="1"/>
  <c r="G28" i="11" s="1"/>
  <c r="Q28" i="11"/>
  <c r="AA28" i="11"/>
  <c r="R28" i="11"/>
  <c r="AB28" i="11"/>
  <c r="G26" i="11"/>
  <c r="Z28" i="10"/>
  <c r="G26" i="10"/>
  <c r="U28" i="10"/>
  <c r="Q28" i="10"/>
  <c r="AB28" i="10"/>
  <c r="S28" i="10"/>
  <c r="AC28" i="10"/>
  <c r="O28" i="10"/>
  <c r="R28" i="10"/>
  <c r="K28" i="10"/>
  <c r="G27" i="9"/>
  <c r="G28" i="9" s="1"/>
  <c r="G26" i="3"/>
  <c r="K28" i="3"/>
  <c r="G27" i="15" l="1"/>
  <c r="G28" i="15" s="1"/>
  <c r="G27" i="10"/>
  <c r="G28" i="10" s="1"/>
  <c r="G27" i="12"/>
  <c r="G28" i="12" s="1"/>
  <c r="G27" i="3"/>
  <c r="G28" i="3" s="1"/>
</calcChain>
</file>

<file path=xl/sharedStrings.xml><?xml version="1.0" encoding="utf-8"?>
<sst xmlns="http://schemas.openxmlformats.org/spreadsheetml/2006/main" count="815" uniqueCount="113">
  <si>
    <t>Month</t>
  </si>
  <si>
    <t>Day</t>
  </si>
  <si>
    <t>AIRCRAFT</t>
  </si>
  <si>
    <t>TYPE</t>
  </si>
  <si>
    <t>REG.</t>
  </si>
  <si>
    <t>PILOT IN COMMAND</t>
  </si>
  <si>
    <t>OTHER PILOT or CREW</t>
  </si>
  <si>
    <t>DETAILS</t>
  </si>
  <si>
    <t>I.C.U.S</t>
  </si>
  <si>
    <t>DAY</t>
  </si>
  <si>
    <t>NIGHT</t>
  </si>
  <si>
    <t>DUAL</t>
  </si>
  <si>
    <t>COMMAND</t>
  </si>
  <si>
    <t>SINGLE-ENGINE</t>
  </si>
  <si>
    <t>MULTI-ENGINE</t>
  </si>
  <si>
    <t>CO-PILOT</t>
  </si>
  <si>
    <t>INSTRUMENT</t>
  </si>
  <si>
    <t>IN FLIGHT</t>
  </si>
  <si>
    <t>SIM.</t>
  </si>
  <si>
    <t>March</t>
  </si>
  <si>
    <t>April</t>
  </si>
  <si>
    <t>VH-LXP</t>
  </si>
  <si>
    <t>L. Zhang</t>
  </si>
  <si>
    <t>SELF</t>
  </si>
  <si>
    <t>Trial Instructional Flight</t>
  </si>
  <si>
    <t>FROM</t>
  </si>
  <si>
    <t>TO</t>
  </si>
  <si>
    <t>YSBK</t>
  </si>
  <si>
    <t>REMARKS</t>
  </si>
  <si>
    <t>Effects of Control</t>
  </si>
  <si>
    <t>Straight and Level</t>
  </si>
  <si>
    <t>Climbing and Decending</t>
  </si>
  <si>
    <t>Turning</t>
  </si>
  <si>
    <t>Stalling</t>
  </si>
  <si>
    <t>Circuits</t>
  </si>
  <si>
    <r>
      <t xml:space="preserve">Year </t>
    </r>
    <r>
      <rPr>
        <u/>
        <sz val="12"/>
        <color theme="1"/>
        <rFont val="Courier"/>
        <family val="1"/>
      </rPr>
      <t>2021</t>
    </r>
  </si>
  <si>
    <t>Flapless Circuits and Go Around</t>
  </si>
  <si>
    <t>Circuits Emergencies</t>
  </si>
  <si>
    <t>Date of issue</t>
  </si>
  <si>
    <t>Examination/Subject</t>
  </si>
  <si>
    <t>Delegate Signature Strip, Name and ARN</t>
  </si>
  <si>
    <t>PRE-SOLO Examination</t>
  </si>
  <si>
    <t>LUKE WEIYUE ZHANG, 1010848</t>
  </si>
  <si>
    <t>Pre-solo Check</t>
  </si>
  <si>
    <t>May</t>
  </si>
  <si>
    <t>R. Brown</t>
  </si>
  <si>
    <t>Circuits Check</t>
  </si>
  <si>
    <t>TOTALS THIS PAGE</t>
  </si>
  <si>
    <t>TOTALS TO DATE</t>
  </si>
  <si>
    <t>First Solo Flight</t>
  </si>
  <si>
    <t>—</t>
  </si>
  <si>
    <t>June</t>
  </si>
  <si>
    <t>Second Solo Flight</t>
  </si>
  <si>
    <t>July</t>
  </si>
  <si>
    <t>Third Solo Flight</t>
  </si>
  <si>
    <t>Pre First Solo Check</t>
  </si>
  <si>
    <t>Pre Second Solo Check</t>
  </si>
  <si>
    <t>Pre Third Solo Check</t>
  </si>
  <si>
    <r>
      <t xml:space="preserve">Year </t>
    </r>
    <r>
      <rPr>
        <u/>
        <sz val="12"/>
        <color theme="1"/>
        <rFont val="Courier"/>
        <family val="1"/>
      </rPr>
      <t>0000</t>
    </r>
  </si>
  <si>
    <t>TOTALS BROUGHT FWD FROM PREVIOUS PAGE</t>
  </si>
  <si>
    <t>TOTAL FLYING THIS PAGE</t>
  </si>
  <si>
    <t>GRAND TOTAL FLYING HOURS</t>
  </si>
  <si>
    <t>TOTAL AERONAUTICAL EXPERIENCE</t>
  </si>
  <si>
    <t>December</t>
  </si>
  <si>
    <t>Crosswind Circuits</t>
  </si>
  <si>
    <t>Steep Turns</t>
  </si>
  <si>
    <t>January</t>
  </si>
  <si>
    <t>Y. Chen</t>
  </si>
  <si>
    <t>Forced Landing</t>
  </si>
  <si>
    <t>VH-ZFY</t>
  </si>
  <si>
    <t>Advanced Stalling</t>
  </si>
  <si>
    <t>Short Field Circuits</t>
  </si>
  <si>
    <t>Basic Instrument Flying</t>
  </si>
  <si>
    <t>Training Area Revision</t>
  </si>
  <si>
    <t>PRE AREO SOLO Examination</t>
  </si>
  <si>
    <t>Pilot's Name</t>
  </si>
  <si>
    <t>Aviation Reference No.</t>
  </si>
  <si>
    <t>HAO REN</t>
  </si>
  <si>
    <t>YUSHAN CHEN, 1010253</t>
  </si>
  <si>
    <r>
      <t xml:space="preserve">Year </t>
    </r>
    <r>
      <rPr>
        <u/>
        <sz val="12"/>
        <color theme="1"/>
        <rFont val="Courier"/>
        <family val="1"/>
      </rPr>
      <t>2022</t>
    </r>
  </si>
  <si>
    <t>February</t>
  </si>
  <si>
    <t>Circuits Solo Flight</t>
  </si>
  <si>
    <t>Pre-area Solo Check</t>
  </si>
  <si>
    <t>M. Shih</t>
  </si>
  <si>
    <t>Crosswind Circuits (Min 15KTS)</t>
  </si>
  <si>
    <t>Training Area</t>
  </si>
  <si>
    <t>Training Area Consolidation</t>
  </si>
  <si>
    <t>First Area Solo Flight</t>
  </si>
  <si>
    <t>B. Rout</t>
  </si>
  <si>
    <t>Precautionary Search &amp; Landing</t>
  </si>
  <si>
    <t>Area-solo Check (X-wind 14KTS)</t>
  </si>
  <si>
    <t>Second Area Solo (X-wind 15KTS)</t>
  </si>
  <si>
    <t>Third Area Solo  Flight</t>
  </si>
  <si>
    <t>Pre-licence Check</t>
  </si>
  <si>
    <t>August</t>
  </si>
  <si>
    <t>M. King</t>
  </si>
  <si>
    <t>RPL Flight Test</t>
  </si>
  <si>
    <t>M. N. Ting</t>
  </si>
  <si>
    <t>YSBK-LOE-LRF-LOE-YSBK</t>
  </si>
  <si>
    <t>P28A</t>
  </si>
  <si>
    <t>YSBK-TA-YSBK</t>
  </si>
  <si>
    <t>A. Muscat</t>
  </si>
  <si>
    <t>VHF Costal Route Victor 1</t>
  </si>
  <si>
    <t>September</t>
  </si>
  <si>
    <t>Victor 1</t>
  </si>
  <si>
    <t>October</t>
  </si>
  <si>
    <t>SPECIALIST / INSTRUCTOR</t>
  </si>
  <si>
    <t>DA40</t>
  </si>
  <si>
    <t>VH-LZP</t>
  </si>
  <si>
    <t>Training Area Familiarization</t>
  </si>
  <si>
    <t>VH-LZQ</t>
  </si>
  <si>
    <t>Year 2023</t>
  </si>
  <si>
    <t>YSBK-PRT-YSBK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</si>
</sst>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[$-F800]dddd\,\ mmmm\ dd\,\ yyyy"/>
    <numFmt numFmtId="166" formatCode="d/mm/yyyy;@"/>
  </numFmts>
  <fonts count="6">
    <font>
      <sz val="12"/>
      <color theme="1"/>
      <name val="Century Schoolbook"/>
      <family val="2"/>
      <scheme val="minor"/>
    </font>
    <font>
      <sz val="12"/>
      <color theme="1"/>
      <name val="Courier"/>
      <family val="1"/>
    </font>
    <font>
      <u/>
      <sz val="12"/>
      <color theme="1"/>
      <name val="Courier"/>
      <family val="1"/>
    </font>
    <font>
      <sz val="12"/>
      <color rgb="FFFF0000"/>
      <name val="Courier"/>
      <family val="1"/>
    </font>
    <font>
      <b/>
      <sz val="12"/>
      <color theme="1"/>
      <name val="Courier"/>
      <family val="1"/>
    </font>
    <font>
      <sz val="8"/>
      <name val="Century Schoolbook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6">
    <xf numFmtId="0" fontId="0" fillId="0" borderId="0" xfId="0"/>
    <xf numFmtId="0" fontId="1" fillId="0" borderId="3" xfId="0" applyFont="1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164" fontId="1" fillId="2" borderId="3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164" fontId="1" fillId="2" borderId="6" xfId="0" applyNumberFormat="1" applyFont="1" applyFill="1" applyBorder="1" applyAlignment="1">
      <alignment horizontal="center" vertical="center"/>
    </xf>
    <xf numFmtId="164" fontId="1" fillId="3" borderId="2" xfId="0" applyNumberFormat="1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165" fontId="1" fillId="3" borderId="12" xfId="0" applyNumberFormat="1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center" vertical="center"/>
    </xf>
    <xf numFmtId="0" fontId="1" fillId="3" borderId="16" xfId="0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0" fontId="1" fillId="3" borderId="18" xfId="0" applyFont="1" applyFill="1" applyBorder="1" applyAlignment="1">
      <alignment horizontal="center" vertical="center" wrapText="1"/>
    </xf>
    <xf numFmtId="166" fontId="1" fillId="0" borderId="19" xfId="0" applyNumberFormat="1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164" fontId="1" fillId="0" borderId="20" xfId="0" applyNumberFormat="1" applyFont="1" applyBorder="1" applyAlignment="1">
      <alignment horizontal="center" vertical="center"/>
    </xf>
    <xf numFmtId="164" fontId="1" fillId="0" borderId="22" xfId="0" applyNumberFormat="1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164" fontId="1" fillId="0" borderId="28" xfId="0" applyNumberFormat="1" applyFont="1" applyBorder="1" applyAlignment="1">
      <alignment horizontal="center" vertical="center"/>
    </xf>
    <xf numFmtId="164" fontId="1" fillId="0" borderId="15" xfId="0" applyNumberFormat="1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164" fontId="3" fillId="0" borderId="22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164" fontId="1" fillId="3" borderId="14" xfId="0" applyNumberFormat="1" applyFont="1" applyFill="1" applyBorder="1" applyAlignment="1">
      <alignment horizontal="center" vertical="center"/>
    </xf>
    <xf numFmtId="164" fontId="1" fillId="0" borderId="19" xfId="0" applyNumberFormat="1" applyFont="1" applyBorder="1" applyAlignment="1">
      <alignment horizontal="center" vertical="center"/>
    </xf>
    <xf numFmtId="164" fontId="1" fillId="0" borderId="21" xfId="0" applyNumberFormat="1" applyFont="1" applyBorder="1" applyAlignment="1">
      <alignment horizontal="center" vertical="center"/>
    </xf>
    <xf numFmtId="164" fontId="1" fillId="0" borderId="27" xfId="0" applyNumberFormat="1" applyFont="1" applyBorder="1" applyAlignment="1">
      <alignment horizontal="center" vertical="center"/>
    </xf>
    <xf numFmtId="164" fontId="1" fillId="0" borderId="14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3" borderId="36" xfId="0" applyFont="1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164" fontId="1" fillId="0" borderId="13" xfId="0" applyNumberFormat="1" applyFont="1" applyBorder="1" applyAlignment="1">
      <alignment horizontal="center" vertical="center"/>
    </xf>
    <xf numFmtId="0" fontId="1" fillId="3" borderId="45" xfId="0" applyFont="1" applyFill="1" applyBorder="1" applyAlignment="1">
      <alignment horizontal="center" vertical="center"/>
    </xf>
    <xf numFmtId="0" fontId="1" fillId="3" borderId="25" xfId="0" applyFont="1" applyFill="1" applyBorder="1" applyAlignment="1">
      <alignment horizontal="center" vertical="center"/>
    </xf>
    <xf numFmtId="0" fontId="1" fillId="3" borderId="26" xfId="0" applyFont="1" applyFill="1" applyBorder="1" applyAlignment="1">
      <alignment horizontal="center" vertical="center"/>
    </xf>
    <xf numFmtId="0" fontId="4" fillId="3" borderId="44" xfId="0" applyFont="1" applyFill="1" applyBorder="1" applyAlignment="1">
      <alignment horizontal="center" vertical="center"/>
    </xf>
    <xf numFmtId="0" fontId="4" fillId="3" borderId="43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1" fillId="3" borderId="42" xfId="0" applyFont="1" applyFill="1" applyBorder="1" applyAlignment="1">
      <alignment horizontal="center" vertical="center"/>
    </xf>
    <xf numFmtId="0" fontId="1" fillId="3" borderId="41" xfId="0" applyFont="1" applyFill="1" applyBorder="1" applyAlignment="1">
      <alignment horizontal="center" vertical="center"/>
    </xf>
    <xf numFmtId="0" fontId="1" fillId="3" borderId="37" xfId="0" applyFont="1" applyFill="1" applyBorder="1" applyAlignment="1">
      <alignment horizontal="center" vertical="center"/>
    </xf>
    <xf numFmtId="0" fontId="1" fillId="3" borderId="2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43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40" xfId="0" applyFont="1" applyFill="1" applyBorder="1" applyAlignment="1">
      <alignment horizontal="center" vertical="center"/>
    </xf>
    <xf numFmtId="0" fontId="1" fillId="3" borderId="31" xfId="0" applyFont="1" applyFill="1" applyBorder="1" applyAlignment="1">
      <alignment horizontal="center" vertical="center" wrapText="1"/>
    </xf>
    <xf numFmtId="0" fontId="1" fillId="3" borderId="33" xfId="0" applyFont="1" applyFill="1" applyBorder="1" applyAlignment="1">
      <alignment horizontal="center" vertical="center" wrapText="1"/>
    </xf>
    <xf numFmtId="0" fontId="1" fillId="3" borderId="38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3" borderId="39" xfId="0" applyFont="1" applyFill="1" applyBorder="1" applyAlignment="1">
      <alignment horizontal="center" vertical="center" wrapText="1"/>
    </xf>
    <xf numFmtId="164" fontId="1" fillId="3" borderId="44" xfId="0" applyNumberFormat="1" applyFont="1" applyFill="1" applyBorder="1" applyAlignment="1">
      <alignment horizontal="center" vertical="center"/>
    </xf>
    <xf numFmtId="164" fontId="1" fillId="3" borderId="5" xfId="0" applyNumberFormat="1" applyFont="1" applyFill="1" applyBorder="1" applyAlignment="1">
      <alignment horizontal="center" vertical="center"/>
    </xf>
    <xf numFmtId="164" fontId="1" fillId="3" borderId="4" xfId="0" applyNumberFormat="1" applyFont="1" applyFill="1" applyBorder="1" applyAlignment="1">
      <alignment horizontal="center" vertical="center"/>
    </xf>
    <xf numFmtId="164" fontId="1" fillId="3" borderId="28" xfId="0" applyNumberFormat="1" applyFont="1" applyFill="1" applyBorder="1" applyAlignment="1">
      <alignment horizontal="center" vertical="center"/>
    </xf>
    <xf numFmtId="164" fontId="1" fillId="3" borderId="36" xfId="0" applyNumberFormat="1" applyFont="1" applyFill="1" applyBorder="1" applyAlignment="1">
      <alignment horizontal="center" vertical="center"/>
    </xf>
    <xf numFmtId="164" fontId="1" fillId="3" borderId="45" xfId="0" applyNumberFormat="1" applyFont="1" applyFill="1" applyBorder="1" applyAlignment="1">
      <alignment horizontal="center" vertical="center"/>
    </xf>
    <xf numFmtId="164" fontId="1" fillId="3" borderId="25" xfId="0" applyNumberFormat="1" applyFont="1" applyFill="1" applyBorder="1" applyAlignment="1">
      <alignment horizontal="center" vertical="center"/>
    </xf>
    <xf numFmtId="164" fontId="1" fillId="3" borderId="26" xfId="0" applyNumberFormat="1" applyFont="1" applyFill="1" applyBorder="1" applyAlignment="1">
      <alignment horizontal="center" vertical="center"/>
    </xf>
    <xf numFmtId="164" fontId="1" fillId="3" borderId="24" xfId="0" applyNumberFormat="1" applyFont="1" applyFill="1" applyBorder="1" applyAlignment="1">
      <alignment horizontal="center" vertical="center"/>
    </xf>
    <xf numFmtId="164" fontId="1" fillId="3" borderId="34" xfId="0" applyNumberFormat="1" applyFont="1" applyFill="1" applyBorder="1" applyAlignment="1">
      <alignment horizontal="center" vertical="center"/>
    </xf>
    <xf numFmtId="164" fontId="1" fillId="3" borderId="6" xfId="0" applyNumberFormat="1" applyFont="1" applyFill="1" applyBorder="1" applyAlignment="1">
      <alignment horizontal="center" vertical="center"/>
    </xf>
    <xf numFmtId="164" fontId="1" fillId="3" borderId="11" xfId="0" applyNumberFormat="1" applyFont="1" applyFill="1" applyBorder="1" applyAlignment="1">
      <alignment horizontal="center" vertical="center"/>
    </xf>
    <xf numFmtId="0" fontId="1" fillId="3" borderId="29" xfId="0" applyFont="1" applyFill="1" applyBorder="1" applyAlignment="1">
      <alignment horizontal="center" vertical="center"/>
    </xf>
    <xf numFmtId="0" fontId="1" fillId="3" borderId="30" xfId="0" applyFont="1" applyFill="1" applyBorder="1" applyAlignment="1">
      <alignment horizontal="center" vertical="center"/>
    </xf>
    <xf numFmtId="0" fontId="1" fillId="3" borderId="35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31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32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 wrapText="1"/>
    </xf>
    <xf numFmtId="0" fontId="1" fillId="3" borderId="33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View">
  <a:themeElements>
    <a:clrScheme name="View">
      <a:dk1>
        <a:srgbClr val="000000"/>
      </a:dk1>
      <a:lt1>
        <a:srgbClr val="FFFFFF"/>
      </a:lt1>
      <a:dk2>
        <a:srgbClr val="46464A"/>
      </a:dk2>
      <a:lt2>
        <a:srgbClr val="D6D3CC"/>
      </a:lt2>
      <a:accent1>
        <a:srgbClr val="6F6F74"/>
      </a:accent1>
      <a:accent2>
        <a:srgbClr val="92A9B9"/>
      </a:accent2>
      <a:accent3>
        <a:srgbClr val="A7B789"/>
      </a:accent3>
      <a:accent4>
        <a:srgbClr val="B9A489"/>
      </a:accent4>
      <a:accent5>
        <a:srgbClr val="8D6374"/>
      </a:accent5>
      <a:accent6>
        <a:srgbClr val="9B7362"/>
      </a:accent6>
      <a:hlink>
        <a:srgbClr val="67AABF"/>
      </a:hlink>
      <a:folHlink>
        <a:srgbClr val="ABAFA5"/>
      </a:folHlink>
    </a:clrScheme>
    <a:fontScheme name="View">
      <a:majorFont>
        <a:latin typeface="Century Schoolbook" panose="020406040505050203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Schoolbook" panose="020406040505050203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View">
      <a:fillStyleLst>
        <a:solidFill>
          <a:schemeClr val="phClr"/>
        </a:solidFill>
        <a:solidFill>
          <a:schemeClr val="phClr">
            <a:tint val="60000"/>
            <a:satMod val="120000"/>
          </a:schemeClr>
        </a:solidFill>
        <a:solidFill>
          <a:schemeClr val="phClr">
            <a:shade val="75000"/>
            <a:satMod val="160000"/>
          </a:schemeClr>
        </a:solidFill>
      </a:fillStyleLst>
      <a:lnStyleLst>
        <a:ln w="9525" cap="flat" cmpd="sng" algn="ctr">
          <a:solidFill>
            <a:schemeClr val="phClr"/>
          </a:solidFill>
          <a:prstDash val="solid"/>
        </a:ln>
        <a:ln w="13970" cap="flat" cmpd="sng" algn="ctr">
          <a:solidFill>
            <a:schemeClr val="phClr"/>
          </a:solidFill>
          <a:prstDash val="solid"/>
        </a:ln>
        <a:ln w="17145" cap="flat" cmpd="sng" algn="ctr">
          <a:solidFill>
            <a:schemeClr val="phClr">
              <a:shade val="95000"/>
              <a:alpha val="95000"/>
              <a:satMod val="150000"/>
            </a:schemeClr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5240" dir="5400000" algn="tl" rotWithShape="0">
              <a:srgbClr val="000000">
                <a:alpha val="75000"/>
              </a:srgbClr>
            </a:outerShdw>
          </a:effectLst>
          <a:scene3d>
            <a:camera prst="orthographicFront">
              <a:rot lat="0" lon="0" rev="0"/>
            </a:camera>
            <a:lightRig rig="brightRoom" dir="tl"/>
          </a:scene3d>
          <a:sp3d contourW="9525" prstMaterial="flat">
            <a:bevelT w="0" h="0" prst="coolSlant"/>
            <a:contourClr>
              <a:schemeClr val="phClr">
                <a:shade val="35000"/>
                <a:satMod val="130000"/>
              </a:schemeClr>
            </a:contourClr>
          </a:sp3d>
        </a:effectStyle>
        <a:effectStyle>
          <a:effectLst>
            <a:outerShdw blurRad="76200" dist="25400" dir="5400000" algn="tl" rotWithShape="0">
              <a:srgbClr val="000000">
                <a:alpha val="55000"/>
              </a:srgbClr>
            </a:outerShdw>
          </a:effectLst>
          <a:scene3d>
            <a:camera prst="orthographicFront">
              <a:rot lat="0" lon="0" rev="0"/>
            </a:camera>
            <a:lightRig rig="brightRoom" dir="tl"/>
          </a:scene3d>
          <a:sp3d contourW="19050" prstMaterial="flat">
            <a:bevelT w="0" h="0" prst="coolSlant"/>
            <a:contourClr>
              <a:schemeClr val="phClr">
                <a:shade val="25000"/>
                <a:satMod val="14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4000"/>
                <a:shade val="98000"/>
                <a:satMod val="130000"/>
                <a:lumMod val="102000"/>
              </a:schemeClr>
            </a:gs>
            <a:gs pos="100000">
              <a:schemeClr val="phClr">
                <a:tint val="98000"/>
                <a:shade val="78000"/>
                <a:satMod val="140000"/>
              </a:schemeClr>
            </a:gs>
          </a:gsLst>
          <a:path path="circle">
            <a:fillToRect l="100000" t="10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View" id="{BA0EB5A6-F2D4-4F82-977B-64ADEE4A2A69}" vid="{3969A8A2-35DB-4E3B-8885-16FD20568674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954CD-8BCF-B44D-B508-FF8A17311B21}">
  <sheetPr codeName="Sheet1"/>
  <dimension ref="A1:D21"/>
  <sheetViews>
    <sheetView zoomScaleNormal="100" workbookViewId="0"/>
  </sheetViews>
  <sheetFormatPr baseColWidth="10" defaultRowHeight="19" customHeight="1"/>
  <cols>
    <col min="1" max="1" width="4.7109375" style="4" customWidth="1"/>
    <col min="2" max="2" width="25.7109375" style="3" customWidth="1"/>
    <col min="3" max="3" width="30.7109375" style="3" customWidth="1"/>
    <col min="4" max="4" width="45.7109375" style="3" customWidth="1"/>
    <col min="5" max="16384" width="10.7109375" style="3"/>
  </cols>
  <sheetData>
    <row r="1" spans="2:4" ht="18" thickBot="1"/>
    <row r="2" spans="2:4" ht="19" customHeight="1">
      <c r="B2" s="22" t="s">
        <v>75</v>
      </c>
      <c r="C2" s="21" t="s">
        <v>77</v>
      </c>
    </row>
    <row r="3" spans="2:4" ht="19" customHeight="1" thickBot="1">
      <c r="B3" s="23" t="s">
        <v>76</v>
      </c>
      <c r="C3" s="20">
        <v>1127225</v>
      </c>
    </row>
    <row r="4" spans="2:4" ht="19" customHeight="1" thickBot="1"/>
    <row r="5" spans="2:4" ht="19" customHeight="1" thickBot="1">
      <c r="B5" s="24" t="s">
        <v>38</v>
      </c>
      <c r="C5" s="25" t="s">
        <v>39</v>
      </c>
      <c r="D5" s="26" t="s">
        <v>40</v>
      </c>
    </row>
    <row r="6" spans="2:4" ht="19" customHeight="1">
      <c r="B6" s="27">
        <v>44308</v>
      </c>
      <c r="C6" s="1" t="s">
        <v>41</v>
      </c>
      <c r="D6" s="28" t="s">
        <v>42</v>
      </c>
    </row>
    <row r="7" spans="2:4" ht="19" customHeight="1">
      <c r="B7" s="27">
        <v>44575</v>
      </c>
      <c r="C7" s="1" t="s">
        <v>74</v>
      </c>
      <c r="D7" s="28" t="s">
        <v>78</v>
      </c>
    </row>
    <row r="8" spans="2:4" ht="19" customHeight="1">
      <c r="B8" s="29"/>
      <c r="C8" s="13"/>
      <c r="D8" s="30"/>
    </row>
    <row r="9" spans="2:4" ht="19" customHeight="1">
      <c r="B9" s="29"/>
      <c r="C9" s="13"/>
      <c r="D9" s="30"/>
    </row>
    <row r="10" spans="2:4" ht="19" customHeight="1">
      <c r="B10" s="29"/>
      <c r="C10" s="13"/>
      <c r="D10" s="30"/>
    </row>
    <row r="11" spans="2:4" ht="19" customHeight="1">
      <c r="B11" s="29"/>
      <c r="C11" s="13"/>
      <c r="D11" s="30"/>
    </row>
    <row r="12" spans="2:4" ht="19" customHeight="1">
      <c r="B12" s="29"/>
      <c r="C12" s="13"/>
      <c r="D12" s="30"/>
    </row>
    <row r="13" spans="2:4" ht="19" customHeight="1">
      <c r="B13" s="29"/>
      <c r="C13" s="13"/>
      <c r="D13" s="30"/>
    </row>
    <row r="14" spans="2:4" ht="19" customHeight="1">
      <c r="B14" s="29"/>
      <c r="C14" s="13"/>
      <c r="D14" s="30"/>
    </row>
    <row r="15" spans="2:4" ht="19" customHeight="1">
      <c r="B15" s="29"/>
      <c r="C15" s="13"/>
      <c r="D15" s="30"/>
    </row>
    <row r="16" spans="2:4" ht="19" customHeight="1">
      <c r="B16" s="29"/>
      <c r="C16" s="13"/>
      <c r="D16" s="30"/>
    </row>
    <row r="17" spans="2:4" ht="19" customHeight="1">
      <c r="B17" s="29"/>
      <c r="C17" s="13"/>
      <c r="D17" s="30"/>
    </row>
    <row r="18" spans="2:4" ht="19" customHeight="1">
      <c r="B18" s="29"/>
      <c r="C18" s="13"/>
      <c r="D18" s="30"/>
    </row>
    <row r="19" spans="2:4" ht="19" customHeight="1">
      <c r="B19" s="29"/>
      <c r="C19" s="13"/>
      <c r="D19" s="30"/>
    </row>
    <row r="20" spans="2:4" ht="19" customHeight="1">
      <c r="B20" s="29"/>
      <c r="C20" s="13"/>
      <c r="D20" s="30"/>
    </row>
    <row r="21" spans="2:4" ht="19" customHeight="1" thickBot="1">
      <c r="B21" s="31"/>
      <c r="C21" s="14"/>
      <c r="D21" s="20"/>
    </row>
  </sheetData>
  <phoneticPr fontId="5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859C1-DE93-E546-9AEF-22DC7FEE6A56}">
  <sheetPr codeName="Sheet2"/>
  <dimension ref="A1:AC28"/>
  <sheetViews>
    <sheetView zoomScale="92" zoomScaleNormal="92" zoomScaleSheetLayoutView="112" workbookViewId="0"/>
  </sheetViews>
  <sheetFormatPr baseColWidth="10" defaultRowHeight="16"/>
  <cols>
    <col min="1" max="1" width="4.7109375" customWidth="1"/>
    <col min="2" max="2" width="10.7109375" customWidth="1"/>
    <col min="3" max="3" width="5" customWidth="1"/>
    <col min="4" max="5" width="7.85546875" customWidth="1"/>
    <col min="6" max="7" width="12.85546875" customWidth="1"/>
    <col min="8" max="8" width="34.28515625" customWidth="1"/>
    <col min="9" max="10" width="7.42578125" customWidth="1"/>
    <col min="11" max="13" width="6.85546875" customWidth="1"/>
    <col min="14" max="27" width="7.42578125" customWidth="1"/>
    <col min="28" max="29" width="11.42578125" customWidth="1"/>
  </cols>
  <sheetData>
    <row r="1" spans="1:29" ht="18" thickBot="1">
      <c r="A1" s="3"/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</row>
    <row r="2" spans="1:29" ht="21" customHeight="1">
      <c r="A2" s="47"/>
      <c r="B2" s="85" t="s">
        <v>35</v>
      </c>
      <c r="C2" s="86"/>
      <c r="D2" s="89" t="s">
        <v>2</v>
      </c>
      <c r="E2" s="86"/>
      <c r="F2" s="91" t="s">
        <v>5</v>
      </c>
      <c r="G2" s="91" t="s">
        <v>6</v>
      </c>
      <c r="H2" s="89" t="s">
        <v>7</v>
      </c>
      <c r="I2" s="94"/>
      <c r="J2" s="86"/>
      <c r="K2" s="67" t="s">
        <v>106</v>
      </c>
      <c r="L2" s="68"/>
      <c r="M2" s="69"/>
      <c r="N2" s="78" t="s">
        <v>13</v>
      </c>
      <c r="O2" s="79"/>
      <c r="P2" s="79"/>
      <c r="Q2" s="79"/>
      <c r="R2" s="79"/>
      <c r="S2" s="80"/>
      <c r="T2" s="81" t="s">
        <v>14</v>
      </c>
      <c r="U2" s="79"/>
      <c r="V2" s="79"/>
      <c r="W2" s="79"/>
      <c r="X2" s="79"/>
      <c r="Y2" s="80"/>
      <c r="Z2" s="81"/>
      <c r="AA2" s="80"/>
      <c r="AB2" s="81" t="s">
        <v>16</v>
      </c>
      <c r="AC2" s="82"/>
    </row>
    <row r="3" spans="1:29" ht="21" customHeight="1">
      <c r="A3" s="47"/>
      <c r="B3" s="87"/>
      <c r="C3" s="88"/>
      <c r="D3" s="90"/>
      <c r="E3" s="88"/>
      <c r="F3" s="92"/>
      <c r="G3" s="92"/>
      <c r="H3" s="90"/>
      <c r="I3" s="95"/>
      <c r="J3" s="88"/>
      <c r="K3" s="70"/>
      <c r="L3" s="71"/>
      <c r="M3" s="72"/>
      <c r="N3" s="73" t="s">
        <v>8</v>
      </c>
      <c r="O3" s="74"/>
      <c r="P3" s="75" t="s">
        <v>11</v>
      </c>
      <c r="Q3" s="74"/>
      <c r="R3" s="75" t="s">
        <v>12</v>
      </c>
      <c r="S3" s="74"/>
      <c r="T3" s="75" t="s">
        <v>8</v>
      </c>
      <c r="U3" s="74"/>
      <c r="V3" s="75" t="s">
        <v>11</v>
      </c>
      <c r="W3" s="74"/>
      <c r="X3" s="75" t="s">
        <v>12</v>
      </c>
      <c r="Y3" s="74"/>
      <c r="Z3" s="75" t="s">
        <v>15</v>
      </c>
      <c r="AA3" s="74"/>
      <c r="AB3" s="83" t="s">
        <v>17</v>
      </c>
      <c r="AC3" s="76" t="s">
        <v>18</v>
      </c>
    </row>
    <row r="4" spans="1:29" ht="21" customHeight="1" thickBot="1">
      <c r="A4" s="47"/>
      <c r="B4" s="23" t="s">
        <v>0</v>
      </c>
      <c r="C4" s="19" t="s">
        <v>1</v>
      </c>
      <c r="D4" s="19" t="s">
        <v>3</v>
      </c>
      <c r="E4" s="19" t="s">
        <v>4</v>
      </c>
      <c r="F4" s="93"/>
      <c r="G4" s="93"/>
      <c r="H4" s="19" t="s">
        <v>28</v>
      </c>
      <c r="I4" s="19" t="s">
        <v>25</v>
      </c>
      <c r="J4" s="19" t="s">
        <v>26</v>
      </c>
      <c r="K4" s="41"/>
      <c r="L4" s="41"/>
      <c r="M4" s="48"/>
      <c r="N4" s="42" t="s">
        <v>9</v>
      </c>
      <c r="O4" s="18" t="s">
        <v>10</v>
      </c>
      <c r="P4" s="18" t="s">
        <v>9</v>
      </c>
      <c r="Q4" s="18" t="s">
        <v>10</v>
      </c>
      <c r="R4" s="18" t="s">
        <v>9</v>
      </c>
      <c r="S4" s="18" t="s">
        <v>10</v>
      </c>
      <c r="T4" s="18" t="s">
        <v>9</v>
      </c>
      <c r="U4" s="18" t="s">
        <v>10</v>
      </c>
      <c r="V4" s="18" t="s">
        <v>9</v>
      </c>
      <c r="W4" s="18" t="s">
        <v>10</v>
      </c>
      <c r="X4" s="18" t="s">
        <v>9</v>
      </c>
      <c r="Y4" s="18" t="s">
        <v>10</v>
      </c>
      <c r="Z4" s="18" t="s">
        <v>9</v>
      </c>
      <c r="AA4" s="18" t="s">
        <v>10</v>
      </c>
      <c r="AB4" s="84"/>
      <c r="AC4" s="77"/>
    </row>
    <row r="5" spans="1:29" ht="21" customHeight="1">
      <c r="A5" s="47"/>
      <c r="B5" s="32" t="s">
        <v>19</v>
      </c>
      <c r="C5" s="1">
        <v>24</v>
      </c>
      <c r="D5" s="1" t="s">
        <v>99</v>
      </c>
      <c r="E5" s="1" t="s">
        <v>21</v>
      </c>
      <c r="F5" s="1" t="s">
        <v>22</v>
      </c>
      <c r="G5" s="1" t="s">
        <v>23</v>
      </c>
      <c r="H5" s="1" t="s">
        <v>24</v>
      </c>
      <c r="I5" s="1" t="s">
        <v>27</v>
      </c>
      <c r="J5" s="1" t="s">
        <v>27</v>
      </c>
      <c r="K5" s="2"/>
      <c r="L5" s="2"/>
      <c r="M5" s="33"/>
      <c r="N5" s="43"/>
      <c r="O5" s="5"/>
      <c r="P5" s="2">
        <v>0.8</v>
      </c>
      <c r="Q5" s="5"/>
      <c r="R5" s="2"/>
      <c r="S5" s="5"/>
      <c r="T5" s="2"/>
      <c r="U5" s="5"/>
      <c r="V5" s="2"/>
      <c r="W5" s="5"/>
      <c r="X5" s="2"/>
      <c r="Y5" s="5"/>
      <c r="Z5" s="2"/>
      <c r="AA5" s="5"/>
      <c r="AB5" s="2"/>
      <c r="AC5" s="33"/>
    </row>
    <row r="6" spans="1:29" ht="21" customHeight="1">
      <c r="A6" s="47"/>
      <c r="B6" s="29"/>
      <c r="C6" s="13">
        <v>29</v>
      </c>
      <c r="D6" s="1" t="s">
        <v>99</v>
      </c>
      <c r="E6" s="13" t="s">
        <v>21</v>
      </c>
      <c r="F6" s="13" t="s">
        <v>22</v>
      </c>
      <c r="G6" s="13" t="s">
        <v>23</v>
      </c>
      <c r="H6" s="13" t="s">
        <v>29</v>
      </c>
      <c r="I6" s="13" t="s">
        <v>27</v>
      </c>
      <c r="J6" s="13" t="s">
        <v>27</v>
      </c>
      <c r="K6" s="11"/>
      <c r="L6" s="11"/>
      <c r="M6" s="34"/>
      <c r="N6" s="44"/>
      <c r="O6" s="6"/>
      <c r="P6" s="11">
        <v>1</v>
      </c>
      <c r="Q6" s="6"/>
      <c r="R6" s="11"/>
      <c r="S6" s="6"/>
      <c r="T6" s="11"/>
      <c r="U6" s="6"/>
      <c r="V6" s="11"/>
      <c r="W6" s="6"/>
      <c r="X6" s="11"/>
      <c r="Y6" s="6"/>
      <c r="Z6" s="11"/>
      <c r="AA6" s="6"/>
      <c r="AB6" s="11"/>
      <c r="AC6" s="34"/>
    </row>
    <row r="7" spans="1:29" ht="21" customHeight="1">
      <c r="A7" s="47"/>
      <c r="B7" s="29"/>
      <c r="C7" s="13">
        <v>30</v>
      </c>
      <c r="D7" s="1" t="s">
        <v>99</v>
      </c>
      <c r="E7" s="13" t="s">
        <v>21</v>
      </c>
      <c r="F7" s="13" t="s">
        <v>22</v>
      </c>
      <c r="G7" s="13" t="s">
        <v>23</v>
      </c>
      <c r="H7" s="13" t="s">
        <v>30</v>
      </c>
      <c r="I7" s="13" t="s">
        <v>27</v>
      </c>
      <c r="J7" s="13" t="s">
        <v>27</v>
      </c>
      <c r="K7" s="11"/>
      <c r="L7" s="11"/>
      <c r="M7" s="34"/>
      <c r="N7" s="44"/>
      <c r="O7" s="6"/>
      <c r="P7" s="11">
        <v>1.1000000000000001</v>
      </c>
      <c r="Q7" s="6"/>
      <c r="R7" s="11"/>
      <c r="S7" s="6"/>
      <c r="T7" s="11"/>
      <c r="U7" s="6"/>
      <c r="V7" s="11"/>
      <c r="W7" s="6"/>
      <c r="X7" s="11"/>
      <c r="Y7" s="6"/>
      <c r="Z7" s="11"/>
      <c r="AA7" s="6"/>
      <c r="AB7" s="11"/>
      <c r="AC7" s="34"/>
    </row>
    <row r="8" spans="1:29" ht="21" customHeight="1">
      <c r="A8" s="47"/>
      <c r="B8" s="29"/>
      <c r="C8" s="13">
        <v>30</v>
      </c>
      <c r="D8" s="1" t="s">
        <v>99</v>
      </c>
      <c r="E8" s="13" t="s">
        <v>21</v>
      </c>
      <c r="F8" s="13" t="s">
        <v>22</v>
      </c>
      <c r="G8" s="13" t="s">
        <v>23</v>
      </c>
      <c r="H8" s="13" t="s">
        <v>31</v>
      </c>
      <c r="I8" s="13" t="s">
        <v>27</v>
      </c>
      <c r="J8" s="13" t="s">
        <v>27</v>
      </c>
      <c r="K8" s="11"/>
      <c r="L8" s="11"/>
      <c r="M8" s="34"/>
      <c r="N8" s="44"/>
      <c r="O8" s="6"/>
      <c r="P8" s="11">
        <v>1.1000000000000001</v>
      </c>
      <c r="Q8" s="6"/>
      <c r="R8" s="11"/>
      <c r="S8" s="6"/>
      <c r="T8" s="11"/>
      <c r="U8" s="6"/>
      <c r="V8" s="11"/>
      <c r="W8" s="6"/>
      <c r="X8" s="11"/>
      <c r="Y8" s="6"/>
      <c r="Z8" s="11"/>
      <c r="AA8" s="6"/>
      <c r="AB8" s="11"/>
      <c r="AC8" s="34"/>
    </row>
    <row r="9" spans="1:29" ht="21" customHeight="1">
      <c r="A9" s="47"/>
      <c r="B9" s="29"/>
      <c r="C9" s="13">
        <v>31</v>
      </c>
      <c r="D9" s="1" t="s">
        <v>99</v>
      </c>
      <c r="E9" s="13" t="s">
        <v>21</v>
      </c>
      <c r="F9" s="13" t="s">
        <v>22</v>
      </c>
      <c r="G9" s="13" t="s">
        <v>23</v>
      </c>
      <c r="H9" s="13" t="s">
        <v>32</v>
      </c>
      <c r="I9" s="13" t="s">
        <v>27</v>
      </c>
      <c r="J9" s="13" t="s">
        <v>27</v>
      </c>
      <c r="K9" s="11"/>
      <c r="L9" s="11"/>
      <c r="M9" s="34"/>
      <c r="N9" s="44"/>
      <c r="O9" s="6"/>
      <c r="P9" s="11">
        <v>1.1000000000000001</v>
      </c>
      <c r="Q9" s="6"/>
      <c r="R9" s="11"/>
      <c r="S9" s="6"/>
      <c r="T9" s="11"/>
      <c r="U9" s="6"/>
      <c r="V9" s="11"/>
      <c r="W9" s="6"/>
      <c r="X9" s="11"/>
      <c r="Y9" s="6"/>
      <c r="Z9" s="11"/>
      <c r="AA9" s="6"/>
      <c r="AB9" s="11"/>
      <c r="AC9" s="34"/>
    </row>
    <row r="10" spans="1:29" ht="21" customHeight="1">
      <c r="A10" s="47"/>
      <c r="B10" s="29" t="s">
        <v>20</v>
      </c>
      <c r="C10" s="13">
        <v>1</v>
      </c>
      <c r="D10" s="1" t="s">
        <v>99</v>
      </c>
      <c r="E10" s="13" t="s">
        <v>21</v>
      </c>
      <c r="F10" s="13" t="s">
        <v>22</v>
      </c>
      <c r="G10" s="13" t="s">
        <v>23</v>
      </c>
      <c r="H10" s="13" t="s">
        <v>33</v>
      </c>
      <c r="I10" s="13" t="s">
        <v>27</v>
      </c>
      <c r="J10" s="13" t="s">
        <v>27</v>
      </c>
      <c r="K10" s="11"/>
      <c r="L10" s="11"/>
      <c r="M10" s="34"/>
      <c r="N10" s="44"/>
      <c r="O10" s="6"/>
      <c r="P10" s="11">
        <v>1.1000000000000001</v>
      </c>
      <c r="Q10" s="6"/>
      <c r="R10" s="11"/>
      <c r="S10" s="6"/>
      <c r="T10" s="11"/>
      <c r="U10" s="6"/>
      <c r="V10" s="11"/>
      <c r="W10" s="6"/>
      <c r="X10" s="11"/>
      <c r="Y10" s="6"/>
      <c r="Z10" s="11"/>
      <c r="AA10" s="6"/>
      <c r="AB10" s="11"/>
      <c r="AC10" s="34"/>
    </row>
    <row r="11" spans="1:29" ht="21" customHeight="1">
      <c r="A11" s="47"/>
      <c r="B11" s="29"/>
      <c r="C11" s="13">
        <v>7</v>
      </c>
      <c r="D11" s="1" t="s">
        <v>99</v>
      </c>
      <c r="E11" s="13" t="s">
        <v>21</v>
      </c>
      <c r="F11" s="13" t="s">
        <v>22</v>
      </c>
      <c r="G11" s="13" t="s">
        <v>23</v>
      </c>
      <c r="H11" s="13" t="s">
        <v>34</v>
      </c>
      <c r="I11" s="13" t="s">
        <v>27</v>
      </c>
      <c r="J11" s="13" t="s">
        <v>27</v>
      </c>
      <c r="K11" s="11"/>
      <c r="L11" s="11"/>
      <c r="M11" s="34"/>
      <c r="N11" s="44"/>
      <c r="O11" s="6"/>
      <c r="P11" s="11">
        <v>1.3</v>
      </c>
      <c r="Q11" s="6"/>
      <c r="R11" s="11"/>
      <c r="S11" s="6"/>
      <c r="T11" s="11"/>
      <c r="U11" s="6"/>
      <c r="V11" s="11"/>
      <c r="W11" s="6"/>
      <c r="X11" s="11"/>
      <c r="Y11" s="6"/>
      <c r="Z11" s="11"/>
      <c r="AA11" s="6"/>
      <c r="AB11" s="11"/>
      <c r="AC11" s="34"/>
    </row>
    <row r="12" spans="1:29" ht="21" customHeight="1">
      <c r="A12" s="47"/>
      <c r="B12" s="29"/>
      <c r="C12" s="13">
        <v>8</v>
      </c>
      <c r="D12" s="1" t="s">
        <v>99</v>
      </c>
      <c r="E12" s="13" t="s">
        <v>21</v>
      </c>
      <c r="F12" s="13" t="s">
        <v>22</v>
      </c>
      <c r="G12" s="13" t="s">
        <v>23</v>
      </c>
      <c r="H12" s="13" t="s">
        <v>34</v>
      </c>
      <c r="I12" s="13" t="s">
        <v>27</v>
      </c>
      <c r="J12" s="13" t="s">
        <v>27</v>
      </c>
      <c r="K12" s="11"/>
      <c r="L12" s="11"/>
      <c r="M12" s="34"/>
      <c r="N12" s="44"/>
      <c r="O12" s="6"/>
      <c r="P12" s="11">
        <v>1</v>
      </c>
      <c r="Q12" s="6"/>
      <c r="R12" s="11"/>
      <c r="S12" s="6"/>
      <c r="T12" s="11"/>
      <c r="U12" s="6"/>
      <c r="V12" s="11"/>
      <c r="W12" s="6"/>
      <c r="X12" s="11"/>
      <c r="Y12" s="6"/>
      <c r="Z12" s="11"/>
      <c r="AA12" s="6"/>
      <c r="AB12" s="11"/>
      <c r="AC12" s="34"/>
    </row>
    <row r="13" spans="1:29" ht="21" customHeight="1">
      <c r="A13" s="47"/>
      <c r="B13" s="29"/>
      <c r="C13" s="13">
        <v>8</v>
      </c>
      <c r="D13" s="1" t="s">
        <v>99</v>
      </c>
      <c r="E13" s="13" t="s">
        <v>21</v>
      </c>
      <c r="F13" s="13" t="s">
        <v>22</v>
      </c>
      <c r="G13" s="13" t="s">
        <v>23</v>
      </c>
      <c r="H13" s="13" t="s">
        <v>34</v>
      </c>
      <c r="I13" s="13" t="s">
        <v>27</v>
      </c>
      <c r="J13" s="13" t="s">
        <v>27</v>
      </c>
      <c r="K13" s="11"/>
      <c r="L13" s="11"/>
      <c r="M13" s="34"/>
      <c r="N13" s="44"/>
      <c r="O13" s="6"/>
      <c r="P13" s="11">
        <v>1.1000000000000001</v>
      </c>
      <c r="Q13" s="6"/>
      <c r="R13" s="11"/>
      <c r="S13" s="6"/>
      <c r="T13" s="11"/>
      <c r="U13" s="6"/>
      <c r="V13" s="11"/>
      <c r="W13" s="6"/>
      <c r="X13" s="11"/>
      <c r="Y13" s="6"/>
      <c r="Z13" s="11"/>
      <c r="AA13" s="6"/>
      <c r="AB13" s="11"/>
      <c r="AC13" s="34"/>
    </row>
    <row r="14" spans="1:29" ht="21" customHeight="1">
      <c r="A14" s="47"/>
      <c r="B14" s="29"/>
      <c r="C14" s="13">
        <v>9</v>
      </c>
      <c r="D14" s="1" t="s">
        <v>99</v>
      </c>
      <c r="E14" s="13" t="s">
        <v>21</v>
      </c>
      <c r="F14" s="13" t="s">
        <v>22</v>
      </c>
      <c r="G14" s="13" t="s">
        <v>23</v>
      </c>
      <c r="H14" s="13" t="s">
        <v>34</v>
      </c>
      <c r="I14" s="13" t="s">
        <v>27</v>
      </c>
      <c r="J14" s="13" t="s">
        <v>27</v>
      </c>
      <c r="K14" s="11"/>
      <c r="L14" s="11"/>
      <c r="M14" s="34"/>
      <c r="N14" s="44"/>
      <c r="O14" s="6"/>
      <c r="P14" s="11">
        <v>1.2</v>
      </c>
      <c r="Q14" s="6"/>
      <c r="R14" s="11"/>
      <c r="S14" s="6"/>
      <c r="T14" s="11"/>
      <c r="U14" s="6"/>
      <c r="V14" s="11"/>
      <c r="W14" s="6"/>
      <c r="X14" s="11"/>
      <c r="Y14" s="6"/>
      <c r="Z14" s="11"/>
      <c r="AA14" s="6"/>
      <c r="AB14" s="11"/>
      <c r="AC14" s="34"/>
    </row>
    <row r="15" spans="1:29" ht="21" customHeight="1">
      <c r="A15" s="47"/>
      <c r="B15" s="29"/>
      <c r="C15" s="13">
        <v>9</v>
      </c>
      <c r="D15" s="1" t="s">
        <v>99</v>
      </c>
      <c r="E15" s="13" t="s">
        <v>21</v>
      </c>
      <c r="F15" s="13" t="s">
        <v>22</v>
      </c>
      <c r="G15" s="13" t="s">
        <v>23</v>
      </c>
      <c r="H15" s="13" t="s">
        <v>33</v>
      </c>
      <c r="I15" s="13" t="s">
        <v>27</v>
      </c>
      <c r="J15" s="13" t="s">
        <v>27</v>
      </c>
      <c r="K15" s="11"/>
      <c r="L15" s="11"/>
      <c r="M15" s="34"/>
      <c r="N15" s="44"/>
      <c r="O15" s="6"/>
      <c r="P15" s="11">
        <v>1.1000000000000001</v>
      </c>
      <c r="Q15" s="6"/>
      <c r="R15" s="11"/>
      <c r="S15" s="6"/>
      <c r="T15" s="11"/>
      <c r="U15" s="6"/>
      <c r="V15" s="11"/>
      <c r="W15" s="6"/>
      <c r="X15" s="11"/>
      <c r="Y15" s="6"/>
      <c r="Z15" s="11"/>
      <c r="AA15" s="6"/>
      <c r="AB15" s="11"/>
      <c r="AC15" s="34"/>
    </row>
    <row r="16" spans="1:29" ht="21" customHeight="1">
      <c r="A16" s="47"/>
      <c r="B16" s="29"/>
      <c r="C16" s="13">
        <v>12</v>
      </c>
      <c r="D16" s="1" t="s">
        <v>99</v>
      </c>
      <c r="E16" s="13" t="s">
        <v>21</v>
      </c>
      <c r="F16" s="13" t="s">
        <v>22</v>
      </c>
      <c r="G16" s="13" t="s">
        <v>23</v>
      </c>
      <c r="H16" s="13" t="s">
        <v>36</v>
      </c>
      <c r="I16" s="13" t="s">
        <v>27</v>
      </c>
      <c r="J16" s="13" t="s">
        <v>27</v>
      </c>
      <c r="K16" s="11"/>
      <c r="L16" s="11"/>
      <c r="M16" s="34"/>
      <c r="N16" s="44"/>
      <c r="O16" s="6"/>
      <c r="P16" s="11">
        <v>1.3</v>
      </c>
      <c r="Q16" s="6"/>
      <c r="R16" s="11"/>
      <c r="S16" s="6"/>
      <c r="T16" s="11"/>
      <c r="U16" s="6"/>
      <c r="V16" s="11"/>
      <c r="W16" s="6"/>
      <c r="X16" s="11"/>
      <c r="Y16" s="6"/>
      <c r="Z16" s="11"/>
      <c r="AA16" s="6"/>
      <c r="AB16" s="11"/>
      <c r="AC16" s="34"/>
    </row>
    <row r="17" spans="1:29" ht="21" customHeight="1">
      <c r="A17" s="47"/>
      <c r="B17" s="29"/>
      <c r="C17" s="13">
        <v>13</v>
      </c>
      <c r="D17" s="1" t="s">
        <v>99</v>
      </c>
      <c r="E17" s="13" t="s">
        <v>21</v>
      </c>
      <c r="F17" s="13" t="s">
        <v>22</v>
      </c>
      <c r="G17" s="13" t="s">
        <v>23</v>
      </c>
      <c r="H17" s="13" t="s">
        <v>37</v>
      </c>
      <c r="I17" s="13" t="s">
        <v>27</v>
      </c>
      <c r="J17" s="13" t="s">
        <v>27</v>
      </c>
      <c r="K17" s="11"/>
      <c r="L17" s="11"/>
      <c r="M17" s="34"/>
      <c r="N17" s="44"/>
      <c r="O17" s="6"/>
      <c r="P17" s="11">
        <v>1.3</v>
      </c>
      <c r="Q17" s="6"/>
      <c r="R17" s="11"/>
      <c r="S17" s="6"/>
      <c r="T17" s="11"/>
      <c r="U17" s="6"/>
      <c r="V17" s="11"/>
      <c r="W17" s="6"/>
      <c r="X17" s="11"/>
      <c r="Y17" s="6"/>
      <c r="Z17" s="11"/>
      <c r="AA17" s="6"/>
      <c r="AB17" s="11"/>
      <c r="AC17" s="34"/>
    </row>
    <row r="18" spans="1:29" ht="21" customHeight="1">
      <c r="A18" s="47"/>
      <c r="B18" s="29"/>
      <c r="C18" s="13">
        <v>14</v>
      </c>
      <c r="D18" s="1" t="s">
        <v>99</v>
      </c>
      <c r="E18" s="13" t="s">
        <v>21</v>
      </c>
      <c r="F18" s="13" t="s">
        <v>22</v>
      </c>
      <c r="G18" s="13" t="s">
        <v>23</v>
      </c>
      <c r="H18" s="13" t="s">
        <v>34</v>
      </c>
      <c r="I18" s="13" t="s">
        <v>27</v>
      </c>
      <c r="J18" s="13" t="s">
        <v>27</v>
      </c>
      <c r="K18" s="11"/>
      <c r="L18" s="11"/>
      <c r="M18" s="34"/>
      <c r="N18" s="44"/>
      <c r="O18" s="6"/>
      <c r="P18" s="11">
        <v>1.1000000000000001</v>
      </c>
      <c r="Q18" s="6"/>
      <c r="R18" s="11"/>
      <c r="S18" s="6"/>
      <c r="T18" s="11"/>
      <c r="U18" s="6"/>
      <c r="V18" s="11"/>
      <c r="W18" s="6"/>
      <c r="X18" s="11"/>
      <c r="Y18" s="6"/>
      <c r="Z18" s="11"/>
      <c r="AA18" s="6"/>
      <c r="AB18" s="11"/>
      <c r="AC18" s="34"/>
    </row>
    <row r="19" spans="1:29" ht="21" customHeight="1">
      <c r="A19" s="47"/>
      <c r="B19" s="29"/>
      <c r="C19" s="13">
        <v>20</v>
      </c>
      <c r="D19" s="1" t="s">
        <v>99</v>
      </c>
      <c r="E19" s="13" t="s">
        <v>21</v>
      </c>
      <c r="F19" s="13" t="s">
        <v>22</v>
      </c>
      <c r="G19" s="13" t="s">
        <v>23</v>
      </c>
      <c r="H19" s="13" t="s">
        <v>34</v>
      </c>
      <c r="I19" s="13" t="s">
        <v>27</v>
      </c>
      <c r="J19" s="13" t="s">
        <v>27</v>
      </c>
      <c r="K19" s="11"/>
      <c r="L19" s="11"/>
      <c r="M19" s="34"/>
      <c r="N19" s="44"/>
      <c r="O19" s="6"/>
      <c r="P19" s="11">
        <v>1.1000000000000001</v>
      </c>
      <c r="Q19" s="6"/>
      <c r="R19" s="11"/>
      <c r="S19" s="6"/>
      <c r="T19" s="11"/>
      <c r="U19" s="6"/>
      <c r="V19" s="11"/>
      <c r="W19" s="6"/>
      <c r="X19" s="11"/>
      <c r="Y19" s="6"/>
      <c r="Z19" s="11"/>
      <c r="AA19" s="6"/>
      <c r="AB19" s="11"/>
      <c r="AC19" s="34"/>
    </row>
    <row r="20" spans="1:29" ht="21" customHeight="1">
      <c r="A20" s="47"/>
      <c r="B20" s="29"/>
      <c r="C20" s="13">
        <v>20</v>
      </c>
      <c r="D20" s="1" t="s">
        <v>99</v>
      </c>
      <c r="E20" s="13" t="s">
        <v>21</v>
      </c>
      <c r="F20" s="13" t="s">
        <v>22</v>
      </c>
      <c r="G20" s="13" t="s">
        <v>23</v>
      </c>
      <c r="H20" s="13" t="s">
        <v>34</v>
      </c>
      <c r="I20" s="13" t="s">
        <v>27</v>
      </c>
      <c r="J20" s="13" t="s">
        <v>27</v>
      </c>
      <c r="K20" s="11"/>
      <c r="L20" s="11"/>
      <c r="M20" s="34"/>
      <c r="N20" s="44"/>
      <c r="O20" s="6"/>
      <c r="P20" s="11">
        <v>0.9</v>
      </c>
      <c r="Q20" s="6"/>
      <c r="R20" s="11"/>
      <c r="S20" s="6"/>
      <c r="T20" s="11"/>
      <c r="U20" s="6"/>
      <c r="V20" s="11"/>
      <c r="W20" s="6"/>
      <c r="X20" s="11"/>
      <c r="Y20" s="6"/>
      <c r="Z20" s="11"/>
      <c r="AA20" s="6"/>
      <c r="AB20" s="11"/>
      <c r="AC20" s="34"/>
    </row>
    <row r="21" spans="1:29" ht="21" customHeight="1">
      <c r="A21" s="47"/>
      <c r="B21" s="29"/>
      <c r="C21" s="13">
        <v>28</v>
      </c>
      <c r="D21" s="1" t="s">
        <v>99</v>
      </c>
      <c r="E21" s="13" t="s">
        <v>21</v>
      </c>
      <c r="F21" s="13" t="s">
        <v>22</v>
      </c>
      <c r="G21" s="13" t="s">
        <v>23</v>
      </c>
      <c r="H21" s="13" t="s">
        <v>43</v>
      </c>
      <c r="I21" s="13" t="s">
        <v>27</v>
      </c>
      <c r="J21" s="13" t="s">
        <v>27</v>
      </c>
      <c r="K21" s="11"/>
      <c r="L21" s="11"/>
      <c r="M21" s="34"/>
      <c r="N21" s="44"/>
      <c r="O21" s="6"/>
      <c r="P21" s="11">
        <v>1.3</v>
      </c>
      <c r="Q21" s="6"/>
      <c r="R21" s="11"/>
      <c r="S21" s="6"/>
      <c r="T21" s="11"/>
      <c r="U21" s="6"/>
      <c r="V21" s="11"/>
      <c r="W21" s="6"/>
      <c r="X21" s="11"/>
      <c r="Y21" s="6"/>
      <c r="Z21" s="11"/>
      <c r="AA21" s="6"/>
      <c r="AB21" s="11"/>
      <c r="AC21" s="34"/>
    </row>
    <row r="22" spans="1:29" ht="21" customHeight="1">
      <c r="A22" s="47"/>
      <c r="B22" s="29"/>
      <c r="C22" s="13">
        <v>29</v>
      </c>
      <c r="D22" s="1" t="s">
        <v>99</v>
      </c>
      <c r="E22" s="13" t="s">
        <v>21</v>
      </c>
      <c r="F22" s="13" t="s">
        <v>22</v>
      </c>
      <c r="G22" s="13" t="s">
        <v>23</v>
      </c>
      <c r="H22" s="13" t="s">
        <v>43</v>
      </c>
      <c r="I22" s="13" t="s">
        <v>27</v>
      </c>
      <c r="J22" s="13" t="s">
        <v>27</v>
      </c>
      <c r="K22" s="11"/>
      <c r="L22" s="11"/>
      <c r="M22" s="34"/>
      <c r="N22" s="44"/>
      <c r="O22" s="6"/>
      <c r="P22" s="11">
        <v>1.3</v>
      </c>
      <c r="Q22" s="6"/>
      <c r="R22" s="11"/>
      <c r="S22" s="6"/>
      <c r="T22" s="11"/>
      <c r="U22" s="6"/>
      <c r="V22" s="11"/>
      <c r="W22" s="6"/>
      <c r="X22" s="11"/>
      <c r="Y22" s="6"/>
      <c r="Z22" s="11"/>
      <c r="AA22" s="6"/>
      <c r="AB22" s="11"/>
      <c r="AC22" s="34"/>
    </row>
    <row r="23" spans="1:29" ht="21" customHeight="1">
      <c r="A23" s="47"/>
      <c r="B23" s="29" t="s">
        <v>44</v>
      </c>
      <c r="C23" s="13">
        <v>10</v>
      </c>
      <c r="D23" s="1" t="s">
        <v>99</v>
      </c>
      <c r="E23" s="13" t="s">
        <v>21</v>
      </c>
      <c r="F23" s="13" t="s">
        <v>22</v>
      </c>
      <c r="G23" s="13" t="s">
        <v>23</v>
      </c>
      <c r="H23" s="13" t="s">
        <v>43</v>
      </c>
      <c r="I23" s="13" t="s">
        <v>27</v>
      </c>
      <c r="J23" s="13" t="s">
        <v>27</v>
      </c>
      <c r="K23" s="11"/>
      <c r="L23" s="11"/>
      <c r="M23" s="34"/>
      <c r="N23" s="44"/>
      <c r="O23" s="6"/>
      <c r="P23" s="11">
        <v>0.9</v>
      </c>
      <c r="Q23" s="6"/>
      <c r="R23" s="11"/>
      <c r="S23" s="6"/>
      <c r="T23" s="11"/>
      <c r="U23" s="6"/>
      <c r="V23" s="11"/>
      <c r="W23" s="6"/>
      <c r="X23" s="11"/>
      <c r="Y23" s="6"/>
      <c r="Z23" s="11"/>
      <c r="AA23" s="6"/>
      <c r="AB23" s="11"/>
      <c r="AC23" s="34"/>
    </row>
    <row r="24" spans="1:29" ht="21" customHeight="1">
      <c r="A24" s="47"/>
      <c r="B24" s="35"/>
      <c r="C24" s="15">
        <v>10</v>
      </c>
      <c r="D24" s="1" t="s">
        <v>99</v>
      </c>
      <c r="E24" s="15" t="s">
        <v>21</v>
      </c>
      <c r="F24" s="15" t="s">
        <v>45</v>
      </c>
      <c r="G24" s="15" t="s">
        <v>23</v>
      </c>
      <c r="H24" s="15" t="s">
        <v>34</v>
      </c>
      <c r="I24" s="15" t="s">
        <v>27</v>
      </c>
      <c r="J24" s="15" t="s">
        <v>27</v>
      </c>
      <c r="K24" s="16"/>
      <c r="L24" s="16"/>
      <c r="M24" s="36"/>
      <c r="N24" s="45"/>
      <c r="O24" s="17"/>
      <c r="P24" s="16">
        <v>1</v>
      </c>
      <c r="Q24" s="17"/>
      <c r="R24" s="16"/>
      <c r="S24" s="17"/>
      <c r="T24" s="16"/>
      <c r="U24" s="17"/>
      <c r="V24" s="16"/>
      <c r="W24" s="17"/>
      <c r="X24" s="16"/>
      <c r="Y24" s="17"/>
      <c r="Z24" s="16"/>
      <c r="AA24" s="17"/>
      <c r="AB24" s="16"/>
      <c r="AC24" s="36"/>
    </row>
    <row r="25" spans="1:29" ht="21" customHeight="1" thickBot="1">
      <c r="A25" s="47"/>
      <c r="B25" s="35"/>
      <c r="C25" s="15">
        <v>25</v>
      </c>
      <c r="D25" s="49" t="s">
        <v>99</v>
      </c>
      <c r="E25" s="15" t="s">
        <v>21</v>
      </c>
      <c r="F25" s="15" t="s">
        <v>22</v>
      </c>
      <c r="G25" s="14" t="s">
        <v>23</v>
      </c>
      <c r="H25" s="14" t="s">
        <v>46</v>
      </c>
      <c r="I25" s="14" t="s">
        <v>27</v>
      </c>
      <c r="J25" s="14" t="s">
        <v>27</v>
      </c>
      <c r="K25" s="12"/>
      <c r="L25" s="12"/>
      <c r="M25" s="37"/>
      <c r="N25" s="46"/>
      <c r="O25" s="7"/>
      <c r="P25" s="12">
        <v>1.4</v>
      </c>
      <c r="Q25" s="7"/>
      <c r="R25" s="12"/>
      <c r="S25" s="7"/>
      <c r="T25" s="12"/>
      <c r="U25" s="7"/>
      <c r="V25" s="12"/>
      <c r="W25" s="7"/>
      <c r="X25" s="12"/>
      <c r="Y25" s="7"/>
      <c r="Z25" s="12"/>
      <c r="AA25" s="7"/>
      <c r="AB25" s="12"/>
      <c r="AC25" s="37"/>
    </row>
    <row r="26" spans="1:29" ht="21" customHeight="1">
      <c r="A26" s="47"/>
      <c r="B26" s="53" t="s">
        <v>60</v>
      </c>
      <c r="C26" s="54"/>
      <c r="D26" s="54"/>
      <c r="E26" s="54"/>
      <c r="F26" s="55"/>
      <c r="G26" s="2">
        <f>IF(SUM(K26:AA26)=0,"",SUM(K26:AA26))</f>
        <v>23.499999999999996</v>
      </c>
      <c r="H26" s="62" t="s">
        <v>47</v>
      </c>
      <c r="I26" s="54"/>
      <c r="J26" s="55"/>
      <c r="K26" s="2" t="str">
        <f>IF(SUM(K5:K25)=0,"",SUM(K5:K25))</f>
        <v/>
      </c>
      <c r="L26" s="2" t="str">
        <f t="shared" ref="L26:M26" si="0">IF(SUM(L5:L25)=0,"",SUM(L5:L25))</f>
        <v/>
      </c>
      <c r="M26" s="33" t="str">
        <f t="shared" si="0"/>
        <v/>
      </c>
      <c r="N26" s="43" t="str">
        <f>IF(SUM(N5:N25)=0,"",SUM(N5:N25))</f>
        <v/>
      </c>
      <c r="O26" s="6" t="str">
        <f>IF(SUM(O5:O25)=0,"",SUM(O5:O25))</f>
        <v/>
      </c>
      <c r="P26" s="2">
        <f>IF(SUM(P5:P25)=0,"",SUM(P5:P25))</f>
        <v>23.499999999999996</v>
      </c>
      <c r="Q26" s="6" t="str">
        <f>IF(SUM(Q5:Q25)=0,"",SUM(Q5:Q25))</f>
        <v/>
      </c>
      <c r="R26" s="2" t="str">
        <f>IF(SUM(R5:R25)=0,"",SUM(R5:R25))</f>
        <v/>
      </c>
      <c r="S26" s="6" t="str">
        <f t="shared" ref="S26:AC26" si="1">IF(SUM(S5:S25)=0,"",SUM(S5:S25))</f>
        <v/>
      </c>
      <c r="T26" s="2" t="str">
        <f t="shared" si="1"/>
        <v/>
      </c>
      <c r="U26" s="6" t="str">
        <f t="shared" si="1"/>
        <v/>
      </c>
      <c r="V26" s="2" t="str">
        <f t="shared" si="1"/>
        <v/>
      </c>
      <c r="W26" s="6" t="str">
        <f t="shared" si="1"/>
        <v/>
      </c>
      <c r="X26" s="2" t="str">
        <f t="shared" si="1"/>
        <v/>
      </c>
      <c r="Y26" s="6" t="str">
        <f t="shared" si="1"/>
        <v/>
      </c>
      <c r="Z26" s="2" t="str">
        <f t="shared" si="1"/>
        <v/>
      </c>
      <c r="AA26" s="6" t="str">
        <f t="shared" si="1"/>
        <v/>
      </c>
      <c r="AB26" s="2" t="str">
        <f t="shared" si="1"/>
        <v/>
      </c>
      <c r="AC26" s="33" t="str">
        <f t="shared" si="1"/>
        <v/>
      </c>
    </row>
    <row r="27" spans="1:29" ht="21" customHeight="1">
      <c r="A27" s="47"/>
      <c r="B27" s="56" t="s">
        <v>61</v>
      </c>
      <c r="C27" s="57"/>
      <c r="D27" s="57"/>
      <c r="E27" s="57"/>
      <c r="F27" s="58"/>
      <c r="G27" s="11">
        <f>IF(SUM(K28:AA28)=0,"",SUM(K28:AA28))</f>
        <v>23.499999999999996</v>
      </c>
      <c r="H27" s="63" t="s">
        <v>59</v>
      </c>
      <c r="I27" s="64"/>
      <c r="J27" s="65"/>
      <c r="K27" s="11"/>
      <c r="L27" s="11"/>
      <c r="M27" s="34"/>
      <c r="N27" s="44"/>
      <c r="O27" s="6"/>
      <c r="P27" s="11"/>
      <c r="Q27" s="6"/>
      <c r="R27" s="11"/>
      <c r="S27" s="6"/>
      <c r="T27" s="11"/>
      <c r="U27" s="6"/>
      <c r="V27" s="11"/>
      <c r="W27" s="6"/>
      <c r="X27" s="11"/>
      <c r="Y27" s="6"/>
      <c r="Z27" s="11"/>
      <c r="AA27" s="6"/>
      <c r="AB27" s="11"/>
      <c r="AC27" s="34"/>
    </row>
    <row r="28" spans="1:29" ht="21" customHeight="1" thickBot="1">
      <c r="A28" s="47"/>
      <c r="B28" s="59" t="s">
        <v>62</v>
      </c>
      <c r="C28" s="60"/>
      <c r="D28" s="60"/>
      <c r="E28" s="60"/>
      <c r="F28" s="61"/>
      <c r="G28" s="12">
        <f>IF(SUM(G27,AC28)=0, "", SUM(G27,AC28))</f>
        <v>23.499999999999996</v>
      </c>
      <c r="H28" s="66" t="s">
        <v>48</v>
      </c>
      <c r="I28" s="60"/>
      <c r="J28" s="61"/>
      <c r="K28" s="12" t="str">
        <f>IF(SUM(K26:K27)=0,"",SUM(K26:K27))</f>
        <v/>
      </c>
      <c r="L28" s="12" t="str">
        <f t="shared" ref="L28:N28" si="2">IF(SUM(L26:L27)=0,"",SUM(L26:L27))</f>
        <v/>
      </c>
      <c r="M28" s="37" t="str">
        <f t="shared" si="2"/>
        <v/>
      </c>
      <c r="N28" s="46" t="str">
        <f t="shared" si="2"/>
        <v/>
      </c>
      <c r="O28" s="7" t="str">
        <f>IF(SUM(O26:O27)=0,"",SUM(O26:O27))</f>
        <v/>
      </c>
      <c r="P28" s="12">
        <f t="shared" ref="P28:Q28" si="3">IF(SUM(P26:P27)=0,"",SUM(P26:P27))</f>
        <v>23.499999999999996</v>
      </c>
      <c r="Q28" s="7" t="str">
        <f t="shared" si="3"/>
        <v/>
      </c>
      <c r="R28" s="12" t="str">
        <f t="shared" ref="R28:S28" si="4">IF(SUM(R26:R27)=0,"",SUM(R26:R27))</f>
        <v/>
      </c>
      <c r="S28" s="7" t="str">
        <f t="shared" si="4"/>
        <v/>
      </c>
      <c r="T28" s="12" t="str">
        <f t="shared" ref="T28:U28" si="5">IF(SUM(T26:T27)=0,"",SUM(T26:T27))</f>
        <v/>
      </c>
      <c r="U28" s="7" t="str">
        <f t="shared" si="5"/>
        <v/>
      </c>
      <c r="V28" s="12" t="str">
        <f t="shared" ref="V28:W28" si="6">IF(SUM(V26:V27)=0,"",SUM(V26:V27))</f>
        <v/>
      </c>
      <c r="W28" s="7" t="str">
        <f t="shared" si="6"/>
        <v/>
      </c>
      <c r="X28" s="12" t="str">
        <f t="shared" ref="X28:Y28" si="7">IF(SUM(X26:X27)=0,"",SUM(X26:X27))</f>
        <v/>
      </c>
      <c r="Y28" s="7" t="str">
        <f t="shared" si="7"/>
        <v/>
      </c>
      <c r="Z28" s="12" t="str">
        <f t="shared" ref="Z28:AA28" si="8">IF(SUM(Z26:Z27)=0,"",SUM(Z26:Z27))</f>
        <v/>
      </c>
      <c r="AA28" s="7" t="str">
        <f t="shared" si="8"/>
        <v/>
      </c>
      <c r="AB28" s="12" t="str">
        <f>IF(SUM(AB26:AB27)=0,"",SUM(AB26:AB27))</f>
        <v/>
      </c>
      <c r="AC28" s="37" t="str">
        <f>IF(SUM(AC26:AC27)=0,"",SUM(AC26:AC27))</f>
        <v/>
      </c>
    </row>
  </sheetData>
  <mergeCells count="25">
    <mergeCell ref="B2:C3"/>
    <mergeCell ref="D2:E3"/>
    <mergeCell ref="F2:F4"/>
    <mergeCell ref="G2:G4"/>
    <mergeCell ref="H2:J3"/>
    <mergeCell ref="K2:M3"/>
    <mergeCell ref="N3:O3"/>
    <mergeCell ref="P3:Q3"/>
    <mergeCell ref="AC3:AC4"/>
    <mergeCell ref="N2:S2"/>
    <mergeCell ref="T2:Y2"/>
    <mergeCell ref="Z2:AA2"/>
    <mergeCell ref="AB2:AC2"/>
    <mergeCell ref="R3:S3"/>
    <mergeCell ref="T3:U3"/>
    <mergeCell ref="V3:W3"/>
    <mergeCell ref="X3:Y3"/>
    <mergeCell ref="Z3:AA3"/>
    <mergeCell ref="AB3:AB4"/>
    <mergeCell ref="B26:F26"/>
    <mergeCell ref="B27:F27"/>
    <mergeCell ref="B28:F28"/>
    <mergeCell ref="H26:J26"/>
    <mergeCell ref="H27:J27"/>
    <mergeCell ref="H28:J28"/>
  </mergeCells>
  <pageMargins left="0.7" right="0.7" top="0.75" bottom="0.75" header="0.3" footer="0.3"/>
  <pageSetup paperSize="9" scale="80" fitToWidth="2" orientation="landscape" horizontalDpi="0" verticalDpi="0"/>
  <colBreaks count="1" manualBreakCount="1">
    <brk id="13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1E5D9-8C6C-244A-A97E-BD7F0B6746BA}">
  <dimension ref="A1:AC28"/>
  <sheetViews>
    <sheetView zoomScale="92" zoomScaleNormal="92" zoomScaleSheetLayoutView="112" workbookViewId="0"/>
  </sheetViews>
  <sheetFormatPr baseColWidth="10" defaultRowHeight="16"/>
  <cols>
    <col min="1" max="1" width="4.7109375" customWidth="1"/>
    <col min="2" max="2" width="10.7109375" customWidth="1"/>
    <col min="3" max="3" width="5" customWidth="1"/>
    <col min="4" max="5" width="7.85546875" customWidth="1"/>
    <col min="6" max="7" width="12.85546875" customWidth="1"/>
    <col min="8" max="8" width="34.28515625" customWidth="1"/>
    <col min="9" max="10" width="7.42578125" customWidth="1"/>
    <col min="11" max="13" width="6.85546875" customWidth="1"/>
    <col min="14" max="27" width="7.42578125" customWidth="1"/>
    <col min="28" max="29" width="11.42578125" customWidth="1"/>
  </cols>
  <sheetData>
    <row r="1" spans="1:29" ht="17" thickBot="1">
      <c r="A1" s="47"/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</row>
    <row r="2" spans="1:29" ht="21" customHeight="1">
      <c r="A2" s="47"/>
      <c r="B2" s="85" t="s">
        <v>35</v>
      </c>
      <c r="C2" s="86"/>
      <c r="D2" s="89" t="s">
        <v>2</v>
      </c>
      <c r="E2" s="86"/>
      <c r="F2" s="91" t="s">
        <v>5</v>
      </c>
      <c r="G2" s="91" t="s">
        <v>6</v>
      </c>
      <c r="H2" s="89" t="s">
        <v>7</v>
      </c>
      <c r="I2" s="94"/>
      <c r="J2" s="86"/>
      <c r="K2" s="67" t="s">
        <v>106</v>
      </c>
      <c r="L2" s="68"/>
      <c r="M2" s="69"/>
      <c r="N2" s="78" t="s">
        <v>13</v>
      </c>
      <c r="O2" s="79"/>
      <c r="P2" s="79"/>
      <c r="Q2" s="79"/>
      <c r="R2" s="79"/>
      <c r="S2" s="80"/>
      <c r="T2" s="81" t="s">
        <v>14</v>
      </c>
      <c r="U2" s="79"/>
      <c r="V2" s="79"/>
      <c r="W2" s="79"/>
      <c r="X2" s="79"/>
      <c r="Y2" s="80"/>
      <c r="Z2" s="81"/>
      <c r="AA2" s="80"/>
      <c r="AB2" s="81" t="s">
        <v>16</v>
      </c>
      <c r="AC2" s="82"/>
    </row>
    <row r="3" spans="1:29" ht="21" customHeight="1">
      <c r="A3" s="47"/>
      <c r="B3" s="87"/>
      <c r="C3" s="88"/>
      <c r="D3" s="90"/>
      <c r="E3" s="88"/>
      <c r="F3" s="92"/>
      <c r="G3" s="92"/>
      <c r="H3" s="90"/>
      <c r="I3" s="95"/>
      <c r="J3" s="88"/>
      <c r="K3" s="70"/>
      <c r="L3" s="71"/>
      <c r="M3" s="72"/>
      <c r="N3" s="73" t="s">
        <v>8</v>
      </c>
      <c r="O3" s="74"/>
      <c r="P3" s="75" t="s">
        <v>11</v>
      </c>
      <c r="Q3" s="74"/>
      <c r="R3" s="75" t="s">
        <v>12</v>
      </c>
      <c r="S3" s="74"/>
      <c r="T3" s="75" t="s">
        <v>8</v>
      </c>
      <c r="U3" s="74"/>
      <c r="V3" s="75" t="s">
        <v>11</v>
      </c>
      <c r="W3" s="74"/>
      <c r="X3" s="75" t="s">
        <v>12</v>
      </c>
      <c r="Y3" s="74"/>
      <c r="Z3" s="75" t="s">
        <v>15</v>
      </c>
      <c r="AA3" s="74"/>
      <c r="AB3" s="83" t="s">
        <v>17</v>
      </c>
      <c r="AC3" s="76" t="s">
        <v>18</v>
      </c>
    </row>
    <row r="4" spans="1:29" ht="21" customHeight="1" thickBot="1">
      <c r="A4" s="47"/>
      <c r="B4" s="23" t="s">
        <v>0</v>
      </c>
      <c r="C4" s="19" t="s">
        <v>1</v>
      </c>
      <c r="D4" s="19" t="s">
        <v>3</v>
      </c>
      <c r="E4" s="19" t="s">
        <v>4</v>
      </c>
      <c r="F4" s="93"/>
      <c r="G4" s="93"/>
      <c r="H4" s="19" t="s">
        <v>28</v>
      </c>
      <c r="I4" s="19" t="s">
        <v>25</v>
      </c>
      <c r="J4" s="19" t="s">
        <v>26</v>
      </c>
      <c r="K4" s="41"/>
      <c r="L4" s="41"/>
      <c r="M4" s="48"/>
      <c r="N4" s="42" t="s">
        <v>9</v>
      </c>
      <c r="O4" s="18" t="s">
        <v>10</v>
      </c>
      <c r="P4" s="18" t="s">
        <v>9</v>
      </c>
      <c r="Q4" s="18" t="s">
        <v>10</v>
      </c>
      <c r="R4" s="18" t="s">
        <v>9</v>
      </c>
      <c r="S4" s="18" t="s">
        <v>10</v>
      </c>
      <c r="T4" s="18" t="s">
        <v>9</v>
      </c>
      <c r="U4" s="18" t="s">
        <v>10</v>
      </c>
      <c r="V4" s="18" t="s">
        <v>9</v>
      </c>
      <c r="W4" s="18" t="s">
        <v>10</v>
      </c>
      <c r="X4" s="18" t="s">
        <v>9</v>
      </c>
      <c r="Y4" s="18" t="s">
        <v>10</v>
      </c>
      <c r="Z4" s="18" t="s">
        <v>9</v>
      </c>
      <c r="AA4" s="18" t="s">
        <v>10</v>
      </c>
      <c r="AB4" s="84"/>
      <c r="AC4" s="77"/>
    </row>
    <row r="5" spans="1:29" ht="21" customHeight="1">
      <c r="A5" s="47"/>
      <c r="B5" s="32" t="s">
        <v>44</v>
      </c>
      <c r="C5" s="1">
        <v>31</v>
      </c>
      <c r="D5" s="1" t="s">
        <v>99</v>
      </c>
      <c r="E5" s="1" t="s">
        <v>21</v>
      </c>
      <c r="F5" s="1" t="s">
        <v>22</v>
      </c>
      <c r="G5" s="1" t="s">
        <v>23</v>
      </c>
      <c r="H5" s="1" t="s">
        <v>55</v>
      </c>
      <c r="I5" s="1" t="s">
        <v>27</v>
      </c>
      <c r="J5" s="1" t="s">
        <v>27</v>
      </c>
      <c r="K5" s="1"/>
      <c r="L5" s="1"/>
      <c r="M5" s="28"/>
      <c r="N5" s="43"/>
      <c r="O5" s="5"/>
      <c r="P5" s="2">
        <v>0.5</v>
      </c>
      <c r="Q5" s="5"/>
      <c r="R5" s="2"/>
      <c r="S5" s="5"/>
      <c r="T5" s="2"/>
      <c r="U5" s="5"/>
      <c r="V5" s="2"/>
      <c r="W5" s="5"/>
      <c r="X5" s="2"/>
      <c r="Y5" s="5"/>
      <c r="Z5" s="2"/>
      <c r="AA5" s="5"/>
      <c r="AB5" s="2"/>
      <c r="AC5" s="33"/>
    </row>
    <row r="6" spans="1:29" ht="21" customHeight="1">
      <c r="A6" s="47"/>
      <c r="B6" s="38"/>
      <c r="C6" s="8">
        <v>31</v>
      </c>
      <c r="D6" s="40" t="s">
        <v>99</v>
      </c>
      <c r="E6" s="8" t="s">
        <v>21</v>
      </c>
      <c r="F6" s="8" t="s">
        <v>23</v>
      </c>
      <c r="G6" s="8" t="s">
        <v>50</v>
      </c>
      <c r="H6" s="8" t="s">
        <v>49</v>
      </c>
      <c r="I6" s="8" t="s">
        <v>27</v>
      </c>
      <c r="J6" s="8" t="s">
        <v>27</v>
      </c>
      <c r="K6" s="8"/>
      <c r="L6" s="8"/>
      <c r="M6" s="51"/>
      <c r="N6" s="44"/>
      <c r="O6" s="10"/>
      <c r="P6" s="9"/>
      <c r="Q6" s="10"/>
      <c r="R6" s="9">
        <v>0.2</v>
      </c>
      <c r="S6" s="10"/>
      <c r="T6" s="9"/>
      <c r="U6" s="10"/>
      <c r="V6" s="9"/>
      <c r="W6" s="10"/>
      <c r="X6" s="9"/>
      <c r="Y6" s="10"/>
      <c r="Z6" s="9"/>
      <c r="AA6" s="10"/>
      <c r="AB6" s="9"/>
      <c r="AC6" s="39"/>
    </row>
    <row r="7" spans="1:29" ht="21" customHeight="1">
      <c r="A7" s="47"/>
      <c r="B7" s="29" t="s">
        <v>51</v>
      </c>
      <c r="C7" s="13">
        <v>2</v>
      </c>
      <c r="D7" s="1" t="s">
        <v>99</v>
      </c>
      <c r="E7" s="13" t="s">
        <v>21</v>
      </c>
      <c r="F7" s="13" t="s">
        <v>22</v>
      </c>
      <c r="G7" s="13" t="s">
        <v>23</v>
      </c>
      <c r="H7" s="13" t="s">
        <v>34</v>
      </c>
      <c r="I7" s="13" t="s">
        <v>27</v>
      </c>
      <c r="J7" s="13" t="s">
        <v>27</v>
      </c>
      <c r="K7" s="13"/>
      <c r="L7" s="13"/>
      <c r="M7" s="30"/>
      <c r="N7" s="44"/>
      <c r="O7" s="6"/>
      <c r="P7" s="11">
        <v>0.8</v>
      </c>
      <c r="Q7" s="6"/>
      <c r="R7" s="11"/>
      <c r="S7" s="6"/>
      <c r="T7" s="11"/>
      <c r="U7" s="6"/>
      <c r="V7" s="11"/>
      <c r="W7" s="6"/>
      <c r="X7" s="11"/>
      <c r="Y7" s="6"/>
      <c r="Z7" s="11"/>
      <c r="AA7" s="6"/>
      <c r="AB7" s="11"/>
      <c r="AC7" s="34"/>
    </row>
    <row r="8" spans="1:29" ht="21" customHeight="1">
      <c r="A8" s="47"/>
      <c r="B8" s="32"/>
      <c r="C8" s="1">
        <v>22</v>
      </c>
      <c r="D8" s="1" t="s">
        <v>99</v>
      </c>
      <c r="E8" s="1" t="s">
        <v>21</v>
      </c>
      <c r="F8" s="1" t="s">
        <v>22</v>
      </c>
      <c r="G8" s="1" t="s">
        <v>23</v>
      </c>
      <c r="H8" s="1" t="s">
        <v>56</v>
      </c>
      <c r="I8" s="1" t="s">
        <v>27</v>
      </c>
      <c r="J8" s="1" t="s">
        <v>27</v>
      </c>
      <c r="K8" s="1"/>
      <c r="L8" s="1"/>
      <c r="M8" s="28"/>
      <c r="N8" s="44"/>
      <c r="O8" s="5"/>
      <c r="P8" s="2">
        <v>0.8</v>
      </c>
      <c r="Q8" s="5"/>
      <c r="R8" s="2"/>
      <c r="S8" s="5"/>
      <c r="T8" s="2"/>
      <c r="U8" s="5"/>
      <c r="V8" s="2"/>
      <c r="W8" s="5"/>
      <c r="X8" s="2"/>
      <c r="Y8" s="5"/>
      <c r="Z8" s="2"/>
      <c r="AA8" s="5"/>
      <c r="AB8" s="2"/>
      <c r="AC8" s="33"/>
    </row>
    <row r="9" spans="1:29" ht="21" customHeight="1">
      <c r="A9" s="47"/>
      <c r="B9" s="29"/>
      <c r="C9" s="13">
        <v>22</v>
      </c>
      <c r="D9" s="1" t="s">
        <v>99</v>
      </c>
      <c r="E9" s="13" t="s">
        <v>21</v>
      </c>
      <c r="F9" s="13" t="s">
        <v>23</v>
      </c>
      <c r="G9" s="13" t="s">
        <v>50</v>
      </c>
      <c r="H9" s="13" t="s">
        <v>52</v>
      </c>
      <c r="I9" s="13" t="s">
        <v>27</v>
      </c>
      <c r="J9" s="13" t="s">
        <v>27</v>
      </c>
      <c r="K9" s="13"/>
      <c r="L9" s="13"/>
      <c r="M9" s="30"/>
      <c r="N9" s="44"/>
      <c r="O9" s="6"/>
      <c r="P9" s="11"/>
      <c r="Q9" s="6"/>
      <c r="R9" s="11">
        <v>0.3</v>
      </c>
      <c r="S9" s="6"/>
      <c r="T9" s="11"/>
      <c r="U9" s="6"/>
      <c r="V9" s="11"/>
      <c r="W9" s="6"/>
      <c r="X9" s="11"/>
      <c r="Y9" s="6"/>
      <c r="Z9" s="11"/>
      <c r="AA9" s="6"/>
      <c r="AB9" s="11"/>
      <c r="AC9" s="34"/>
    </row>
    <row r="10" spans="1:29" ht="21" customHeight="1">
      <c r="A10" s="47"/>
      <c r="B10" s="32" t="s">
        <v>53</v>
      </c>
      <c r="C10" s="1">
        <v>6</v>
      </c>
      <c r="D10" s="1" t="s">
        <v>99</v>
      </c>
      <c r="E10" s="1" t="s">
        <v>21</v>
      </c>
      <c r="F10" s="1" t="s">
        <v>22</v>
      </c>
      <c r="G10" s="1" t="s">
        <v>23</v>
      </c>
      <c r="H10" s="1" t="s">
        <v>57</v>
      </c>
      <c r="I10" s="1" t="s">
        <v>27</v>
      </c>
      <c r="J10" s="1" t="s">
        <v>27</v>
      </c>
      <c r="K10" s="1"/>
      <c r="L10" s="1"/>
      <c r="M10" s="28"/>
      <c r="N10" s="44"/>
      <c r="O10" s="5"/>
      <c r="P10" s="2">
        <v>1</v>
      </c>
      <c r="Q10" s="5"/>
      <c r="R10" s="2"/>
      <c r="S10" s="5"/>
      <c r="T10" s="2"/>
      <c r="U10" s="5"/>
      <c r="V10" s="2"/>
      <c r="W10" s="5"/>
      <c r="X10" s="2"/>
      <c r="Y10" s="5"/>
      <c r="Z10" s="2"/>
      <c r="AA10" s="5"/>
      <c r="AB10" s="2"/>
      <c r="AC10" s="33"/>
    </row>
    <row r="11" spans="1:29" ht="21" customHeight="1">
      <c r="A11" s="47"/>
      <c r="B11" s="29"/>
      <c r="C11" s="13">
        <v>6</v>
      </c>
      <c r="D11" s="1" t="s">
        <v>99</v>
      </c>
      <c r="E11" s="13" t="s">
        <v>21</v>
      </c>
      <c r="F11" s="13" t="s">
        <v>23</v>
      </c>
      <c r="G11" s="13" t="s">
        <v>50</v>
      </c>
      <c r="H11" s="13" t="s">
        <v>54</v>
      </c>
      <c r="I11" s="13" t="s">
        <v>27</v>
      </c>
      <c r="J11" s="13" t="s">
        <v>27</v>
      </c>
      <c r="K11" s="13"/>
      <c r="L11" s="13"/>
      <c r="M11" s="30"/>
      <c r="N11" s="44"/>
      <c r="O11" s="6"/>
      <c r="P11" s="11"/>
      <c r="Q11" s="6"/>
      <c r="R11" s="11">
        <v>1.1000000000000001</v>
      </c>
      <c r="S11" s="6"/>
      <c r="T11" s="11"/>
      <c r="U11" s="6"/>
      <c r="V11" s="11"/>
      <c r="W11" s="6"/>
      <c r="X11" s="11"/>
      <c r="Y11" s="6"/>
      <c r="Z11" s="11"/>
      <c r="AA11" s="6"/>
      <c r="AB11" s="11"/>
      <c r="AC11" s="34"/>
    </row>
    <row r="12" spans="1:29" ht="21" customHeight="1">
      <c r="A12" s="47"/>
      <c r="B12" s="29" t="s">
        <v>63</v>
      </c>
      <c r="C12" s="13">
        <v>4</v>
      </c>
      <c r="D12" s="1" t="s">
        <v>99</v>
      </c>
      <c r="E12" s="13" t="s">
        <v>21</v>
      </c>
      <c r="F12" s="13" t="s">
        <v>67</v>
      </c>
      <c r="G12" s="13" t="s">
        <v>23</v>
      </c>
      <c r="H12" s="13" t="s">
        <v>64</v>
      </c>
      <c r="I12" s="13" t="s">
        <v>27</v>
      </c>
      <c r="J12" s="13" t="s">
        <v>27</v>
      </c>
      <c r="K12" s="13"/>
      <c r="L12" s="13"/>
      <c r="M12" s="30"/>
      <c r="N12" s="45"/>
      <c r="O12" s="6"/>
      <c r="P12" s="11">
        <v>1</v>
      </c>
      <c r="Q12" s="6"/>
      <c r="R12" s="11"/>
      <c r="S12" s="6"/>
      <c r="T12" s="11"/>
      <c r="U12" s="6"/>
      <c r="V12" s="11"/>
      <c r="W12" s="6"/>
      <c r="X12" s="11"/>
      <c r="Y12" s="6"/>
      <c r="Z12" s="11"/>
      <c r="AA12" s="6"/>
      <c r="AB12" s="11"/>
      <c r="AC12" s="34"/>
    </row>
    <row r="13" spans="1:29" ht="21" customHeight="1" thickBot="1">
      <c r="A13" s="47"/>
      <c r="B13" s="31"/>
      <c r="C13" s="14">
        <v>9</v>
      </c>
      <c r="D13" s="49" t="s">
        <v>99</v>
      </c>
      <c r="E13" s="14" t="s">
        <v>21</v>
      </c>
      <c r="F13" s="14" t="s">
        <v>67</v>
      </c>
      <c r="G13" s="14" t="s">
        <v>23</v>
      </c>
      <c r="H13" s="14" t="s">
        <v>65</v>
      </c>
      <c r="I13" s="14" t="s">
        <v>27</v>
      </c>
      <c r="J13" s="14" t="s">
        <v>27</v>
      </c>
      <c r="K13" s="14"/>
      <c r="L13" s="14"/>
      <c r="M13" s="20"/>
      <c r="N13" s="46"/>
      <c r="O13" s="7"/>
      <c r="P13" s="12">
        <v>1.1000000000000001</v>
      </c>
      <c r="Q13" s="7"/>
      <c r="R13" s="12"/>
      <c r="S13" s="7"/>
      <c r="T13" s="12"/>
      <c r="U13" s="7"/>
      <c r="V13" s="12"/>
      <c r="W13" s="7"/>
      <c r="X13" s="12"/>
      <c r="Y13" s="7"/>
      <c r="Z13" s="12"/>
      <c r="AA13" s="7"/>
      <c r="AB13" s="12"/>
      <c r="AC13" s="37"/>
    </row>
    <row r="14" spans="1:29" ht="21" customHeight="1">
      <c r="A14" s="47"/>
      <c r="B14" s="29"/>
      <c r="C14" s="13"/>
      <c r="D14" s="50"/>
      <c r="E14" s="13"/>
      <c r="F14" s="13"/>
      <c r="G14" s="13"/>
      <c r="H14" s="13"/>
      <c r="I14" s="13"/>
      <c r="J14" s="13"/>
      <c r="K14" s="11"/>
      <c r="L14" s="11"/>
      <c r="M14" s="34"/>
      <c r="N14" s="44"/>
      <c r="O14" s="6"/>
      <c r="P14" s="11"/>
      <c r="Q14" s="6"/>
      <c r="R14" s="11"/>
      <c r="S14" s="6"/>
      <c r="T14" s="11"/>
      <c r="U14" s="6"/>
      <c r="V14" s="11"/>
      <c r="W14" s="6"/>
      <c r="X14" s="11"/>
      <c r="Y14" s="6"/>
      <c r="Z14" s="11"/>
      <c r="AA14" s="6"/>
      <c r="AB14" s="11"/>
      <c r="AC14" s="34"/>
    </row>
    <row r="15" spans="1:29" ht="21" customHeight="1">
      <c r="A15" s="47"/>
      <c r="B15" s="29"/>
      <c r="C15" s="13"/>
      <c r="D15" s="1"/>
      <c r="E15" s="13"/>
      <c r="F15" s="13"/>
      <c r="G15" s="13"/>
      <c r="H15" s="13"/>
      <c r="I15" s="13"/>
      <c r="J15" s="13"/>
      <c r="K15" s="11"/>
      <c r="L15" s="11"/>
      <c r="M15" s="34"/>
      <c r="N15" s="44"/>
      <c r="O15" s="6"/>
      <c r="P15" s="11"/>
      <c r="Q15" s="6"/>
      <c r="R15" s="11"/>
      <c r="S15" s="6"/>
      <c r="T15" s="11"/>
      <c r="U15" s="6"/>
      <c r="V15" s="11"/>
      <c r="W15" s="6"/>
      <c r="X15" s="11"/>
      <c r="Y15" s="6"/>
      <c r="Z15" s="11"/>
      <c r="AA15" s="6"/>
      <c r="AB15" s="11"/>
      <c r="AC15" s="34"/>
    </row>
    <row r="16" spans="1:29" ht="21" customHeight="1">
      <c r="A16" s="47"/>
      <c r="B16" s="29"/>
      <c r="C16" s="13"/>
      <c r="D16" s="1"/>
      <c r="E16" s="13"/>
      <c r="F16" s="13"/>
      <c r="G16" s="13"/>
      <c r="H16" s="13"/>
      <c r="I16" s="13"/>
      <c r="J16" s="13"/>
      <c r="K16" s="11"/>
      <c r="L16" s="11"/>
      <c r="M16" s="34"/>
      <c r="N16" s="44"/>
      <c r="O16" s="6"/>
      <c r="P16" s="11"/>
      <c r="Q16" s="6"/>
      <c r="R16" s="11"/>
      <c r="S16" s="6"/>
      <c r="T16" s="11"/>
      <c r="U16" s="6"/>
      <c r="V16" s="11"/>
      <c r="W16" s="6"/>
      <c r="X16" s="11"/>
      <c r="Y16" s="6"/>
      <c r="Z16" s="11"/>
      <c r="AA16" s="6"/>
      <c r="AB16" s="11"/>
      <c r="AC16" s="34"/>
    </row>
    <row r="17" spans="1:29" ht="21" customHeight="1">
      <c r="A17" s="47"/>
      <c r="B17" s="29"/>
      <c r="C17" s="13"/>
      <c r="D17" s="1"/>
      <c r="E17" s="13"/>
      <c r="F17" s="13"/>
      <c r="G17" s="13"/>
      <c r="H17" s="13"/>
      <c r="I17" s="13"/>
      <c r="J17" s="13"/>
      <c r="K17" s="11"/>
      <c r="L17" s="11"/>
      <c r="M17" s="34"/>
      <c r="N17" s="44"/>
      <c r="O17" s="6"/>
      <c r="P17" s="11"/>
      <c r="Q17" s="6"/>
      <c r="R17" s="11"/>
      <c r="S17" s="6"/>
      <c r="T17" s="11"/>
      <c r="U17" s="6"/>
      <c r="V17" s="11"/>
      <c r="W17" s="6"/>
      <c r="X17" s="11"/>
      <c r="Y17" s="6"/>
      <c r="Z17" s="11"/>
      <c r="AA17" s="6"/>
      <c r="AB17" s="11"/>
      <c r="AC17" s="34"/>
    </row>
    <row r="18" spans="1:29" ht="21" customHeight="1">
      <c r="A18" s="47"/>
      <c r="B18" s="29"/>
      <c r="C18" s="13"/>
      <c r="D18" s="1"/>
      <c r="E18" s="13"/>
      <c r="F18" s="13"/>
      <c r="G18" s="13"/>
      <c r="H18" s="13"/>
      <c r="I18" s="13"/>
      <c r="J18" s="13"/>
      <c r="K18" s="11"/>
      <c r="L18" s="11"/>
      <c r="M18" s="34"/>
      <c r="N18" s="44"/>
      <c r="O18" s="6"/>
      <c r="P18" s="11"/>
      <c r="Q18" s="6"/>
      <c r="R18" s="11"/>
      <c r="S18" s="6"/>
      <c r="T18" s="11"/>
      <c r="U18" s="6"/>
      <c r="V18" s="11"/>
      <c r="W18" s="6"/>
      <c r="X18" s="11"/>
      <c r="Y18" s="6"/>
      <c r="Z18" s="11"/>
      <c r="AA18" s="6"/>
      <c r="AB18" s="11"/>
      <c r="AC18" s="34"/>
    </row>
    <row r="19" spans="1:29" ht="21" customHeight="1">
      <c r="A19" s="47"/>
      <c r="B19" s="29"/>
      <c r="C19" s="13"/>
      <c r="D19" s="1"/>
      <c r="E19" s="13"/>
      <c r="F19" s="13"/>
      <c r="G19" s="13"/>
      <c r="H19" s="13"/>
      <c r="I19" s="13"/>
      <c r="J19" s="13"/>
      <c r="K19" s="11"/>
      <c r="L19" s="11"/>
      <c r="M19" s="34"/>
      <c r="N19" s="44"/>
      <c r="O19" s="6"/>
      <c r="P19" s="11"/>
      <c r="Q19" s="6"/>
      <c r="R19" s="11"/>
      <c r="S19" s="6"/>
      <c r="T19" s="11"/>
      <c r="U19" s="6"/>
      <c r="V19" s="11"/>
      <c r="W19" s="6"/>
      <c r="X19" s="11"/>
      <c r="Y19" s="6"/>
      <c r="Z19" s="11"/>
      <c r="AA19" s="6"/>
      <c r="AB19" s="11"/>
      <c r="AC19" s="34"/>
    </row>
    <row r="20" spans="1:29" ht="21" customHeight="1">
      <c r="A20" s="47"/>
      <c r="B20" s="29"/>
      <c r="C20" s="13"/>
      <c r="D20" s="1"/>
      <c r="E20" s="13"/>
      <c r="F20" s="13"/>
      <c r="G20" s="13"/>
      <c r="H20" s="13"/>
      <c r="I20" s="13"/>
      <c r="J20" s="13"/>
      <c r="K20" s="11"/>
      <c r="L20" s="11"/>
      <c r="M20" s="34"/>
      <c r="N20" s="44"/>
      <c r="O20" s="6"/>
      <c r="P20" s="11"/>
      <c r="Q20" s="6"/>
      <c r="R20" s="11"/>
      <c r="S20" s="6"/>
      <c r="T20" s="11"/>
      <c r="U20" s="6"/>
      <c r="V20" s="11"/>
      <c r="W20" s="6"/>
      <c r="X20" s="11"/>
      <c r="Y20" s="6"/>
      <c r="Z20" s="11"/>
      <c r="AA20" s="6"/>
      <c r="AB20" s="11"/>
      <c r="AC20" s="34"/>
    </row>
    <row r="21" spans="1:29" ht="21" customHeight="1">
      <c r="A21" s="47"/>
      <c r="B21" s="29"/>
      <c r="C21" s="13"/>
      <c r="D21" s="1"/>
      <c r="E21" s="13"/>
      <c r="F21" s="13"/>
      <c r="G21" s="13"/>
      <c r="H21" s="13"/>
      <c r="I21" s="13"/>
      <c r="J21" s="13"/>
      <c r="K21" s="11"/>
      <c r="L21" s="11"/>
      <c r="M21" s="34"/>
      <c r="N21" s="44"/>
      <c r="O21" s="6"/>
      <c r="P21" s="11"/>
      <c r="Q21" s="6"/>
      <c r="R21" s="11"/>
      <c r="S21" s="6"/>
      <c r="T21" s="11"/>
      <c r="U21" s="6"/>
      <c r="V21" s="11"/>
      <c r="W21" s="6"/>
      <c r="X21" s="11"/>
      <c r="Y21" s="6"/>
      <c r="Z21" s="11"/>
      <c r="AA21" s="6"/>
      <c r="AB21" s="11"/>
      <c r="AC21" s="34"/>
    </row>
    <row r="22" spans="1:29" ht="21" customHeight="1">
      <c r="A22" s="47"/>
      <c r="B22" s="29"/>
      <c r="C22" s="13"/>
      <c r="D22" s="1"/>
      <c r="E22" s="13"/>
      <c r="F22" s="13"/>
      <c r="G22" s="13"/>
      <c r="H22" s="13"/>
      <c r="I22" s="13"/>
      <c r="J22" s="13"/>
      <c r="K22" s="11"/>
      <c r="L22" s="11"/>
      <c r="M22" s="34"/>
      <c r="N22" s="44"/>
      <c r="O22" s="6"/>
      <c r="P22" s="11"/>
      <c r="Q22" s="6"/>
      <c r="R22" s="11"/>
      <c r="S22" s="6"/>
      <c r="T22" s="11"/>
      <c r="U22" s="6"/>
      <c r="V22" s="11"/>
      <c r="W22" s="6"/>
      <c r="X22" s="11"/>
      <c r="Y22" s="6"/>
      <c r="Z22" s="11"/>
      <c r="AA22" s="6"/>
      <c r="AB22" s="11"/>
      <c r="AC22" s="34"/>
    </row>
    <row r="23" spans="1:29" ht="21" customHeight="1">
      <c r="A23" s="47"/>
      <c r="B23" s="29"/>
      <c r="C23" s="13"/>
      <c r="D23" s="1"/>
      <c r="E23" s="13"/>
      <c r="F23" s="13"/>
      <c r="G23" s="13"/>
      <c r="H23" s="13"/>
      <c r="I23" s="13"/>
      <c r="J23" s="13"/>
      <c r="K23" s="11"/>
      <c r="L23" s="11"/>
      <c r="M23" s="34"/>
      <c r="N23" s="44"/>
      <c r="O23" s="6"/>
      <c r="P23" s="11"/>
      <c r="Q23" s="6"/>
      <c r="R23" s="11"/>
      <c r="S23" s="6"/>
      <c r="T23" s="11"/>
      <c r="U23" s="6"/>
      <c r="V23" s="11"/>
      <c r="W23" s="6"/>
      <c r="X23" s="11"/>
      <c r="Y23" s="6"/>
      <c r="Z23" s="11"/>
      <c r="AA23" s="6"/>
      <c r="AB23" s="11"/>
      <c r="AC23" s="34"/>
    </row>
    <row r="24" spans="1:29" ht="21" customHeight="1">
      <c r="A24" s="47"/>
      <c r="B24" s="35"/>
      <c r="C24" s="15"/>
      <c r="D24" s="1"/>
      <c r="E24" s="15"/>
      <c r="F24" s="15"/>
      <c r="G24" s="15"/>
      <c r="H24" s="15"/>
      <c r="I24" s="15"/>
      <c r="J24" s="15"/>
      <c r="K24" s="16"/>
      <c r="L24" s="16"/>
      <c r="M24" s="36"/>
      <c r="N24" s="45"/>
      <c r="O24" s="17"/>
      <c r="P24" s="16"/>
      <c r="Q24" s="17"/>
      <c r="R24" s="16"/>
      <c r="S24" s="17"/>
      <c r="T24" s="16"/>
      <c r="U24" s="17"/>
      <c r="V24" s="16"/>
      <c r="W24" s="17"/>
      <c r="X24" s="16"/>
      <c r="Y24" s="17"/>
      <c r="Z24" s="16"/>
      <c r="AA24" s="17"/>
      <c r="AB24" s="16"/>
      <c r="AC24" s="36"/>
    </row>
    <row r="25" spans="1:29" ht="21" customHeight="1" thickBot="1">
      <c r="A25" s="47"/>
      <c r="B25" s="31"/>
      <c r="C25" s="14"/>
      <c r="D25" s="1"/>
      <c r="E25" s="14"/>
      <c r="F25" s="14"/>
      <c r="G25" s="14"/>
      <c r="H25" s="14"/>
      <c r="I25" s="14"/>
      <c r="J25" s="14"/>
      <c r="K25" s="12"/>
      <c r="L25" s="12"/>
      <c r="M25" s="37"/>
      <c r="N25" s="46"/>
      <c r="O25" s="7"/>
      <c r="P25" s="12"/>
      <c r="Q25" s="7"/>
      <c r="R25" s="12"/>
      <c r="S25" s="7"/>
      <c r="T25" s="12"/>
      <c r="U25" s="7"/>
      <c r="V25" s="12"/>
      <c r="W25" s="7"/>
      <c r="X25" s="12"/>
      <c r="Y25" s="7"/>
      <c r="Z25" s="12"/>
      <c r="AA25" s="7"/>
      <c r="AB25" s="12"/>
      <c r="AC25" s="37"/>
    </row>
    <row r="26" spans="1:29" ht="21" customHeight="1">
      <c r="A26" s="47"/>
      <c r="B26" s="53" t="s">
        <v>60</v>
      </c>
      <c r="C26" s="54"/>
      <c r="D26" s="54"/>
      <c r="E26" s="54"/>
      <c r="F26" s="55"/>
      <c r="G26" s="2">
        <f>IF(SUM(K26:AA26)=0,"",SUM(K26:AA26))</f>
        <v>6.7999999999999989</v>
      </c>
      <c r="H26" s="62" t="s">
        <v>47</v>
      </c>
      <c r="I26" s="54"/>
      <c r="J26" s="55"/>
      <c r="K26" s="2" t="str">
        <f>IF(SUM(K5:K25)=0,"",SUM(K5:K25))</f>
        <v/>
      </c>
      <c r="L26" s="2" t="str">
        <f t="shared" ref="L26:M26" si="0">IF(SUM(L5:L25)=0,"",SUM(L5:L25))</f>
        <v/>
      </c>
      <c r="M26" s="52" t="str">
        <f t="shared" si="0"/>
        <v/>
      </c>
      <c r="N26" s="43" t="str">
        <f>IF(SUM(N5:N25)=0,"",SUM(N5:N25))</f>
        <v/>
      </c>
      <c r="O26" s="6" t="str">
        <f>IF(SUM(O5:O25)=0,"",SUM(O5:O25))</f>
        <v/>
      </c>
      <c r="P26" s="2">
        <f>IF(SUM(P5:P25)=0,"",SUM(P5:P25))</f>
        <v>5.1999999999999993</v>
      </c>
      <c r="Q26" s="6" t="str">
        <f>IF(SUM(Q5:Q25)=0,"",SUM(Q5:Q25))</f>
        <v/>
      </c>
      <c r="R26" s="2">
        <f>IF(SUM(R5:R25)=0,"",SUM(R5:R25))</f>
        <v>1.6</v>
      </c>
      <c r="S26" s="6" t="str">
        <f t="shared" ref="S26:AC26" si="1">IF(SUM(S5:S25)=0,"",SUM(S5:S25))</f>
        <v/>
      </c>
      <c r="T26" s="2" t="str">
        <f t="shared" si="1"/>
        <v/>
      </c>
      <c r="U26" s="6" t="str">
        <f t="shared" si="1"/>
        <v/>
      </c>
      <c r="V26" s="2" t="str">
        <f t="shared" si="1"/>
        <v/>
      </c>
      <c r="W26" s="6" t="str">
        <f t="shared" si="1"/>
        <v/>
      </c>
      <c r="X26" s="2" t="str">
        <f t="shared" si="1"/>
        <v/>
      </c>
      <c r="Y26" s="6" t="str">
        <f t="shared" si="1"/>
        <v/>
      </c>
      <c r="Z26" s="2" t="str">
        <f t="shared" si="1"/>
        <v/>
      </c>
      <c r="AA26" s="6" t="str">
        <f t="shared" si="1"/>
        <v/>
      </c>
      <c r="AB26" s="2" t="str">
        <f t="shared" si="1"/>
        <v/>
      </c>
      <c r="AC26" s="33" t="str">
        <f t="shared" si="1"/>
        <v/>
      </c>
    </row>
    <row r="27" spans="1:29" ht="21" customHeight="1">
      <c r="A27" s="47"/>
      <c r="B27" s="56" t="s">
        <v>61</v>
      </c>
      <c r="C27" s="57"/>
      <c r="D27" s="57"/>
      <c r="E27" s="57"/>
      <c r="F27" s="58"/>
      <c r="G27" s="11">
        <f>IF(SUM(K28:AA28)=0,"",SUM(K28:AA28))</f>
        <v>30.299999999999997</v>
      </c>
      <c r="H27" s="63" t="s">
        <v>59</v>
      </c>
      <c r="I27" s="64"/>
      <c r="J27" s="65"/>
      <c r="K27" s="11" t="str">
        <f>'Page 01'!K28</f>
        <v/>
      </c>
      <c r="L27" s="11" t="str">
        <f>'Page 01'!L28</f>
        <v/>
      </c>
      <c r="M27" s="34" t="str">
        <f>'Page 01'!M28</f>
        <v/>
      </c>
      <c r="N27" s="44" t="str">
        <f>'Page 01'!N28</f>
        <v/>
      </c>
      <c r="O27" s="6" t="str">
        <f>'Page 01'!O28</f>
        <v/>
      </c>
      <c r="P27" s="11">
        <f>'Page 01'!P28</f>
        <v>23.499999999999996</v>
      </c>
      <c r="Q27" s="6" t="str">
        <f>'Page 01'!Q28</f>
        <v/>
      </c>
      <c r="R27" s="11" t="str">
        <f>'Page 01'!R28</f>
        <v/>
      </c>
      <c r="S27" s="6" t="str">
        <f>'Page 01'!S28</f>
        <v/>
      </c>
      <c r="T27" s="11" t="str">
        <f>'Page 01'!T28</f>
        <v/>
      </c>
      <c r="U27" s="6" t="str">
        <f>'Page 01'!U28</f>
        <v/>
      </c>
      <c r="V27" s="11" t="str">
        <f>'Page 01'!V28</f>
        <v/>
      </c>
      <c r="W27" s="6" t="str">
        <f>'Page 01'!W28</f>
        <v/>
      </c>
      <c r="X27" s="11" t="str">
        <f>'Page 01'!X28</f>
        <v/>
      </c>
      <c r="Y27" s="6" t="str">
        <f>'Page 01'!Y28</f>
        <v/>
      </c>
      <c r="Z27" s="11" t="str">
        <f>'Page 01'!Z28</f>
        <v/>
      </c>
      <c r="AA27" s="6" t="str">
        <f>'Page 01'!AA28</f>
        <v/>
      </c>
      <c r="AB27" s="11" t="str">
        <f>'Page 01'!AB28</f>
        <v/>
      </c>
      <c r="AC27" s="34" t="str">
        <f>'Page 01'!AC28</f>
        <v/>
      </c>
    </row>
    <row r="28" spans="1:29" ht="21" customHeight="1" thickBot="1">
      <c r="A28" s="47"/>
      <c r="B28" s="59" t="s">
        <v>62</v>
      </c>
      <c r="C28" s="60"/>
      <c r="D28" s="60"/>
      <c r="E28" s="60"/>
      <c r="F28" s="61"/>
      <c r="G28" s="12">
        <f>IF(SUM(G27,AC28)=0, "", SUM(G27,AC28))</f>
        <v>30.299999999999997</v>
      </c>
      <c r="H28" s="66" t="s">
        <v>48</v>
      </c>
      <c r="I28" s="60"/>
      <c r="J28" s="61"/>
      <c r="K28" s="12" t="str">
        <f>IF(SUM(K26:K27)=0,"",SUM(K26:K27))</f>
        <v/>
      </c>
      <c r="L28" s="12" t="str">
        <f t="shared" ref="L28:N28" si="2">IF(SUM(L26:L27)=0,"",SUM(L26:L27))</f>
        <v/>
      </c>
      <c r="M28" s="37" t="str">
        <f t="shared" si="2"/>
        <v/>
      </c>
      <c r="N28" s="46" t="str">
        <f t="shared" si="2"/>
        <v/>
      </c>
      <c r="O28" s="7" t="str">
        <f>IF(SUM(O26:O27)=0,"",SUM(O26:O27))</f>
        <v/>
      </c>
      <c r="P28" s="12">
        <f t="shared" ref="P28:AA28" si="3">IF(SUM(P26:P27)=0,"",SUM(P26:P27))</f>
        <v>28.699999999999996</v>
      </c>
      <c r="Q28" s="7" t="str">
        <f t="shared" si="3"/>
        <v/>
      </c>
      <c r="R28" s="12">
        <f t="shared" si="3"/>
        <v>1.6</v>
      </c>
      <c r="S28" s="7" t="str">
        <f t="shared" si="3"/>
        <v/>
      </c>
      <c r="T28" s="12" t="str">
        <f t="shared" si="3"/>
        <v/>
      </c>
      <c r="U28" s="7" t="str">
        <f t="shared" si="3"/>
        <v/>
      </c>
      <c r="V28" s="12" t="str">
        <f t="shared" si="3"/>
        <v/>
      </c>
      <c r="W28" s="7" t="str">
        <f t="shared" si="3"/>
        <v/>
      </c>
      <c r="X28" s="12" t="str">
        <f t="shared" si="3"/>
        <v/>
      </c>
      <c r="Y28" s="7" t="str">
        <f t="shared" si="3"/>
        <v/>
      </c>
      <c r="Z28" s="12" t="str">
        <f t="shared" si="3"/>
        <v/>
      </c>
      <c r="AA28" s="7" t="str">
        <f t="shared" si="3"/>
        <v/>
      </c>
      <c r="AB28" s="12" t="str">
        <f>IF(SUM(AB26:AB27)=0,"",SUM(AB26:AB27))</f>
        <v/>
      </c>
      <c r="AC28" s="37" t="str">
        <f>IF(SUM(AC26:AC27)=0,"",SUM(AC26:AC27))</f>
        <v/>
      </c>
    </row>
  </sheetData>
  <mergeCells count="25">
    <mergeCell ref="B28:F28"/>
    <mergeCell ref="H28:J28"/>
    <mergeCell ref="Z3:AA3"/>
    <mergeCell ref="AB3:AB4"/>
    <mergeCell ref="AC3:AC4"/>
    <mergeCell ref="B26:F26"/>
    <mergeCell ref="H26:J26"/>
    <mergeCell ref="B27:F27"/>
    <mergeCell ref="H27:J27"/>
    <mergeCell ref="B2:C3"/>
    <mergeCell ref="D2:E3"/>
    <mergeCell ref="F2:F4"/>
    <mergeCell ref="G2:G4"/>
    <mergeCell ref="H2:J3"/>
    <mergeCell ref="K2:M3"/>
    <mergeCell ref="N2:S2"/>
    <mergeCell ref="T2:Y2"/>
    <mergeCell ref="Z2:AA2"/>
    <mergeCell ref="AB2:AC2"/>
    <mergeCell ref="N3:O3"/>
    <mergeCell ref="P3:Q3"/>
    <mergeCell ref="R3:S3"/>
    <mergeCell ref="T3:U3"/>
    <mergeCell ref="V3:W3"/>
    <mergeCell ref="X3:Y3"/>
  </mergeCells>
  <pageMargins left="0.7" right="0.7" top="0.75" bottom="0.75" header="0.3" footer="0.3"/>
  <pageSetup paperSize="9" scale="80" fitToWidth="2" orientation="landscape" horizontalDpi="0" verticalDpi="0"/>
  <colBreaks count="1" manualBreakCount="1">
    <brk id="13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10CA99-B2C3-7D48-8A14-304787A8A994}">
  <dimension ref="A1:AC28"/>
  <sheetViews>
    <sheetView zoomScale="92" zoomScaleNormal="92" zoomScaleSheetLayoutView="112" workbookViewId="0"/>
  </sheetViews>
  <sheetFormatPr baseColWidth="10" defaultRowHeight="16"/>
  <cols>
    <col min="1" max="1" width="4.7109375" customWidth="1"/>
    <col min="2" max="2" width="10.7109375" customWidth="1"/>
    <col min="3" max="3" width="5" customWidth="1"/>
    <col min="4" max="5" width="7.85546875" customWidth="1"/>
    <col min="6" max="7" width="12.85546875" customWidth="1"/>
    <col min="8" max="8" width="34.28515625" customWidth="1"/>
    <col min="9" max="10" width="7.42578125" customWidth="1"/>
    <col min="11" max="13" width="6.85546875" customWidth="1"/>
    <col min="14" max="27" width="7.42578125" customWidth="1"/>
    <col min="28" max="29" width="11.42578125" customWidth="1"/>
  </cols>
  <sheetData>
    <row r="1" spans="1:29" ht="18" thickBot="1">
      <c r="A1" s="3"/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</row>
    <row r="2" spans="1:29" ht="21" customHeight="1">
      <c r="A2" s="47"/>
      <c r="B2" s="85" t="s">
        <v>79</v>
      </c>
      <c r="C2" s="86"/>
      <c r="D2" s="89" t="s">
        <v>2</v>
      </c>
      <c r="E2" s="86"/>
      <c r="F2" s="91" t="s">
        <v>5</v>
      </c>
      <c r="G2" s="91" t="s">
        <v>6</v>
      </c>
      <c r="H2" s="89" t="s">
        <v>7</v>
      </c>
      <c r="I2" s="94"/>
      <c r="J2" s="86"/>
      <c r="K2" s="67" t="s">
        <v>106</v>
      </c>
      <c r="L2" s="68"/>
      <c r="M2" s="69"/>
      <c r="N2" s="78" t="s">
        <v>13</v>
      </c>
      <c r="O2" s="79"/>
      <c r="P2" s="79"/>
      <c r="Q2" s="79"/>
      <c r="R2" s="79"/>
      <c r="S2" s="80"/>
      <c r="T2" s="81" t="s">
        <v>14</v>
      </c>
      <c r="U2" s="79"/>
      <c r="V2" s="79"/>
      <c r="W2" s="79"/>
      <c r="X2" s="79"/>
      <c r="Y2" s="80"/>
      <c r="Z2" s="81"/>
      <c r="AA2" s="80"/>
      <c r="AB2" s="81" t="s">
        <v>16</v>
      </c>
      <c r="AC2" s="82"/>
    </row>
    <row r="3" spans="1:29" ht="21" customHeight="1">
      <c r="A3" s="47"/>
      <c r="B3" s="87"/>
      <c r="C3" s="88"/>
      <c r="D3" s="90"/>
      <c r="E3" s="88"/>
      <c r="F3" s="92"/>
      <c r="G3" s="92"/>
      <c r="H3" s="90"/>
      <c r="I3" s="95"/>
      <c r="J3" s="88"/>
      <c r="K3" s="70"/>
      <c r="L3" s="71"/>
      <c r="M3" s="72"/>
      <c r="N3" s="73" t="s">
        <v>8</v>
      </c>
      <c r="O3" s="74"/>
      <c r="P3" s="75" t="s">
        <v>11</v>
      </c>
      <c r="Q3" s="74"/>
      <c r="R3" s="75" t="s">
        <v>12</v>
      </c>
      <c r="S3" s="74"/>
      <c r="T3" s="75" t="s">
        <v>8</v>
      </c>
      <c r="U3" s="74"/>
      <c r="V3" s="75" t="s">
        <v>11</v>
      </c>
      <c r="W3" s="74"/>
      <c r="X3" s="75" t="s">
        <v>12</v>
      </c>
      <c r="Y3" s="74"/>
      <c r="Z3" s="75" t="s">
        <v>15</v>
      </c>
      <c r="AA3" s="74"/>
      <c r="AB3" s="83" t="s">
        <v>17</v>
      </c>
      <c r="AC3" s="76" t="s">
        <v>18</v>
      </c>
    </row>
    <row r="4" spans="1:29" ht="21" customHeight="1" thickBot="1">
      <c r="A4" s="47"/>
      <c r="B4" s="23" t="s">
        <v>0</v>
      </c>
      <c r="C4" s="19" t="s">
        <v>1</v>
      </c>
      <c r="D4" s="19" t="s">
        <v>3</v>
      </c>
      <c r="E4" s="19" t="s">
        <v>4</v>
      </c>
      <c r="F4" s="93"/>
      <c r="G4" s="93"/>
      <c r="H4" s="19" t="s">
        <v>28</v>
      </c>
      <c r="I4" s="19" t="s">
        <v>25</v>
      </c>
      <c r="J4" s="19" t="s">
        <v>26</v>
      </c>
      <c r="K4" s="41"/>
      <c r="L4" s="41"/>
      <c r="M4" s="48"/>
      <c r="N4" s="42" t="s">
        <v>9</v>
      </c>
      <c r="O4" s="18" t="s">
        <v>10</v>
      </c>
      <c r="P4" s="18" t="s">
        <v>9</v>
      </c>
      <c r="Q4" s="18" t="s">
        <v>10</v>
      </c>
      <c r="R4" s="18" t="s">
        <v>9</v>
      </c>
      <c r="S4" s="18" t="s">
        <v>10</v>
      </c>
      <c r="T4" s="18" t="s">
        <v>9</v>
      </c>
      <c r="U4" s="18" t="s">
        <v>10</v>
      </c>
      <c r="V4" s="18" t="s">
        <v>9</v>
      </c>
      <c r="W4" s="18" t="s">
        <v>10</v>
      </c>
      <c r="X4" s="18" t="s">
        <v>9</v>
      </c>
      <c r="Y4" s="18" t="s">
        <v>10</v>
      </c>
      <c r="Z4" s="18" t="s">
        <v>9</v>
      </c>
      <c r="AA4" s="18" t="s">
        <v>10</v>
      </c>
      <c r="AB4" s="84"/>
      <c r="AC4" s="77"/>
    </row>
    <row r="5" spans="1:29" ht="21" customHeight="1">
      <c r="A5" s="47"/>
      <c r="B5" s="32" t="s">
        <v>66</v>
      </c>
      <c r="C5" s="1">
        <v>14</v>
      </c>
      <c r="D5" s="1" t="s">
        <v>99</v>
      </c>
      <c r="E5" s="1" t="s">
        <v>21</v>
      </c>
      <c r="F5" s="1" t="s">
        <v>67</v>
      </c>
      <c r="G5" s="1" t="s">
        <v>23</v>
      </c>
      <c r="H5" s="1" t="s">
        <v>68</v>
      </c>
      <c r="I5" s="1" t="s">
        <v>27</v>
      </c>
      <c r="J5" s="1" t="s">
        <v>27</v>
      </c>
      <c r="K5" s="1"/>
      <c r="L5" s="1"/>
      <c r="M5" s="28"/>
      <c r="N5" s="43"/>
      <c r="O5" s="5"/>
      <c r="P5" s="2">
        <v>1.1000000000000001</v>
      </c>
      <c r="Q5" s="5"/>
      <c r="R5" s="2"/>
      <c r="S5" s="5"/>
      <c r="T5" s="2"/>
      <c r="U5" s="5"/>
      <c r="V5" s="2"/>
      <c r="W5" s="5"/>
      <c r="X5" s="2"/>
      <c r="Y5" s="5"/>
      <c r="Z5" s="2"/>
      <c r="AA5" s="5"/>
      <c r="AB5" s="2"/>
      <c r="AC5" s="33"/>
    </row>
    <row r="6" spans="1:29" ht="21" customHeight="1">
      <c r="A6" s="47"/>
      <c r="B6" s="29"/>
      <c r="C6" s="13">
        <v>15</v>
      </c>
      <c r="D6" s="1" t="s">
        <v>99</v>
      </c>
      <c r="E6" s="1" t="s">
        <v>21</v>
      </c>
      <c r="F6" s="1" t="s">
        <v>67</v>
      </c>
      <c r="G6" s="1" t="s">
        <v>23</v>
      </c>
      <c r="H6" s="13" t="s">
        <v>71</v>
      </c>
      <c r="I6" s="1" t="s">
        <v>27</v>
      </c>
      <c r="J6" s="1" t="s">
        <v>27</v>
      </c>
      <c r="K6" s="13"/>
      <c r="L6" s="13"/>
      <c r="M6" s="30"/>
      <c r="N6" s="44"/>
      <c r="O6" s="6"/>
      <c r="P6" s="11">
        <v>0.9</v>
      </c>
      <c r="Q6" s="6"/>
      <c r="R6" s="11"/>
      <c r="S6" s="6"/>
      <c r="T6" s="11"/>
      <c r="U6" s="6"/>
      <c r="V6" s="11"/>
      <c r="W6" s="6"/>
      <c r="X6" s="11"/>
      <c r="Y6" s="6"/>
      <c r="Z6" s="11"/>
      <c r="AA6" s="6"/>
      <c r="AB6" s="11"/>
      <c r="AC6" s="34"/>
    </row>
    <row r="7" spans="1:29" ht="21" customHeight="1">
      <c r="A7" s="47"/>
      <c r="B7" s="29"/>
      <c r="C7" s="13">
        <v>21</v>
      </c>
      <c r="D7" s="1" t="s">
        <v>99</v>
      </c>
      <c r="E7" s="13" t="s">
        <v>69</v>
      </c>
      <c r="F7" s="1" t="s">
        <v>67</v>
      </c>
      <c r="G7" s="1" t="s">
        <v>23</v>
      </c>
      <c r="H7" s="13" t="s">
        <v>70</v>
      </c>
      <c r="I7" s="1" t="s">
        <v>27</v>
      </c>
      <c r="J7" s="1" t="s">
        <v>27</v>
      </c>
      <c r="K7" s="13"/>
      <c r="L7" s="13"/>
      <c r="M7" s="30"/>
      <c r="N7" s="44"/>
      <c r="O7" s="6"/>
      <c r="P7" s="11">
        <v>1.1000000000000001</v>
      </c>
      <c r="Q7" s="6"/>
      <c r="R7" s="11"/>
      <c r="S7" s="6"/>
      <c r="T7" s="11"/>
      <c r="U7" s="6"/>
      <c r="V7" s="11"/>
      <c r="W7" s="6"/>
      <c r="X7" s="11"/>
      <c r="Y7" s="6"/>
      <c r="Z7" s="11"/>
      <c r="AA7" s="6"/>
      <c r="AB7" s="11"/>
      <c r="AC7" s="34"/>
    </row>
    <row r="8" spans="1:29" ht="21" customHeight="1">
      <c r="A8" s="47"/>
      <c r="B8" s="29"/>
      <c r="C8" s="13">
        <v>26</v>
      </c>
      <c r="D8" s="1" t="s">
        <v>99</v>
      </c>
      <c r="E8" s="13" t="s">
        <v>69</v>
      </c>
      <c r="F8" s="1" t="s">
        <v>67</v>
      </c>
      <c r="G8" s="1" t="s">
        <v>23</v>
      </c>
      <c r="H8" s="13" t="s">
        <v>72</v>
      </c>
      <c r="I8" s="1" t="s">
        <v>27</v>
      </c>
      <c r="J8" s="1" t="s">
        <v>27</v>
      </c>
      <c r="K8" s="13"/>
      <c r="L8" s="13"/>
      <c r="M8" s="30"/>
      <c r="N8" s="44"/>
      <c r="O8" s="6"/>
      <c r="P8" s="11">
        <v>1.1000000000000001</v>
      </c>
      <c r="Q8" s="6"/>
      <c r="R8" s="11"/>
      <c r="S8" s="6"/>
      <c r="T8" s="11"/>
      <c r="U8" s="6"/>
      <c r="V8" s="11"/>
      <c r="W8" s="6"/>
      <c r="X8" s="11"/>
      <c r="Y8" s="6"/>
      <c r="Z8" s="11"/>
      <c r="AA8" s="6"/>
      <c r="AB8" s="11">
        <v>0.6</v>
      </c>
      <c r="AC8" s="34"/>
    </row>
    <row r="9" spans="1:29" ht="21" customHeight="1">
      <c r="A9" s="47"/>
      <c r="B9" s="29"/>
      <c r="C9" s="13">
        <v>29</v>
      </c>
      <c r="D9" s="1" t="s">
        <v>99</v>
      </c>
      <c r="E9" s="13" t="s">
        <v>69</v>
      </c>
      <c r="F9" s="1" t="s">
        <v>67</v>
      </c>
      <c r="G9" s="1" t="s">
        <v>23</v>
      </c>
      <c r="H9" s="13" t="s">
        <v>73</v>
      </c>
      <c r="I9" s="1" t="s">
        <v>27</v>
      </c>
      <c r="J9" s="1" t="s">
        <v>27</v>
      </c>
      <c r="K9" s="13"/>
      <c r="L9" s="13"/>
      <c r="M9" s="30"/>
      <c r="N9" s="44"/>
      <c r="O9" s="6"/>
      <c r="P9" s="11">
        <v>0.7</v>
      </c>
      <c r="Q9" s="6"/>
      <c r="R9" s="11"/>
      <c r="S9" s="6"/>
      <c r="T9" s="11"/>
      <c r="U9" s="6"/>
      <c r="V9" s="11"/>
      <c r="W9" s="6"/>
      <c r="X9" s="11"/>
      <c r="Y9" s="6"/>
      <c r="Z9" s="11"/>
      <c r="AA9" s="6"/>
      <c r="AB9" s="11"/>
      <c r="AC9" s="34"/>
    </row>
    <row r="10" spans="1:29" ht="21" customHeight="1">
      <c r="A10" s="47"/>
      <c r="B10" s="29" t="s">
        <v>80</v>
      </c>
      <c r="C10" s="13">
        <v>9</v>
      </c>
      <c r="D10" s="1" t="s">
        <v>99</v>
      </c>
      <c r="E10" s="13" t="s">
        <v>21</v>
      </c>
      <c r="F10" s="1" t="s">
        <v>67</v>
      </c>
      <c r="G10" s="1" t="s">
        <v>23</v>
      </c>
      <c r="H10" s="13" t="s">
        <v>34</v>
      </c>
      <c r="I10" s="1" t="s">
        <v>27</v>
      </c>
      <c r="J10" s="1" t="s">
        <v>27</v>
      </c>
      <c r="K10" s="13"/>
      <c r="L10" s="13"/>
      <c r="M10" s="30"/>
      <c r="N10" s="44"/>
      <c r="O10" s="6"/>
      <c r="P10" s="11">
        <v>1.1000000000000001</v>
      </c>
      <c r="Q10" s="6"/>
      <c r="R10" s="11"/>
      <c r="S10" s="6"/>
      <c r="T10" s="11"/>
      <c r="U10" s="6"/>
      <c r="V10" s="11"/>
      <c r="W10" s="6"/>
      <c r="X10" s="11"/>
      <c r="Y10" s="6"/>
      <c r="Z10" s="11"/>
      <c r="AA10" s="6"/>
      <c r="AB10" s="11"/>
      <c r="AC10" s="34"/>
    </row>
    <row r="11" spans="1:29" ht="21" customHeight="1">
      <c r="A11" s="47"/>
      <c r="B11" s="29"/>
      <c r="C11" s="13">
        <v>10</v>
      </c>
      <c r="D11" s="1" t="s">
        <v>99</v>
      </c>
      <c r="E11" s="13" t="s">
        <v>21</v>
      </c>
      <c r="F11" s="1" t="s">
        <v>67</v>
      </c>
      <c r="G11" s="1" t="s">
        <v>23</v>
      </c>
      <c r="H11" s="13" t="s">
        <v>34</v>
      </c>
      <c r="I11" s="1" t="s">
        <v>27</v>
      </c>
      <c r="J11" s="1" t="s">
        <v>27</v>
      </c>
      <c r="K11" s="13"/>
      <c r="L11" s="13"/>
      <c r="M11" s="30"/>
      <c r="N11" s="44"/>
      <c r="O11" s="6"/>
      <c r="P11" s="11">
        <v>0.4</v>
      </c>
      <c r="Q11" s="6"/>
      <c r="R11" s="11"/>
      <c r="S11" s="6"/>
      <c r="T11" s="11"/>
      <c r="U11" s="6"/>
      <c r="V11" s="11"/>
      <c r="W11" s="6"/>
      <c r="X11" s="11"/>
      <c r="Y11" s="6"/>
      <c r="Z11" s="11"/>
      <c r="AA11" s="6"/>
      <c r="AB11" s="11"/>
      <c r="AC11" s="34"/>
    </row>
    <row r="12" spans="1:29" ht="21" customHeight="1">
      <c r="A12" s="47"/>
      <c r="B12" s="29"/>
      <c r="C12" s="13">
        <v>10</v>
      </c>
      <c r="D12" s="1" t="s">
        <v>99</v>
      </c>
      <c r="E12" s="13" t="s">
        <v>21</v>
      </c>
      <c r="F12" s="13" t="s">
        <v>23</v>
      </c>
      <c r="G12" s="13" t="s">
        <v>50</v>
      </c>
      <c r="H12" s="13" t="s">
        <v>81</v>
      </c>
      <c r="I12" s="1" t="s">
        <v>27</v>
      </c>
      <c r="J12" s="1" t="s">
        <v>27</v>
      </c>
      <c r="K12" s="13"/>
      <c r="L12" s="13"/>
      <c r="M12" s="30"/>
      <c r="N12" s="44"/>
      <c r="O12" s="6"/>
      <c r="P12" s="11"/>
      <c r="Q12" s="6"/>
      <c r="R12" s="11">
        <v>0.6</v>
      </c>
      <c r="S12" s="6"/>
      <c r="T12" s="11"/>
      <c r="U12" s="6"/>
      <c r="V12" s="11"/>
      <c r="W12" s="6"/>
      <c r="X12" s="11"/>
      <c r="Y12" s="6"/>
      <c r="Z12" s="11"/>
      <c r="AA12" s="6"/>
      <c r="AB12" s="11"/>
      <c r="AC12" s="34"/>
    </row>
    <row r="13" spans="1:29" ht="21" customHeight="1">
      <c r="A13" s="47"/>
      <c r="B13" s="29"/>
      <c r="C13" s="13">
        <v>13</v>
      </c>
      <c r="D13" s="1" t="s">
        <v>99</v>
      </c>
      <c r="E13" s="13" t="s">
        <v>21</v>
      </c>
      <c r="F13" s="1" t="s">
        <v>67</v>
      </c>
      <c r="G13" s="1" t="s">
        <v>23</v>
      </c>
      <c r="H13" s="13" t="s">
        <v>82</v>
      </c>
      <c r="I13" s="1" t="s">
        <v>27</v>
      </c>
      <c r="J13" s="1" t="s">
        <v>27</v>
      </c>
      <c r="K13" s="13"/>
      <c r="L13" s="13"/>
      <c r="M13" s="30"/>
      <c r="N13" s="44"/>
      <c r="O13" s="6"/>
      <c r="P13" s="11">
        <v>1.2</v>
      </c>
      <c r="Q13" s="6"/>
      <c r="R13" s="11"/>
      <c r="S13" s="6"/>
      <c r="T13" s="11"/>
      <c r="U13" s="6"/>
      <c r="V13" s="11"/>
      <c r="W13" s="6"/>
      <c r="X13" s="11"/>
      <c r="Y13" s="6"/>
      <c r="Z13" s="11"/>
      <c r="AA13" s="6"/>
      <c r="AB13" s="11"/>
      <c r="AC13" s="34"/>
    </row>
    <row r="14" spans="1:29" ht="21" customHeight="1">
      <c r="A14" s="47"/>
      <c r="B14" s="29" t="s">
        <v>19</v>
      </c>
      <c r="C14" s="13">
        <v>11</v>
      </c>
      <c r="D14" s="1" t="s">
        <v>99</v>
      </c>
      <c r="E14" s="13" t="s">
        <v>21</v>
      </c>
      <c r="F14" s="1" t="s">
        <v>67</v>
      </c>
      <c r="G14" s="1" t="s">
        <v>23</v>
      </c>
      <c r="H14" s="13" t="s">
        <v>34</v>
      </c>
      <c r="I14" s="1" t="s">
        <v>27</v>
      </c>
      <c r="J14" s="1" t="s">
        <v>27</v>
      </c>
      <c r="K14" s="13"/>
      <c r="L14" s="13"/>
      <c r="M14" s="30"/>
      <c r="N14" s="44"/>
      <c r="O14" s="6"/>
      <c r="P14" s="11">
        <v>0.6</v>
      </c>
      <c r="Q14" s="6"/>
      <c r="R14" s="11"/>
      <c r="S14" s="6"/>
      <c r="T14" s="11"/>
      <c r="U14" s="6"/>
      <c r="V14" s="11"/>
      <c r="W14" s="6"/>
      <c r="X14" s="11"/>
      <c r="Y14" s="6"/>
      <c r="Z14" s="11"/>
      <c r="AA14" s="6"/>
      <c r="AB14" s="11"/>
      <c r="AC14" s="34"/>
    </row>
    <row r="15" spans="1:29" ht="21" customHeight="1">
      <c r="A15" s="47"/>
      <c r="B15" s="29"/>
      <c r="C15" s="13">
        <v>16</v>
      </c>
      <c r="D15" s="1" t="s">
        <v>99</v>
      </c>
      <c r="E15" s="13" t="s">
        <v>21</v>
      </c>
      <c r="F15" s="13" t="s">
        <v>83</v>
      </c>
      <c r="G15" s="1" t="s">
        <v>23</v>
      </c>
      <c r="H15" s="13" t="s">
        <v>34</v>
      </c>
      <c r="I15" s="1" t="s">
        <v>27</v>
      </c>
      <c r="J15" s="1" t="s">
        <v>27</v>
      </c>
      <c r="K15" s="13"/>
      <c r="L15" s="13"/>
      <c r="M15" s="30"/>
      <c r="N15" s="44"/>
      <c r="O15" s="6"/>
      <c r="P15" s="11">
        <v>0.6</v>
      </c>
      <c r="Q15" s="6"/>
      <c r="R15" s="11"/>
      <c r="S15" s="6"/>
      <c r="T15" s="11"/>
      <c r="U15" s="6"/>
      <c r="V15" s="11"/>
      <c r="W15" s="6"/>
      <c r="X15" s="11"/>
      <c r="Y15" s="6"/>
      <c r="Z15" s="11"/>
      <c r="AA15" s="6"/>
      <c r="AB15" s="11"/>
      <c r="AC15" s="34"/>
    </row>
    <row r="16" spans="1:29" ht="21" customHeight="1">
      <c r="A16" s="47"/>
      <c r="B16" s="29"/>
      <c r="C16" s="13">
        <v>18</v>
      </c>
      <c r="D16" s="1" t="s">
        <v>99</v>
      </c>
      <c r="E16" s="13" t="s">
        <v>21</v>
      </c>
      <c r="F16" s="13" t="s">
        <v>83</v>
      </c>
      <c r="G16" s="1" t="s">
        <v>23</v>
      </c>
      <c r="H16" s="13" t="s">
        <v>82</v>
      </c>
      <c r="I16" s="1" t="s">
        <v>27</v>
      </c>
      <c r="J16" s="1" t="s">
        <v>27</v>
      </c>
      <c r="K16" s="13"/>
      <c r="L16" s="13"/>
      <c r="M16" s="30"/>
      <c r="N16" s="44"/>
      <c r="O16" s="6"/>
      <c r="P16" s="11">
        <v>0.8</v>
      </c>
      <c r="Q16" s="6"/>
      <c r="R16" s="11"/>
      <c r="S16" s="6"/>
      <c r="T16" s="11"/>
      <c r="U16" s="6"/>
      <c r="V16" s="11"/>
      <c r="W16" s="6"/>
      <c r="X16" s="11"/>
      <c r="Y16" s="6"/>
      <c r="Z16" s="11"/>
      <c r="AA16" s="6"/>
      <c r="AB16" s="11"/>
      <c r="AC16" s="34"/>
    </row>
    <row r="17" spans="1:29" ht="21" customHeight="1">
      <c r="A17" s="47"/>
      <c r="B17" s="29"/>
      <c r="C17" s="13">
        <v>21</v>
      </c>
      <c r="D17" s="1" t="s">
        <v>99</v>
      </c>
      <c r="E17" s="13" t="s">
        <v>21</v>
      </c>
      <c r="F17" s="13" t="s">
        <v>67</v>
      </c>
      <c r="G17" s="1" t="s">
        <v>23</v>
      </c>
      <c r="H17" s="13" t="s">
        <v>82</v>
      </c>
      <c r="I17" s="1" t="s">
        <v>27</v>
      </c>
      <c r="J17" s="1" t="s">
        <v>27</v>
      </c>
      <c r="K17" s="13"/>
      <c r="L17" s="13"/>
      <c r="M17" s="30"/>
      <c r="N17" s="44"/>
      <c r="O17" s="6"/>
      <c r="P17" s="11">
        <v>1.1000000000000001</v>
      </c>
      <c r="Q17" s="6"/>
      <c r="R17" s="11"/>
      <c r="S17" s="6"/>
      <c r="T17" s="11"/>
      <c r="U17" s="6"/>
      <c r="V17" s="11"/>
      <c r="W17" s="6"/>
      <c r="X17" s="11"/>
      <c r="Y17" s="6"/>
      <c r="Z17" s="11"/>
      <c r="AA17" s="6"/>
      <c r="AB17" s="11"/>
      <c r="AC17" s="34"/>
    </row>
    <row r="18" spans="1:29" ht="21" customHeight="1">
      <c r="A18" s="47"/>
      <c r="B18" s="29"/>
      <c r="C18" s="13">
        <v>23</v>
      </c>
      <c r="D18" s="1" t="s">
        <v>99</v>
      </c>
      <c r="E18" s="13" t="s">
        <v>21</v>
      </c>
      <c r="F18" s="13" t="s">
        <v>67</v>
      </c>
      <c r="G18" s="1" t="s">
        <v>23</v>
      </c>
      <c r="H18" s="13" t="s">
        <v>34</v>
      </c>
      <c r="I18" s="1" t="s">
        <v>27</v>
      </c>
      <c r="J18" s="1" t="s">
        <v>27</v>
      </c>
      <c r="K18" s="13"/>
      <c r="L18" s="13"/>
      <c r="M18" s="30"/>
      <c r="N18" s="44"/>
      <c r="O18" s="6"/>
      <c r="P18" s="11">
        <v>0.8</v>
      </c>
      <c r="Q18" s="6"/>
      <c r="R18" s="11"/>
      <c r="S18" s="6"/>
      <c r="T18" s="11"/>
      <c r="U18" s="6"/>
      <c r="V18" s="11"/>
      <c r="W18" s="6"/>
      <c r="X18" s="11"/>
      <c r="Y18" s="6"/>
      <c r="Z18" s="11"/>
      <c r="AA18" s="6"/>
      <c r="AB18" s="11"/>
      <c r="AC18" s="34"/>
    </row>
    <row r="19" spans="1:29" ht="21" customHeight="1">
      <c r="A19" s="47"/>
      <c r="B19" s="29"/>
      <c r="C19" s="13">
        <v>30</v>
      </c>
      <c r="D19" s="1" t="s">
        <v>99</v>
      </c>
      <c r="E19" s="13" t="s">
        <v>69</v>
      </c>
      <c r="F19" s="13" t="s">
        <v>67</v>
      </c>
      <c r="G19" s="1" t="s">
        <v>23</v>
      </c>
      <c r="H19" s="13" t="s">
        <v>84</v>
      </c>
      <c r="I19" s="1" t="s">
        <v>27</v>
      </c>
      <c r="J19" s="1" t="s">
        <v>27</v>
      </c>
      <c r="K19" s="13"/>
      <c r="L19" s="13"/>
      <c r="M19" s="30"/>
      <c r="N19" s="44"/>
      <c r="O19" s="6"/>
      <c r="P19" s="11">
        <v>0.8</v>
      </c>
      <c r="Q19" s="6"/>
      <c r="R19" s="11"/>
      <c r="S19" s="6"/>
      <c r="T19" s="11"/>
      <c r="U19" s="6"/>
      <c r="V19" s="11"/>
      <c r="W19" s="6"/>
      <c r="X19" s="11"/>
      <c r="Y19" s="6"/>
      <c r="Z19" s="11"/>
      <c r="AA19" s="6"/>
      <c r="AB19" s="11"/>
      <c r="AC19" s="34"/>
    </row>
    <row r="20" spans="1:29" ht="21" customHeight="1">
      <c r="A20" s="47"/>
      <c r="B20" s="29" t="s">
        <v>20</v>
      </c>
      <c r="C20" s="13">
        <v>3</v>
      </c>
      <c r="D20" s="1" t="s">
        <v>99</v>
      </c>
      <c r="E20" s="13" t="s">
        <v>69</v>
      </c>
      <c r="F20" s="13" t="s">
        <v>67</v>
      </c>
      <c r="G20" s="1" t="s">
        <v>23</v>
      </c>
      <c r="H20" s="13" t="s">
        <v>85</v>
      </c>
      <c r="I20" s="1" t="s">
        <v>27</v>
      </c>
      <c r="J20" s="1" t="s">
        <v>27</v>
      </c>
      <c r="K20" s="13"/>
      <c r="L20" s="13"/>
      <c r="M20" s="30"/>
      <c r="N20" s="44"/>
      <c r="O20" s="6"/>
      <c r="P20" s="11">
        <v>1</v>
      </c>
      <c r="Q20" s="6"/>
      <c r="R20" s="11"/>
      <c r="S20" s="6"/>
      <c r="T20" s="11"/>
      <c r="U20" s="6"/>
      <c r="V20" s="11"/>
      <c r="W20" s="6"/>
      <c r="X20" s="11"/>
      <c r="Y20" s="6"/>
      <c r="Z20" s="11"/>
      <c r="AA20" s="6"/>
      <c r="AB20" s="11"/>
      <c r="AC20" s="34"/>
    </row>
    <row r="21" spans="1:29" ht="21" customHeight="1">
      <c r="A21" s="47"/>
      <c r="B21" s="29" t="s">
        <v>44</v>
      </c>
      <c r="C21" s="13">
        <v>4</v>
      </c>
      <c r="D21" s="1" t="s">
        <v>99</v>
      </c>
      <c r="E21" s="13" t="s">
        <v>21</v>
      </c>
      <c r="F21" s="13" t="s">
        <v>83</v>
      </c>
      <c r="G21" s="1" t="s">
        <v>23</v>
      </c>
      <c r="H21" s="13" t="s">
        <v>82</v>
      </c>
      <c r="I21" s="1" t="s">
        <v>27</v>
      </c>
      <c r="J21" s="1" t="s">
        <v>27</v>
      </c>
      <c r="K21" s="13"/>
      <c r="L21" s="13"/>
      <c r="M21" s="30"/>
      <c r="N21" s="44"/>
      <c r="O21" s="6"/>
      <c r="P21" s="11">
        <v>1</v>
      </c>
      <c r="Q21" s="6"/>
      <c r="R21" s="11"/>
      <c r="S21" s="6"/>
      <c r="T21" s="11"/>
      <c r="U21" s="6"/>
      <c r="V21" s="11"/>
      <c r="W21" s="6"/>
      <c r="X21" s="11"/>
      <c r="Y21" s="6"/>
      <c r="Z21" s="11"/>
      <c r="AA21" s="6"/>
      <c r="AB21" s="11"/>
      <c r="AC21" s="34"/>
    </row>
    <row r="22" spans="1:29" ht="21" customHeight="1">
      <c r="A22" s="47"/>
      <c r="B22" s="29"/>
      <c r="C22" s="13">
        <v>14</v>
      </c>
      <c r="D22" s="1" t="s">
        <v>99</v>
      </c>
      <c r="E22" s="13" t="s">
        <v>21</v>
      </c>
      <c r="F22" s="13" t="s">
        <v>83</v>
      </c>
      <c r="G22" s="1" t="s">
        <v>23</v>
      </c>
      <c r="H22" s="13" t="s">
        <v>86</v>
      </c>
      <c r="I22" s="1" t="s">
        <v>27</v>
      </c>
      <c r="J22" s="1" t="s">
        <v>27</v>
      </c>
      <c r="K22" s="13"/>
      <c r="L22" s="13"/>
      <c r="M22" s="30"/>
      <c r="N22" s="44"/>
      <c r="O22" s="6"/>
      <c r="P22" s="11">
        <v>1</v>
      </c>
      <c r="Q22" s="6"/>
      <c r="R22" s="11"/>
      <c r="S22" s="6"/>
      <c r="T22" s="11"/>
      <c r="U22" s="6"/>
      <c r="V22" s="11"/>
      <c r="W22" s="6"/>
      <c r="X22" s="11"/>
      <c r="Y22" s="6"/>
      <c r="Z22" s="11"/>
      <c r="AA22" s="6"/>
      <c r="AB22" s="11"/>
      <c r="AC22" s="34"/>
    </row>
    <row r="23" spans="1:29" ht="21" customHeight="1" thickBot="1">
      <c r="A23" s="47"/>
      <c r="B23" s="31"/>
      <c r="C23" s="14">
        <v>16</v>
      </c>
      <c r="D23" s="14" t="s">
        <v>99</v>
      </c>
      <c r="E23" s="14" t="s">
        <v>21</v>
      </c>
      <c r="F23" s="14" t="s">
        <v>83</v>
      </c>
      <c r="G23" s="14" t="s">
        <v>23</v>
      </c>
      <c r="H23" s="14" t="s">
        <v>82</v>
      </c>
      <c r="I23" s="14" t="s">
        <v>27</v>
      </c>
      <c r="J23" s="14" t="s">
        <v>27</v>
      </c>
      <c r="K23" s="14"/>
      <c r="L23" s="14"/>
      <c r="M23" s="20"/>
      <c r="N23" s="46"/>
      <c r="O23" s="7"/>
      <c r="P23" s="12">
        <v>0.9</v>
      </c>
      <c r="Q23" s="7"/>
      <c r="R23" s="12"/>
      <c r="S23" s="7"/>
      <c r="T23" s="12"/>
      <c r="U23" s="7"/>
      <c r="V23" s="12"/>
      <c r="W23" s="7"/>
      <c r="X23" s="12"/>
      <c r="Y23" s="7"/>
      <c r="Z23" s="12"/>
      <c r="AA23" s="7"/>
      <c r="AB23" s="12"/>
      <c r="AC23" s="37"/>
    </row>
    <row r="24" spans="1:29" ht="21" customHeight="1">
      <c r="A24" s="47"/>
      <c r="B24" s="32"/>
      <c r="C24" s="1"/>
      <c r="D24" s="1"/>
      <c r="E24" s="1"/>
      <c r="F24" s="1"/>
      <c r="G24" s="1"/>
      <c r="H24" s="1"/>
      <c r="I24" s="1"/>
      <c r="J24" s="1"/>
      <c r="K24" s="1"/>
      <c r="L24" s="1"/>
      <c r="M24" s="28"/>
      <c r="N24" s="43"/>
      <c r="O24" s="5"/>
      <c r="P24" s="2"/>
      <c r="Q24" s="5"/>
      <c r="R24" s="2"/>
      <c r="S24" s="5"/>
      <c r="T24" s="2"/>
      <c r="U24" s="5"/>
      <c r="V24" s="2"/>
      <c r="W24" s="5"/>
      <c r="X24" s="2"/>
      <c r="Y24" s="5"/>
      <c r="Z24" s="2"/>
      <c r="AA24" s="5"/>
      <c r="AB24" s="2"/>
      <c r="AC24" s="33"/>
    </row>
    <row r="25" spans="1:29" ht="21" customHeight="1" thickBot="1">
      <c r="A25" s="47"/>
      <c r="B25" s="31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20"/>
      <c r="N25" s="46"/>
      <c r="O25" s="7"/>
      <c r="P25" s="12"/>
      <c r="Q25" s="7"/>
      <c r="R25" s="12"/>
      <c r="S25" s="7"/>
      <c r="T25" s="12"/>
      <c r="U25" s="7"/>
      <c r="V25" s="12"/>
      <c r="W25" s="7"/>
      <c r="X25" s="12"/>
      <c r="Y25" s="7"/>
      <c r="Z25" s="12"/>
      <c r="AA25" s="7"/>
      <c r="AB25" s="12"/>
      <c r="AC25" s="37"/>
    </row>
    <row r="26" spans="1:29" ht="21" customHeight="1">
      <c r="A26" s="47"/>
      <c r="B26" s="53" t="s">
        <v>60</v>
      </c>
      <c r="C26" s="54"/>
      <c r="D26" s="54"/>
      <c r="E26" s="54"/>
      <c r="F26" s="55"/>
      <c r="G26" s="2">
        <f>IF(SUM(K26:AA26)=0,"",SUM(K26:AA26))</f>
        <v>16.800000000000004</v>
      </c>
      <c r="H26" s="62" t="s">
        <v>47</v>
      </c>
      <c r="I26" s="54"/>
      <c r="J26" s="55"/>
      <c r="K26" s="2" t="str">
        <f>IF(SUM(K5:K25)=0,"",SUM(K5:K25))</f>
        <v/>
      </c>
      <c r="L26" s="2" t="str">
        <f t="shared" ref="L26:M26" si="0">IF(SUM(L5:L25)=0,"",SUM(L5:L25))</f>
        <v/>
      </c>
      <c r="M26" s="33" t="str">
        <f t="shared" si="0"/>
        <v/>
      </c>
      <c r="N26" s="43" t="str">
        <f>IF(SUM(N5:N25)=0,"",SUM(N5:N25))</f>
        <v/>
      </c>
      <c r="O26" s="6" t="str">
        <f>IF(SUM(O5:O25)=0,"",SUM(O5:O25))</f>
        <v/>
      </c>
      <c r="P26" s="2">
        <f>IF(SUM(P5:P25)=0,"",SUM(P5:P25))</f>
        <v>16.200000000000003</v>
      </c>
      <c r="Q26" s="6" t="str">
        <f>IF(SUM(Q5:Q25)=0,"",SUM(Q5:Q25))</f>
        <v/>
      </c>
      <c r="R26" s="2">
        <f>IF(SUM(R5:R25)=0,"",SUM(R5:R25))</f>
        <v>0.6</v>
      </c>
      <c r="S26" s="6" t="str">
        <f t="shared" ref="S26:AC26" si="1">IF(SUM(S5:S25)=0,"",SUM(S5:S25))</f>
        <v/>
      </c>
      <c r="T26" s="2" t="str">
        <f t="shared" si="1"/>
        <v/>
      </c>
      <c r="U26" s="6" t="str">
        <f t="shared" si="1"/>
        <v/>
      </c>
      <c r="V26" s="2" t="str">
        <f t="shared" si="1"/>
        <v/>
      </c>
      <c r="W26" s="6" t="str">
        <f t="shared" si="1"/>
        <v/>
      </c>
      <c r="X26" s="2" t="str">
        <f t="shared" si="1"/>
        <v/>
      </c>
      <c r="Y26" s="6" t="str">
        <f t="shared" si="1"/>
        <v/>
      </c>
      <c r="Z26" s="2" t="str">
        <f t="shared" si="1"/>
        <v/>
      </c>
      <c r="AA26" s="6" t="str">
        <f t="shared" si="1"/>
        <v/>
      </c>
      <c r="AB26" s="2">
        <f t="shared" si="1"/>
        <v>0.6</v>
      </c>
      <c r="AC26" s="33" t="str">
        <f t="shared" si="1"/>
        <v/>
      </c>
    </row>
    <row r="27" spans="1:29" ht="21" customHeight="1">
      <c r="A27" s="47"/>
      <c r="B27" s="56" t="s">
        <v>61</v>
      </c>
      <c r="C27" s="57"/>
      <c r="D27" s="57"/>
      <c r="E27" s="57"/>
      <c r="F27" s="58"/>
      <c r="G27" s="11">
        <f>IF(SUM(K28:AA28)=0,"",SUM(K28:AA28))</f>
        <v>47.1</v>
      </c>
      <c r="H27" s="63" t="s">
        <v>59</v>
      </c>
      <c r="I27" s="64"/>
      <c r="J27" s="65"/>
      <c r="K27" s="11" t="str">
        <f>'Page 02'!K28</f>
        <v/>
      </c>
      <c r="L27" s="11" t="str">
        <f>'Page 02'!L28</f>
        <v/>
      </c>
      <c r="M27" s="34" t="str">
        <f>'Page 02'!M28</f>
        <v/>
      </c>
      <c r="N27" s="44" t="str">
        <f>'Page 02'!N28</f>
        <v/>
      </c>
      <c r="O27" s="6" t="str">
        <f>'Page 02'!O28</f>
        <v/>
      </c>
      <c r="P27" s="11">
        <f>'Page 02'!P28</f>
        <v>28.699999999999996</v>
      </c>
      <c r="Q27" s="6" t="str">
        <f>'Page 02'!Q28</f>
        <v/>
      </c>
      <c r="R27" s="11">
        <f>'Page 02'!R28</f>
        <v>1.6</v>
      </c>
      <c r="S27" s="6" t="str">
        <f>'Page 02'!S28</f>
        <v/>
      </c>
      <c r="T27" s="11" t="str">
        <f>'Page 02'!T28</f>
        <v/>
      </c>
      <c r="U27" s="6" t="str">
        <f>'Page 02'!U28</f>
        <v/>
      </c>
      <c r="V27" s="11" t="str">
        <f>'Page 02'!V28</f>
        <v/>
      </c>
      <c r="W27" s="6" t="str">
        <f>'Page 02'!W28</f>
        <v/>
      </c>
      <c r="X27" s="11" t="str">
        <f>'Page 02'!X28</f>
        <v/>
      </c>
      <c r="Y27" s="6" t="str">
        <f>'Page 02'!Y28</f>
        <v/>
      </c>
      <c r="Z27" s="11" t="str">
        <f>'Page 02'!Z28</f>
        <v/>
      </c>
      <c r="AA27" s="6" t="str">
        <f>'Page 02'!AA28</f>
        <v/>
      </c>
      <c r="AB27" s="11" t="str">
        <f>'Page 02'!AB28</f>
        <v/>
      </c>
      <c r="AC27" s="34" t="str">
        <f>'Page 02'!AC28</f>
        <v/>
      </c>
    </row>
    <row r="28" spans="1:29" ht="21" customHeight="1" thickBot="1">
      <c r="A28" s="47"/>
      <c r="B28" s="59" t="s">
        <v>62</v>
      </c>
      <c r="C28" s="60"/>
      <c r="D28" s="60"/>
      <c r="E28" s="60"/>
      <c r="F28" s="61"/>
      <c r="G28" s="12">
        <f>IF(SUM(G27,AC28)=0, "", SUM(G27,AC28))</f>
        <v>47.1</v>
      </c>
      <c r="H28" s="66" t="s">
        <v>48</v>
      </c>
      <c r="I28" s="60"/>
      <c r="J28" s="61"/>
      <c r="K28" s="12" t="str">
        <f>IF(SUM(K26:K27)=0,"",SUM(K26:K27))</f>
        <v/>
      </c>
      <c r="L28" s="12" t="str">
        <f t="shared" ref="L28:N28" si="2">IF(SUM(L26:L27)=0,"",SUM(L26:L27))</f>
        <v/>
      </c>
      <c r="M28" s="37" t="str">
        <f t="shared" si="2"/>
        <v/>
      </c>
      <c r="N28" s="46" t="str">
        <f t="shared" si="2"/>
        <v/>
      </c>
      <c r="O28" s="7" t="str">
        <f>IF(SUM(O26:O27)=0,"",SUM(O26:O27))</f>
        <v/>
      </c>
      <c r="P28" s="12">
        <f t="shared" ref="P28:AA28" si="3">IF(SUM(P26:P27)=0,"",SUM(P26:P27))</f>
        <v>44.9</v>
      </c>
      <c r="Q28" s="7" t="str">
        <f t="shared" si="3"/>
        <v/>
      </c>
      <c r="R28" s="12">
        <f t="shared" si="3"/>
        <v>2.2000000000000002</v>
      </c>
      <c r="S28" s="7" t="str">
        <f t="shared" si="3"/>
        <v/>
      </c>
      <c r="T28" s="12" t="str">
        <f t="shared" si="3"/>
        <v/>
      </c>
      <c r="U28" s="7" t="str">
        <f t="shared" si="3"/>
        <v/>
      </c>
      <c r="V28" s="12" t="str">
        <f t="shared" si="3"/>
        <v/>
      </c>
      <c r="W28" s="7" t="str">
        <f t="shared" si="3"/>
        <v/>
      </c>
      <c r="X28" s="12" t="str">
        <f t="shared" si="3"/>
        <v/>
      </c>
      <c r="Y28" s="7" t="str">
        <f t="shared" si="3"/>
        <v/>
      </c>
      <c r="Z28" s="12" t="str">
        <f t="shared" si="3"/>
        <v/>
      </c>
      <c r="AA28" s="7" t="str">
        <f t="shared" si="3"/>
        <v/>
      </c>
      <c r="AB28" s="12">
        <f>IF(SUM(AB26:AB27)=0,"",SUM(AB26:AB27))</f>
        <v>0.6</v>
      </c>
      <c r="AC28" s="37" t="str">
        <f>IF(SUM(AC26:AC27)=0,"",SUM(AC26:AC27))</f>
        <v/>
      </c>
    </row>
  </sheetData>
  <mergeCells count="25">
    <mergeCell ref="B28:F28"/>
    <mergeCell ref="H28:J28"/>
    <mergeCell ref="Z3:AA3"/>
    <mergeCell ref="AB3:AB4"/>
    <mergeCell ref="AC3:AC4"/>
    <mergeCell ref="B26:F26"/>
    <mergeCell ref="H26:J26"/>
    <mergeCell ref="B27:F27"/>
    <mergeCell ref="H27:J27"/>
    <mergeCell ref="B2:C3"/>
    <mergeCell ref="D2:E3"/>
    <mergeCell ref="F2:F4"/>
    <mergeCell ref="G2:G4"/>
    <mergeCell ref="H2:J3"/>
    <mergeCell ref="K2:M3"/>
    <mergeCell ref="N2:S2"/>
    <mergeCell ref="T2:Y2"/>
    <mergeCell ref="Z2:AA2"/>
    <mergeCell ref="AB2:AC2"/>
    <mergeCell ref="N3:O3"/>
    <mergeCell ref="P3:Q3"/>
    <mergeCell ref="R3:S3"/>
    <mergeCell ref="T3:U3"/>
    <mergeCell ref="V3:W3"/>
    <mergeCell ref="X3:Y3"/>
  </mergeCells>
  <pageMargins left="0.7" right="0.7" top="0.75" bottom="0.75" header="0.3" footer="0.3"/>
  <pageSetup paperSize="9" scale="80" fitToWidth="2" orientation="landscape" horizontalDpi="0" verticalDpi="0"/>
  <colBreaks count="1" manualBreakCount="1">
    <brk id="13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47E2A-706F-BB48-B64D-34B46D089E61}">
  <dimension ref="A1:AC28"/>
  <sheetViews>
    <sheetView zoomScale="92" zoomScaleNormal="92" zoomScaleSheetLayoutView="112" workbookViewId="0"/>
  </sheetViews>
  <sheetFormatPr baseColWidth="10" defaultRowHeight="16"/>
  <cols>
    <col min="1" max="1" width="4.7109375" customWidth="1"/>
    <col min="2" max="2" width="10.7109375" customWidth="1"/>
    <col min="3" max="3" width="5" customWidth="1"/>
    <col min="4" max="5" width="7.85546875" customWidth="1"/>
    <col min="6" max="7" width="12.85546875" customWidth="1"/>
    <col min="8" max="8" width="34.28515625" customWidth="1"/>
    <col min="9" max="10" width="7.42578125" customWidth="1"/>
    <col min="11" max="13" width="6.85546875" customWidth="1"/>
    <col min="14" max="27" width="7.42578125" customWidth="1"/>
    <col min="28" max="29" width="11.42578125" customWidth="1"/>
  </cols>
  <sheetData>
    <row r="1" spans="1:29" ht="18" thickBot="1">
      <c r="A1" s="3"/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</row>
    <row r="2" spans="1:29" ht="21" customHeight="1">
      <c r="A2" s="47"/>
      <c r="B2" s="85" t="s">
        <v>79</v>
      </c>
      <c r="C2" s="86"/>
      <c r="D2" s="89" t="s">
        <v>2</v>
      </c>
      <c r="E2" s="86"/>
      <c r="F2" s="91" t="s">
        <v>5</v>
      </c>
      <c r="G2" s="91" t="s">
        <v>6</v>
      </c>
      <c r="H2" s="89" t="s">
        <v>7</v>
      </c>
      <c r="I2" s="94"/>
      <c r="J2" s="86"/>
      <c r="K2" s="67" t="s">
        <v>106</v>
      </c>
      <c r="L2" s="68"/>
      <c r="M2" s="69"/>
      <c r="N2" s="78" t="s">
        <v>13</v>
      </c>
      <c r="O2" s="79"/>
      <c r="P2" s="79"/>
      <c r="Q2" s="79"/>
      <c r="R2" s="79"/>
      <c r="S2" s="80"/>
      <c r="T2" s="81" t="s">
        <v>14</v>
      </c>
      <c r="U2" s="79"/>
      <c r="V2" s="79"/>
      <c r="W2" s="79"/>
      <c r="X2" s="79"/>
      <c r="Y2" s="80"/>
      <c r="Z2" s="81"/>
      <c r="AA2" s="80"/>
      <c r="AB2" s="81" t="s">
        <v>16</v>
      </c>
      <c r="AC2" s="82"/>
    </row>
    <row r="3" spans="1:29" ht="21" customHeight="1">
      <c r="A3" s="47"/>
      <c r="B3" s="87"/>
      <c r="C3" s="88"/>
      <c r="D3" s="90"/>
      <c r="E3" s="88"/>
      <c r="F3" s="92"/>
      <c r="G3" s="92"/>
      <c r="H3" s="90"/>
      <c r="I3" s="95"/>
      <c r="J3" s="88"/>
      <c r="K3" s="70"/>
      <c r="L3" s="71"/>
      <c r="M3" s="72"/>
      <c r="N3" s="73" t="s">
        <v>8</v>
      </c>
      <c r="O3" s="74"/>
      <c r="P3" s="75" t="s">
        <v>11</v>
      </c>
      <c r="Q3" s="74"/>
      <c r="R3" s="75" t="s">
        <v>12</v>
      </c>
      <c r="S3" s="74"/>
      <c r="T3" s="75" t="s">
        <v>8</v>
      </c>
      <c r="U3" s="74"/>
      <c r="V3" s="75" t="s">
        <v>11</v>
      </c>
      <c r="W3" s="74"/>
      <c r="X3" s="75" t="s">
        <v>12</v>
      </c>
      <c r="Y3" s="74"/>
      <c r="Z3" s="75" t="s">
        <v>15</v>
      </c>
      <c r="AA3" s="74"/>
      <c r="AB3" s="83" t="s">
        <v>17</v>
      </c>
      <c r="AC3" s="76" t="s">
        <v>18</v>
      </c>
    </row>
    <row r="4" spans="1:29" ht="21" customHeight="1" thickBot="1">
      <c r="A4" s="47"/>
      <c r="B4" s="23" t="s">
        <v>0</v>
      </c>
      <c r="C4" s="19" t="s">
        <v>1</v>
      </c>
      <c r="D4" s="19" t="s">
        <v>3</v>
      </c>
      <c r="E4" s="19" t="s">
        <v>4</v>
      </c>
      <c r="F4" s="93"/>
      <c r="G4" s="93"/>
      <c r="H4" s="19" t="s">
        <v>28</v>
      </c>
      <c r="I4" s="19" t="s">
        <v>25</v>
      </c>
      <c r="J4" s="19" t="s">
        <v>26</v>
      </c>
      <c r="K4" s="41"/>
      <c r="L4" s="41"/>
      <c r="M4" s="48"/>
      <c r="N4" s="42" t="s">
        <v>9</v>
      </c>
      <c r="O4" s="18" t="s">
        <v>10</v>
      </c>
      <c r="P4" s="18" t="s">
        <v>9</v>
      </c>
      <c r="Q4" s="18" t="s">
        <v>10</v>
      </c>
      <c r="R4" s="18" t="s">
        <v>9</v>
      </c>
      <c r="S4" s="18" t="s">
        <v>10</v>
      </c>
      <c r="T4" s="18" t="s">
        <v>9</v>
      </c>
      <c r="U4" s="18" t="s">
        <v>10</v>
      </c>
      <c r="V4" s="18" t="s">
        <v>9</v>
      </c>
      <c r="W4" s="18" t="s">
        <v>10</v>
      </c>
      <c r="X4" s="18" t="s">
        <v>9</v>
      </c>
      <c r="Y4" s="18" t="s">
        <v>10</v>
      </c>
      <c r="Z4" s="18" t="s">
        <v>9</v>
      </c>
      <c r="AA4" s="18" t="s">
        <v>10</v>
      </c>
      <c r="AB4" s="84"/>
      <c r="AC4" s="77"/>
    </row>
    <row r="5" spans="1:29" ht="21" customHeight="1">
      <c r="A5" s="47"/>
      <c r="B5" s="32" t="s">
        <v>44</v>
      </c>
      <c r="C5" s="1">
        <v>28</v>
      </c>
      <c r="D5" s="1" t="s">
        <v>99</v>
      </c>
      <c r="E5" s="1" t="s">
        <v>21</v>
      </c>
      <c r="F5" s="1" t="s">
        <v>23</v>
      </c>
      <c r="G5" s="1" t="s">
        <v>50</v>
      </c>
      <c r="H5" s="1" t="s">
        <v>87</v>
      </c>
      <c r="I5" s="1" t="s">
        <v>27</v>
      </c>
      <c r="J5" s="1" t="s">
        <v>27</v>
      </c>
      <c r="K5" s="1"/>
      <c r="L5" s="1"/>
      <c r="M5" s="28"/>
      <c r="N5" s="43"/>
      <c r="O5" s="5"/>
      <c r="P5" s="2"/>
      <c r="Q5" s="5"/>
      <c r="R5" s="2">
        <v>1</v>
      </c>
      <c r="S5" s="5"/>
      <c r="T5" s="2"/>
      <c r="U5" s="5"/>
      <c r="V5" s="2"/>
      <c r="W5" s="5"/>
      <c r="X5" s="2"/>
      <c r="Y5" s="5"/>
      <c r="Z5" s="2"/>
      <c r="AA5" s="5"/>
      <c r="AB5" s="2"/>
      <c r="AC5" s="33"/>
    </row>
    <row r="6" spans="1:29" ht="21" customHeight="1">
      <c r="A6" s="47"/>
      <c r="B6" s="29" t="s">
        <v>51</v>
      </c>
      <c r="C6" s="13">
        <v>2</v>
      </c>
      <c r="D6" s="1" t="s">
        <v>99</v>
      </c>
      <c r="E6" s="13" t="s">
        <v>21</v>
      </c>
      <c r="F6" s="13" t="s">
        <v>88</v>
      </c>
      <c r="G6" s="13" t="s">
        <v>23</v>
      </c>
      <c r="H6" s="13" t="s">
        <v>89</v>
      </c>
      <c r="I6" s="1" t="s">
        <v>27</v>
      </c>
      <c r="J6" s="1" t="s">
        <v>27</v>
      </c>
      <c r="K6" s="13"/>
      <c r="L6" s="13"/>
      <c r="M6" s="30"/>
      <c r="N6" s="44"/>
      <c r="O6" s="6"/>
      <c r="P6" s="11">
        <v>0.9</v>
      </c>
      <c r="Q6" s="6"/>
      <c r="R6" s="11"/>
      <c r="S6" s="6"/>
      <c r="T6" s="11"/>
      <c r="U6" s="6"/>
      <c r="V6" s="11"/>
      <c r="W6" s="6"/>
      <c r="X6" s="11"/>
      <c r="Y6" s="6"/>
      <c r="Z6" s="11"/>
      <c r="AA6" s="6"/>
      <c r="AB6" s="11"/>
      <c r="AC6" s="34"/>
    </row>
    <row r="7" spans="1:29" ht="21" customHeight="1">
      <c r="A7" s="47"/>
      <c r="B7" s="29"/>
      <c r="C7" s="13">
        <v>8</v>
      </c>
      <c r="D7" s="1" t="s">
        <v>99</v>
      </c>
      <c r="E7" s="13" t="s">
        <v>21</v>
      </c>
      <c r="F7" s="13" t="s">
        <v>88</v>
      </c>
      <c r="G7" s="13" t="s">
        <v>23</v>
      </c>
      <c r="H7" s="13" t="s">
        <v>90</v>
      </c>
      <c r="I7" s="1" t="s">
        <v>27</v>
      </c>
      <c r="J7" s="1" t="s">
        <v>27</v>
      </c>
      <c r="K7" s="13"/>
      <c r="L7" s="13"/>
      <c r="M7" s="30"/>
      <c r="N7" s="44"/>
      <c r="O7" s="6"/>
      <c r="P7" s="11">
        <v>1.2</v>
      </c>
      <c r="Q7" s="6"/>
      <c r="R7" s="11"/>
      <c r="S7" s="6"/>
      <c r="T7" s="11"/>
      <c r="U7" s="6"/>
      <c r="V7" s="11"/>
      <c r="W7" s="6"/>
      <c r="X7" s="11"/>
      <c r="Y7" s="6"/>
      <c r="Z7" s="11"/>
      <c r="AA7" s="6"/>
      <c r="AB7" s="11"/>
      <c r="AC7" s="34"/>
    </row>
    <row r="8" spans="1:29" ht="21" customHeight="1">
      <c r="A8" s="47"/>
      <c r="B8" s="29"/>
      <c r="C8" s="13">
        <v>9</v>
      </c>
      <c r="D8" s="1" t="s">
        <v>99</v>
      </c>
      <c r="E8" s="13" t="s">
        <v>21</v>
      </c>
      <c r="F8" s="13" t="s">
        <v>23</v>
      </c>
      <c r="G8" s="13" t="s">
        <v>50</v>
      </c>
      <c r="H8" s="13" t="s">
        <v>91</v>
      </c>
      <c r="I8" s="1" t="s">
        <v>27</v>
      </c>
      <c r="J8" s="1" t="s">
        <v>27</v>
      </c>
      <c r="K8" s="13"/>
      <c r="L8" s="13"/>
      <c r="M8" s="30"/>
      <c r="N8" s="44"/>
      <c r="O8" s="6"/>
      <c r="P8" s="11"/>
      <c r="Q8" s="6"/>
      <c r="R8" s="11">
        <v>1</v>
      </c>
      <c r="S8" s="6"/>
      <c r="T8" s="11"/>
      <c r="U8" s="6"/>
      <c r="V8" s="11"/>
      <c r="W8" s="6"/>
      <c r="X8" s="11"/>
      <c r="Y8" s="6"/>
      <c r="Z8" s="11"/>
      <c r="AA8" s="6"/>
      <c r="AB8" s="11"/>
      <c r="AC8" s="34"/>
    </row>
    <row r="9" spans="1:29" ht="21" customHeight="1">
      <c r="A9" s="47"/>
      <c r="B9" s="29"/>
      <c r="C9" s="13">
        <v>11</v>
      </c>
      <c r="D9" s="1" t="s">
        <v>99</v>
      </c>
      <c r="E9" s="13" t="s">
        <v>21</v>
      </c>
      <c r="F9" s="13" t="s">
        <v>23</v>
      </c>
      <c r="G9" s="13" t="s">
        <v>50</v>
      </c>
      <c r="H9" s="13" t="s">
        <v>92</v>
      </c>
      <c r="I9" s="1" t="s">
        <v>27</v>
      </c>
      <c r="J9" s="1" t="s">
        <v>27</v>
      </c>
      <c r="K9" s="13"/>
      <c r="L9" s="13"/>
      <c r="M9" s="30"/>
      <c r="N9" s="44"/>
      <c r="O9" s="6"/>
      <c r="P9" s="11"/>
      <c r="Q9" s="6"/>
      <c r="R9" s="11">
        <v>1</v>
      </c>
      <c r="S9" s="6"/>
      <c r="T9" s="11"/>
      <c r="U9" s="6"/>
      <c r="V9" s="11"/>
      <c r="W9" s="6"/>
      <c r="X9" s="11"/>
      <c r="Y9" s="6"/>
      <c r="Z9" s="11"/>
      <c r="AA9" s="6"/>
      <c r="AB9" s="11"/>
      <c r="AC9" s="34"/>
    </row>
    <row r="10" spans="1:29" ht="21" customHeight="1">
      <c r="A10" s="47"/>
      <c r="B10" s="29" t="s">
        <v>53</v>
      </c>
      <c r="C10" s="13">
        <v>18</v>
      </c>
      <c r="D10" s="1" t="s">
        <v>99</v>
      </c>
      <c r="E10" s="13" t="s">
        <v>21</v>
      </c>
      <c r="F10" s="13" t="s">
        <v>88</v>
      </c>
      <c r="G10" s="13" t="s">
        <v>23</v>
      </c>
      <c r="H10" s="13" t="s">
        <v>93</v>
      </c>
      <c r="I10" s="1" t="s">
        <v>27</v>
      </c>
      <c r="J10" s="1" t="s">
        <v>27</v>
      </c>
      <c r="K10" s="13"/>
      <c r="L10" s="13"/>
      <c r="M10" s="30"/>
      <c r="N10" s="44"/>
      <c r="O10" s="6"/>
      <c r="P10" s="11">
        <v>1.2</v>
      </c>
      <c r="Q10" s="6"/>
      <c r="R10" s="11"/>
      <c r="S10" s="6"/>
      <c r="T10" s="11"/>
      <c r="U10" s="6"/>
      <c r="V10" s="11"/>
      <c r="W10" s="6"/>
      <c r="X10" s="11"/>
      <c r="Y10" s="6"/>
      <c r="Z10" s="11"/>
      <c r="AA10" s="6"/>
      <c r="AB10" s="11"/>
      <c r="AC10" s="34"/>
    </row>
    <row r="11" spans="1:29" ht="21" customHeight="1">
      <c r="A11" s="47"/>
      <c r="B11" s="29"/>
      <c r="C11" s="13">
        <v>28</v>
      </c>
      <c r="D11" s="1" t="s">
        <v>99</v>
      </c>
      <c r="E11" s="13" t="s">
        <v>21</v>
      </c>
      <c r="F11" s="13" t="s">
        <v>88</v>
      </c>
      <c r="G11" s="13" t="s">
        <v>23</v>
      </c>
      <c r="H11" s="13" t="s">
        <v>34</v>
      </c>
      <c r="I11" s="1" t="s">
        <v>27</v>
      </c>
      <c r="J11" s="1" t="s">
        <v>27</v>
      </c>
      <c r="K11" s="13"/>
      <c r="L11" s="13"/>
      <c r="M11" s="30"/>
      <c r="N11" s="44"/>
      <c r="O11" s="6"/>
      <c r="P11" s="11">
        <v>1</v>
      </c>
      <c r="Q11" s="6"/>
      <c r="R11" s="11"/>
      <c r="S11" s="6"/>
      <c r="T11" s="11"/>
      <c r="U11" s="6"/>
      <c r="V11" s="11"/>
      <c r="W11" s="6"/>
      <c r="X11" s="11"/>
      <c r="Y11" s="6"/>
      <c r="Z11" s="11"/>
      <c r="AA11" s="6"/>
      <c r="AB11" s="11"/>
      <c r="AC11" s="34"/>
    </row>
    <row r="12" spans="1:29" ht="21" customHeight="1">
      <c r="A12" s="47"/>
      <c r="B12" s="29" t="s">
        <v>94</v>
      </c>
      <c r="C12" s="13">
        <v>2</v>
      </c>
      <c r="D12" s="1" t="s">
        <v>99</v>
      </c>
      <c r="E12" s="13" t="s">
        <v>21</v>
      </c>
      <c r="F12" s="13" t="s">
        <v>95</v>
      </c>
      <c r="G12" s="13" t="s">
        <v>23</v>
      </c>
      <c r="H12" s="13" t="s">
        <v>96</v>
      </c>
      <c r="I12" s="1" t="s">
        <v>27</v>
      </c>
      <c r="J12" s="1" t="s">
        <v>27</v>
      </c>
      <c r="K12" s="13"/>
      <c r="L12" s="13"/>
      <c r="M12" s="30"/>
      <c r="N12" s="44"/>
      <c r="O12" s="6"/>
      <c r="P12" s="11">
        <v>1.4</v>
      </c>
      <c r="Q12" s="6"/>
      <c r="R12" s="11"/>
      <c r="S12" s="6"/>
      <c r="T12" s="11"/>
      <c r="U12" s="6"/>
      <c r="V12" s="11"/>
      <c r="W12" s="6"/>
      <c r="X12" s="11"/>
      <c r="Y12" s="6"/>
      <c r="Z12" s="11"/>
      <c r="AA12" s="6"/>
      <c r="AB12" s="11">
        <v>0.2</v>
      </c>
      <c r="AC12" s="34"/>
    </row>
    <row r="13" spans="1:29" ht="21" customHeight="1">
      <c r="A13" s="47"/>
      <c r="B13" s="29"/>
      <c r="C13" s="13">
        <v>15</v>
      </c>
      <c r="D13" s="1" t="s">
        <v>99</v>
      </c>
      <c r="E13" s="13" t="s">
        <v>21</v>
      </c>
      <c r="F13" s="13" t="s">
        <v>97</v>
      </c>
      <c r="G13" s="13" t="s">
        <v>23</v>
      </c>
      <c r="H13" s="13" t="s">
        <v>98</v>
      </c>
      <c r="I13" s="1" t="s">
        <v>27</v>
      </c>
      <c r="J13" s="1" t="s">
        <v>27</v>
      </c>
      <c r="K13" s="13"/>
      <c r="L13" s="13"/>
      <c r="M13" s="30"/>
      <c r="N13" s="44"/>
      <c r="O13" s="6"/>
      <c r="P13" s="11">
        <v>1.1000000000000001</v>
      </c>
      <c r="Q13" s="6"/>
      <c r="R13" s="11"/>
      <c r="S13" s="6"/>
      <c r="T13" s="11"/>
      <c r="U13" s="6"/>
      <c r="V13" s="11"/>
      <c r="W13" s="6"/>
      <c r="X13" s="11"/>
      <c r="Y13" s="6"/>
      <c r="Z13" s="11"/>
      <c r="AA13" s="6"/>
      <c r="AB13" s="11"/>
      <c r="AC13" s="34"/>
    </row>
    <row r="14" spans="1:29" ht="21" customHeight="1">
      <c r="A14" s="47"/>
      <c r="B14" s="29"/>
      <c r="C14" s="13">
        <v>21</v>
      </c>
      <c r="D14" s="1" t="s">
        <v>99</v>
      </c>
      <c r="E14" s="13" t="s">
        <v>21</v>
      </c>
      <c r="F14" s="13" t="s">
        <v>23</v>
      </c>
      <c r="G14" s="13" t="s">
        <v>50</v>
      </c>
      <c r="H14" s="13" t="s">
        <v>100</v>
      </c>
      <c r="I14" s="1" t="s">
        <v>27</v>
      </c>
      <c r="J14" s="1" t="s">
        <v>27</v>
      </c>
      <c r="K14" s="13"/>
      <c r="L14" s="13"/>
      <c r="M14" s="30"/>
      <c r="N14" s="44"/>
      <c r="O14" s="6"/>
      <c r="P14" s="11"/>
      <c r="Q14" s="6"/>
      <c r="R14" s="11">
        <v>0.8</v>
      </c>
      <c r="S14" s="6"/>
      <c r="T14" s="11"/>
      <c r="U14" s="6"/>
      <c r="V14" s="11"/>
      <c r="W14" s="6"/>
      <c r="X14" s="11"/>
      <c r="Y14" s="6"/>
      <c r="Z14" s="11"/>
      <c r="AA14" s="6"/>
      <c r="AB14" s="11"/>
      <c r="AC14" s="34"/>
    </row>
    <row r="15" spans="1:29" ht="21" customHeight="1">
      <c r="A15" s="47"/>
      <c r="B15" s="29"/>
      <c r="C15" s="13">
        <v>25</v>
      </c>
      <c r="D15" s="1" t="s">
        <v>99</v>
      </c>
      <c r="E15" s="13" t="s">
        <v>21</v>
      </c>
      <c r="F15" s="13" t="s">
        <v>101</v>
      </c>
      <c r="G15" s="13" t="s">
        <v>23</v>
      </c>
      <c r="H15" s="13" t="s">
        <v>102</v>
      </c>
      <c r="I15" s="1" t="s">
        <v>27</v>
      </c>
      <c r="J15" s="1" t="s">
        <v>27</v>
      </c>
      <c r="K15" s="13"/>
      <c r="L15" s="13"/>
      <c r="M15" s="30"/>
      <c r="N15" s="44"/>
      <c r="O15" s="6"/>
      <c r="P15" s="11">
        <v>1.2</v>
      </c>
      <c r="Q15" s="6"/>
      <c r="R15" s="11"/>
      <c r="S15" s="6"/>
      <c r="T15" s="11"/>
      <c r="U15" s="6"/>
      <c r="V15" s="11"/>
      <c r="W15" s="6"/>
      <c r="X15" s="11"/>
      <c r="Y15" s="6"/>
      <c r="Z15" s="11"/>
      <c r="AA15" s="6"/>
      <c r="AB15" s="11"/>
      <c r="AC15" s="34"/>
    </row>
    <row r="16" spans="1:29" ht="21" customHeight="1">
      <c r="A16" s="47"/>
      <c r="B16" s="29" t="s">
        <v>103</v>
      </c>
      <c r="C16" s="13">
        <v>20</v>
      </c>
      <c r="D16" s="1" t="s">
        <v>99</v>
      </c>
      <c r="E16" s="13" t="s">
        <v>21</v>
      </c>
      <c r="F16" s="13" t="s">
        <v>23</v>
      </c>
      <c r="G16" s="13" t="s">
        <v>50</v>
      </c>
      <c r="H16" s="13" t="s">
        <v>104</v>
      </c>
      <c r="I16" s="1" t="s">
        <v>27</v>
      </c>
      <c r="J16" s="1" t="s">
        <v>27</v>
      </c>
      <c r="K16" s="13"/>
      <c r="L16" s="13"/>
      <c r="M16" s="30"/>
      <c r="N16" s="44"/>
      <c r="O16" s="6"/>
      <c r="P16" s="11"/>
      <c r="Q16" s="6"/>
      <c r="R16" s="11">
        <v>1.4</v>
      </c>
      <c r="S16" s="6"/>
      <c r="T16" s="11"/>
      <c r="U16" s="6"/>
      <c r="V16" s="11"/>
      <c r="W16" s="6"/>
      <c r="X16" s="11"/>
      <c r="Y16" s="6"/>
      <c r="Z16" s="11"/>
      <c r="AA16" s="6"/>
      <c r="AB16" s="11"/>
      <c r="AC16" s="34"/>
    </row>
    <row r="17" spans="1:29" ht="21" customHeight="1">
      <c r="A17" s="47"/>
      <c r="B17" s="29" t="s">
        <v>105</v>
      </c>
      <c r="C17" s="13">
        <v>16</v>
      </c>
      <c r="D17" s="1" t="s">
        <v>99</v>
      </c>
      <c r="E17" s="13" t="s">
        <v>21</v>
      </c>
      <c r="F17" s="13" t="s">
        <v>23</v>
      </c>
      <c r="G17" s="13" t="s">
        <v>50</v>
      </c>
      <c r="H17" s="13" t="s">
        <v>104</v>
      </c>
      <c r="I17" s="1" t="s">
        <v>27</v>
      </c>
      <c r="J17" s="1" t="s">
        <v>27</v>
      </c>
      <c r="K17" s="13"/>
      <c r="L17" s="13"/>
      <c r="M17" s="30"/>
      <c r="N17" s="44"/>
      <c r="O17" s="6"/>
      <c r="P17" s="11"/>
      <c r="Q17" s="6"/>
      <c r="R17" s="11">
        <v>1.4</v>
      </c>
      <c r="S17" s="6"/>
      <c r="T17" s="11"/>
      <c r="U17" s="6"/>
      <c r="V17" s="11"/>
      <c r="W17" s="6"/>
      <c r="X17" s="11"/>
      <c r="Y17" s="6"/>
      <c r="Z17" s="11"/>
      <c r="AA17" s="6"/>
      <c r="AB17" s="11"/>
      <c r="AC17" s="34"/>
    </row>
    <row r="18" spans="1:29" ht="21" customHeight="1">
      <c r="A18" s="47"/>
      <c r="B18" s="29" t="s">
        <v>63</v>
      </c>
      <c r="C18" s="13">
        <v>16</v>
      </c>
      <c r="D18" s="1" t="s">
        <v>107</v>
      </c>
      <c r="E18" s="13" t="s">
        <v>108</v>
      </c>
      <c r="F18" s="13" t="s">
        <v>88</v>
      </c>
      <c r="G18" s="1" t="s">
        <v>23</v>
      </c>
      <c r="H18" s="13" t="s">
        <v>109</v>
      </c>
      <c r="I18" s="1" t="s">
        <v>27</v>
      </c>
      <c r="J18" s="1" t="s">
        <v>27</v>
      </c>
      <c r="K18" s="13"/>
      <c r="L18" s="13"/>
      <c r="M18" s="30"/>
      <c r="N18" s="44"/>
      <c r="O18" s="6"/>
      <c r="P18" s="11">
        <v>1.1000000000000001</v>
      </c>
      <c r="Q18" s="6"/>
      <c r="R18" s="11"/>
      <c r="S18" s="6"/>
      <c r="T18" s="11"/>
      <c r="U18" s="6"/>
      <c r="V18" s="11"/>
      <c r="W18" s="6"/>
      <c r="X18" s="11"/>
      <c r="Y18" s="6"/>
      <c r="Z18" s="11"/>
      <c r="AA18" s="6"/>
      <c r="AB18" s="11"/>
      <c r="AC18" s="34"/>
    </row>
    <row r="19" spans="1:29" ht="21" customHeight="1">
      <c r="A19" s="47"/>
      <c r="B19" s="29"/>
      <c r="C19" s="13">
        <v>20</v>
      </c>
      <c r="D19" s="1" t="s">
        <v>107</v>
      </c>
      <c r="E19" s="13" t="s">
        <v>110</v>
      </c>
      <c r="F19" s="13" t="s">
        <v>88</v>
      </c>
      <c r="G19" s="1" t="s">
        <v>23</v>
      </c>
      <c r="H19" s="13" t="s">
        <v>34</v>
      </c>
      <c r="I19" s="1" t="s">
        <v>27</v>
      </c>
      <c r="J19" s="1" t="s">
        <v>27</v>
      </c>
      <c r="K19" s="13"/>
      <c r="L19" s="13"/>
      <c r="M19" s="30"/>
      <c r="N19" s="44"/>
      <c r="O19" s="6"/>
      <c r="P19" s="11">
        <v>1.2</v>
      </c>
      <c r="Q19" s="6"/>
      <c r="R19" s="11"/>
      <c r="S19" s="6"/>
      <c r="T19" s="11"/>
      <c r="U19" s="6"/>
      <c r="V19" s="11"/>
      <c r="W19" s="6"/>
      <c r="X19" s="11"/>
      <c r="Y19" s="6"/>
      <c r="Z19" s="11"/>
      <c r="AA19" s="6"/>
      <c r="AB19" s="11"/>
      <c r="AC19" s="34"/>
    </row>
    <row r="20" spans="1:29" ht="21" customHeight="1" thickBot="1">
      <c r="A20" s="47"/>
      <c r="B20" s="31"/>
      <c r="C20" s="14">
        <v>21</v>
      </c>
      <c r="D20" s="14" t="s">
        <v>107</v>
      </c>
      <c r="E20" s="14" t="s">
        <v>110</v>
      </c>
      <c r="F20" s="14" t="s">
        <v>88</v>
      </c>
      <c r="G20" s="14" t="s">
        <v>23</v>
      </c>
      <c r="H20" s="14" t="s">
        <v>34</v>
      </c>
      <c r="I20" s="14" t="s">
        <v>27</v>
      </c>
      <c r="J20" s="14" t="s">
        <v>27</v>
      </c>
      <c r="K20" s="14"/>
      <c r="L20" s="14"/>
      <c r="M20" s="20"/>
      <c r="N20" s="46"/>
      <c r="O20" s="7"/>
      <c r="P20" s="12">
        <v>1</v>
      </c>
      <c r="Q20" s="7"/>
      <c r="R20" s="12"/>
      <c r="S20" s="7"/>
      <c r="T20" s="12"/>
      <c r="U20" s="7"/>
      <c r="V20" s="12"/>
      <c r="W20" s="7"/>
      <c r="X20" s="12"/>
      <c r="Y20" s="7"/>
      <c r="Z20" s="12"/>
      <c r="AA20" s="7"/>
      <c r="AB20" s="12"/>
      <c r="AC20" s="37"/>
    </row>
    <row r="21" spans="1:29" ht="21" customHeight="1">
      <c r="A21" s="47"/>
      <c r="B21" s="32"/>
      <c r="C21" s="1"/>
      <c r="D21" s="1"/>
      <c r="E21" s="1"/>
      <c r="F21" s="1"/>
      <c r="G21" s="1"/>
      <c r="H21" s="1"/>
      <c r="I21" s="1"/>
      <c r="J21" s="1"/>
      <c r="K21" s="1"/>
      <c r="L21" s="1"/>
      <c r="M21" s="28"/>
      <c r="N21" s="43"/>
      <c r="O21" s="5"/>
      <c r="P21" s="2"/>
      <c r="Q21" s="5"/>
      <c r="R21" s="2"/>
      <c r="S21" s="5"/>
      <c r="T21" s="2"/>
      <c r="U21" s="5"/>
      <c r="V21" s="2"/>
      <c r="W21" s="5"/>
      <c r="X21" s="2"/>
      <c r="Y21" s="5"/>
      <c r="Z21" s="2"/>
      <c r="AA21" s="5"/>
      <c r="AB21" s="2"/>
      <c r="AC21" s="33"/>
    </row>
    <row r="22" spans="1:29" ht="21" customHeight="1">
      <c r="A22" s="47"/>
      <c r="B22" s="29"/>
      <c r="C22" s="13"/>
      <c r="D22" s="1"/>
      <c r="E22" s="13"/>
      <c r="F22" s="13"/>
      <c r="G22" s="1"/>
      <c r="H22" s="13"/>
      <c r="I22" s="1"/>
      <c r="J22" s="1"/>
      <c r="K22" s="13"/>
      <c r="L22" s="13"/>
      <c r="M22" s="30"/>
      <c r="N22" s="44"/>
      <c r="O22" s="6"/>
      <c r="P22" s="11"/>
      <c r="Q22" s="6"/>
      <c r="R22" s="11"/>
      <c r="S22" s="6"/>
      <c r="T22" s="11"/>
      <c r="U22" s="6"/>
      <c r="V22" s="11"/>
      <c r="W22" s="6"/>
      <c r="X22" s="11"/>
      <c r="Y22" s="6"/>
      <c r="Z22" s="11"/>
      <c r="AA22" s="6"/>
      <c r="AB22" s="11"/>
      <c r="AC22" s="34"/>
    </row>
    <row r="23" spans="1:29" ht="21" customHeight="1">
      <c r="A23" s="47"/>
      <c r="B23" s="35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30"/>
      <c r="N23" s="44"/>
      <c r="O23" s="6"/>
      <c r="P23" s="11"/>
      <c r="Q23" s="6"/>
      <c r="R23" s="11"/>
      <c r="S23" s="6"/>
      <c r="T23" s="11"/>
      <c r="U23" s="6"/>
      <c r="V23" s="11"/>
      <c r="W23" s="6"/>
      <c r="X23" s="11"/>
      <c r="Y23" s="6"/>
      <c r="Z23" s="11"/>
      <c r="AA23" s="6"/>
      <c r="AB23" s="11"/>
      <c r="AC23" s="34"/>
    </row>
    <row r="24" spans="1:29" ht="21" customHeight="1">
      <c r="A24" s="47"/>
      <c r="B24" s="29"/>
      <c r="C24" s="1"/>
      <c r="D24" s="1"/>
      <c r="E24" s="1"/>
      <c r="F24" s="1"/>
      <c r="G24" s="1"/>
      <c r="H24" s="1"/>
      <c r="I24" s="1"/>
      <c r="J24" s="1"/>
      <c r="K24" s="1"/>
      <c r="L24" s="1"/>
      <c r="M24" s="28"/>
      <c r="N24" s="43"/>
      <c r="O24" s="5"/>
      <c r="P24" s="2"/>
      <c r="Q24" s="5"/>
      <c r="R24" s="2"/>
      <c r="S24" s="5"/>
      <c r="T24" s="2"/>
      <c r="U24" s="5"/>
      <c r="V24" s="2"/>
      <c r="W24" s="5"/>
      <c r="X24" s="2"/>
      <c r="Y24" s="5"/>
      <c r="Z24" s="2"/>
      <c r="AA24" s="5"/>
      <c r="AB24" s="2"/>
      <c r="AC24" s="33"/>
    </row>
    <row r="25" spans="1:29" ht="21" customHeight="1" thickBot="1">
      <c r="A25" s="47"/>
      <c r="B25" s="31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20"/>
      <c r="N25" s="46"/>
      <c r="O25" s="7"/>
      <c r="P25" s="12"/>
      <c r="Q25" s="7"/>
      <c r="R25" s="12"/>
      <c r="S25" s="7"/>
      <c r="T25" s="12"/>
      <c r="U25" s="7"/>
      <c r="V25" s="12"/>
      <c r="W25" s="7"/>
      <c r="X25" s="12"/>
      <c r="Y25" s="7"/>
      <c r="Z25" s="12"/>
      <c r="AA25" s="7"/>
      <c r="AB25" s="12"/>
      <c r="AC25" s="37"/>
    </row>
    <row r="26" spans="1:29" ht="21" customHeight="1">
      <c r="A26" s="47"/>
      <c r="B26" s="53" t="s">
        <v>60</v>
      </c>
      <c r="C26" s="54"/>
      <c r="D26" s="54"/>
      <c r="E26" s="54"/>
      <c r="F26" s="55"/>
      <c r="G26" s="2">
        <f>IF(SUM(K26:AA26)=0,"",SUM(K26:AA26))</f>
        <v>17.899999999999999</v>
      </c>
      <c r="H26" s="62" t="s">
        <v>47</v>
      </c>
      <c r="I26" s="54"/>
      <c r="J26" s="55"/>
      <c r="K26" s="2" t="str">
        <f>IF(SUM(K5:K25)=0,"",SUM(K5:K25))</f>
        <v/>
      </c>
      <c r="L26" s="2" t="str">
        <f t="shared" ref="L26:M26" si="0">IF(SUM(L5:L25)=0,"",SUM(L5:L25))</f>
        <v/>
      </c>
      <c r="M26" s="33" t="str">
        <f t="shared" si="0"/>
        <v/>
      </c>
      <c r="N26" s="43" t="str">
        <f>IF(SUM(N5:N25)=0,"",SUM(N5:N25))</f>
        <v/>
      </c>
      <c r="O26" s="6" t="str">
        <f>IF(SUM(O5:O25)=0,"",SUM(O5:O25))</f>
        <v/>
      </c>
      <c r="P26" s="2">
        <f>IF(SUM(P5:P25)=0,"",SUM(P5:P25))</f>
        <v>11.299999999999999</v>
      </c>
      <c r="Q26" s="6" t="str">
        <f>IF(SUM(Q5:Q25)=0,"",SUM(Q5:Q25))</f>
        <v/>
      </c>
      <c r="R26" s="2">
        <f>IF(SUM(R5:R25)=0,"",SUM(R5:R25))</f>
        <v>6.6</v>
      </c>
      <c r="S26" s="6" t="str">
        <f t="shared" ref="S26:AC26" si="1">IF(SUM(S5:S25)=0,"",SUM(S5:S25))</f>
        <v/>
      </c>
      <c r="T26" s="2" t="str">
        <f t="shared" si="1"/>
        <v/>
      </c>
      <c r="U26" s="6" t="str">
        <f t="shared" si="1"/>
        <v/>
      </c>
      <c r="V26" s="2" t="str">
        <f t="shared" si="1"/>
        <v/>
      </c>
      <c r="W26" s="6" t="str">
        <f t="shared" si="1"/>
        <v/>
      </c>
      <c r="X26" s="2" t="str">
        <f t="shared" si="1"/>
        <v/>
      </c>
      <c r="Y26" s="6" t="str">
        <f t="shared" si="1"/>
        <v/>
      </c>
      <c r="Z26" s="2" t="str">
        <f t="shared" si="1"/>
        <v/>
      </c>
      <c r="AA26" s="6" t="str">
        <f t="shared" si="1"/>
        <v/>
      </c>
      <c r="AB26" s="2">
        <f t="shared" si="1"/>
        <v>0.2</v>
      </c>
      <c r="AC26" s="33" t="str">
        <f t="shared" si="1"/>
        <v/>
      </c>
    </row>
    <row r="27" spans="1:29" ht="21" customHeight="1">
      <c r="A27" s="47"/>
      <c r="B27" s="56" t="s">
        <v>61</v>
      </c>
      <c r="C27" s="57"/>
      <c r="D27" s="57"/>
      <c r="E27" s="57"/>
      <c r="F27" s="58"/>
      <c r="G27" s="11">
        <f>IF(SUM(K28:AA28)=0,"",SUM(K28:AA28))</f>
        <v>65</v>
      </c>
      <c r="H27" s="63" t="s">
        <v>59</v>
      </c>
      <c r="I27" s="64"/>
      <c r="J27" s="65"/>
      <c r="K27" s="11" t="str">
        <f>'Page 03'!K28</f>
        <v/>
      </c>
      <c r="L27" s="11" t="str">
        <f>'Page 03'!L28</f>
        <v/>
      </c>
      <c r="M27" s="34" t="str">
        <f>'Page 03'!M28</f>
        <v/>
      </c>
      <c r="N27" s="44" t="str">
        <f>'Page 03'!N28</f>
        <v/>
      </c>
      <c r="O27" s="6" t="str">
        <f>'Page 03'!O28</f>
        <v/>
      </c>
      <c r="P27" s="11">
        <f>'Page 03'!P28</f>
        <v>44.9</v>
      </c>
      <c r="Q27" s="6" t="str">
        <f>'Page 03'!Q28</f>
        <v/>
      </c>
      <c r="R27" s="11">
        <f>'Page 03'!R28</f>
        <v>2.2000000000000002</v>
      </c>
      <c r="S27" s="6" t="str">
        <f>'Page 03'!S28</f>
        <v/>
      </c>
      <c r="T27" s="11" t="str">
        <f>'Page 03'!T28</f>
        <v/>
      </c>
      <c r="U27" s="6" t="str">
        <f>'Page 03'!U28</f>
        <v/>
      </c>
      <c r="V27" s="11" t="str">
        <f>'Page 03'!V28</f>
        <v/>
      </c>
      <c r="W27" s="6" t="str">
        <f>'Page 03'!W28</f>
        <v/>
      </c>
      <c r="X27" s="11" t="str">
        <f>'Page 03'!X28</f>
        <v/>
      </c>
      <c r="Y27" s="6" t="str">
        <f>'Page 03'!Y28</f>
        <v/>
      </c>
      <c r="Z27" s="11" t="str">
        <f>'Page 03'!Z28</f>
        <v/>
      </c>
      <c r="AA27" s="6" t="str">
        <f>'Page 03'!AA28</f>
        <v/>
      </c>
      <c r="AB27" s="11">
        <f>'Page 03'!AB28</f>
        <v>0.6</v>
      </c>
      <c r="AC27" s="34" t="str">
        <f>'Page 03'!AC28</f>
        <v/>
      </c>
    </row>
    <row r="28" spans="1:29" ht="21" customHeight="1" thickBot="1">
      <c r="A28" s="47"/>
      <c r="B28" s="59" t="s">
        <v>62</v>
      </c>
      <c r="C28" s="60"/>
      <c r="D28" s="60"/>
      <c r="E28" s="60"/>
      <c r="F28" s="61"/>
      <c r="G28" s="12">
        <f>IF(SUM(G27,AC28)=0, "", SUM(G27,AC28))</f>
        <v>65</v>
      </c>
      <c r="H28" s="66" t="s">
        <v>48</v>
      </c>
      <c r="I28" s="60"/>
      <c r="J28" s="61"/>
      <c r="K28" s="12" t="str">
        <f>IF(SUM(K26:K27)=0,"",SUM(K26:K27))</f>
        <v/>
      </c>
      <c r="L28" s="12" t="str">
        <f t="shared" ref="L28:N28" si="2">IF(SUM(L26:L27)=0,"",SUM(L26:L27))</f>
        <v/>
      </c>
      <c r="M28" s="37" t="str">
        <f t="shared" si="2"/>
        <v/>
      </c>
      <c r="N28" s="46" t="str">
        <f t="shared" si="2"/>
        <v/>
      </c>
      <c r="O28" s="7" t="str">
        <f>IF(SUM(O26:O27)=0,"",SUM(O26:O27))</f>
        <v/>
      </c>
      <c r="P28" s="12">
        <f t="shared" ref="P28:AA28" si="3">IF(SUM(P26:P27)=0,"",SUM(P26:P27))</f>
        <v>56.199999999999996</v>
      </c>
      <c r="Q28" s="7" t="str">
        <f t="shared" si="3"/>
        <v/>
      </c>
      <c r="R28" s="12">
        <f t="shared" si="3"/>
        <v>8.8000000000000007</v>
      </c>
      <c r="S28" s="7" t="str">
        <f t="shared" si="3"/>
        <v/>
      </c>
      <c r="T28" s="12" t="str">
        <f t="shared" si="3"/>
        <v/>
      </c>
      <c r="U28" s="7" t="str">
        <f t="shared" si="3"/>
        <v/>
      </c>
      <c r="V28" s="12" t="str">
        <f t="shared" si="3"/>
        <v/>
      </c>
      <c r="W28" s="7" t="str">
        <f t="shared" si="3"/>
        <v/>
      </c>
      <c r="X28" s="12" t="str">
        <f t="shared" si="3"/>
        <v/>
      </c>
      <c r="Y28" s="7" t="str">
        <f t="shared" si="3"/>
        <v/>
      </c>
      <c r="Z28" s="12" t="str">
        <f t="shared" si="3"/>
        <v/>
      </c>
      <c r="AA28" s="7" t="str">
        <f t="shared" si="3"/>
        <v/>
      </c>
      <c r="AB28" s="12">
        <f>IF(SUM(AB26:AB27)=0,"",SUM(AB26:AB27))</f>
        <v>0.8</v>
      </c>
      <c r="AC28" s="37" t="str">
        <f>IF(SUM(AC26:AC27)=0,"",SUM(AC26:AC27))</f>
        <v/>
      </c>
    </row>
  </sheetData>
  <mergeCells count="25">
    <mergeCell ref="B28:F28"/>
    <mergeCell ref="H28:J28"/>
    <mergeCell ref="Z3:AA3"/>
    <mergeCell ref="AB3:AB4"/>
    <mergeCell ref="AC3:AC4"/>
    <mergeCell ref="B26:F26"/>
    <mergeCell ref="H26:J26"/>
    <mergeCell ref="B27:F27"/>
    <mergeCell ref="H27:J27"/>
    <mergeCell ref="B2:C3"/>
    <mergeCell ref="D2:E3"/>
    <mergeCell ref="F2:F4"/>
    <mergeCell ref="G2:G4"/>
    <mergeCell ref="H2:J3"/>
    <mergeCell ref="K2:M3"/>
    <mergeCell ref="N2:S2"/>
    <mergeCell ref="T2:Y2"/>
    <mergeCell ref="Z2:AA2"/>
    <mergeCell ref="AB2:AC2"/>
    <mergeCell ref="N3:O3"/>
    <mergeCell ref="P3:Q3"/>
    <mergeCell ref="R3:S3"/>
    <mergeCell ref="T3:U3"/>
    <mergeCell ref="V3:W3"/>
    <mergeCell ref="X3:Y3"/>
  </mergeCells>
  <phoneticPr fontId="5" type="noConversion"/>
  <pageMargins left="0.7" right="0.7" top="0.75" bottom="0.75" header="0.3" footer="0.3"/>
  <pageSetup paperSize="9" scale="80" fitToWidth="2" orientation="landscape" horizontalDpi="0" verticalDpi="0"/>
  <colBreaks count="1" manualBreakCount="1">
    <brk id="13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DE827-920C-154F-809E-0229729C3F27}">
  <dimension ref="A1:AC28"/>
  <sheetViews>
    <sheetView tabSelected="1" zoomScale="92" zoomScaleNormal="92" zoomScaleSheetLayoutView="112" workbookViewId="0"/>
  </sheetViews>
  <sheetFormatPr baseColWidth="10" defaultRowHeight="16"/>
  <cols>
    <col min="1" max="1" width="4.7109375" customWidth="1"/>
    <col min="2" max="2" width="10.7109375" customWidth="1"/>
    <col min="3" max="3" width="5" customWidth="1"/>
    <col min="4" max="5" width="7.85546875" customWidth="1"/>
    <col min="6" max="7" width="12.85546875" customWidth="1"/>
    <col min="8" max="8" width="34.28515625" customWidth="1"/>
    <col min="9" max="10" width="7.42578125" customWidth="1"/>
    <col min="11" max="13" width="6.85546875" customWidth="1"/>
    <col min="14" max="27" width="7.42578125" customWidth="1"/>
    <col min="28" max="29" width="11.42578125" customWidth="1"/>
  </cols>
  <sheetData>
    <row r="1" spans="1:29" ht="18" thickBot="1">
      <c r="A1" s="3"/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</row>
    <row r="2" spans="1:29" ht="21" customHeight="1">
      <c r="A2" s="47"/>
      <c r="B2" s="85" t="s">
        <v>111</v>
      </c>
      <c r="C2" s="86"/>
      <c r="D2" s="89" t="s">
        <v>2</v>
      </c>
      <c r="E2" s="86"/>
      <c r="F2" s="91" t="s">
        <v>5</v>
      </c>
      <c r="G2" s="91" t="s">
        <v>6</v>
      </c>
      <c r="H2" s="89" t="s">
        <v>7</v>
      </c>
      <c r="I2" s="94"/>
      <c r="J2" s="86"/>
      <c r="K2" s="67" t="s">
        <v>106</v>
      </c>
      <c r="L2" s="68"/>
      <c r="M2" s="69"/>
      <c r="N2" s="78" t="s">
        <v>13</v>
      </c>
      <c r="O2" s="79"/>
      <c r="P2" s="79"/>
      <c r="Q2" s="79"/>
      <c r="R2" s="79"/>
      <c r="S2" s="80"/>
      <c r="T2" s="81" t="s">
        <v>14</v>
      </c>
      <c r="U2" s="79"/>
      <c r="V2" s="79"/>
      <c r="W2" s="79"/>
      <c r="X2" s="79"/>
      <c r="Y2" s="80"/>
      <c r="Z2" s="81"/>
      <c r="AA2" s="80"/>
      <c r="AB2" s="81" t="s">
        <v>16</v>
      </c>
      <c r="AC2" s="82"/>
    </row>
    <row r="3" spans="1:29" ht="21" customHeight="1">
      <c r="A3" s="47"/>
      <c r="B3" s="87"/>
      <c r="C3" s="88"/>
      <c r="D3" s="90"/>
      <c r="E3" s="88"/>
      <c r="F3" s="92"/>
      <c r="G3" s="92"/>
      <c r="H3" s="90"/>
      <c r="I3" s="95"/>
      <c r="J3" s="88"/>
      <c r="K3" s="70"/>
      <c r="L3" s="71"/>
      <c r="M3" s="72"/>
      <c r="N3" s="73" t="s">
        <v>8</v>
      </c>
      <c r="O3" s="74"/>
      <c r="P3" s="75" t="s">
        <v>11</v>
      </c>
      <c r="Q3" s="74"/>
      <c r="R3" s="75" t="s">
        <v>12</v>
      </c>
      <c r="S3" s="74"/>
      <c r="T3" s="75" t="s">
        <v>8</v>
      </c>
      <c r="U3" s="74"/>
      <c r="V3" s="75" t="s">
        <v>11</v>
      </c>
      <c r="W3" s="74"/>
      <c r="X3" s="75" t="s">
        <v>12</v>
      </c>
      <c r="Y3" s="74"/>
      <c r="Z3" s="75" t="s">
        <v>15</v>
      </c>
      <c r="AA3" s="74"/>
      <c r="AB3" s="83" t="s">
        <v>17</v>
      </c>
      <c r="AC3" s="76" t="s">
        <v>18</v>
      </c>
    </row>
    <row r="4" spans="1:29" ht="21" customHeight="1" thickBot="1">
      <c r="A4" s="47"/>
      <c r="B4" s="23" t="s">
        <v>0</v>
      </c>
      <c r="C4" s="19" t="s">
        <v>1</v>
      </c>
      <c r="D4" s="19" t="s">
        <v>3</v>
      </c>
      <c r="E4" s="19" t="s">
        <v>4</v>
      </c>
      <c r="F4" s="93"/>
      <c r="G4" s="93"/>
      <c r="H4" s="19" t="s">
        <v>28</v>
      </c>
      <c r="I4" s="19" t="s">
        <v>25</v>
      </c>
      <c r="J4" s="19" t="s">
        <v>26</v>
      </c>
      <c r="K4" s="41"/>
      <c r="L4" s="41"/>
      <c r="M4" s="48"/>
      <c r="N4" s="42" t="s">
        <v>9</v>
      </c>
      <c r="O4" s="18" t="s">
        <v>10</v>
      </c>
      <c r="P4" s="18" t="s">
        <v>9</v>
      </c>
      <c r="Q4" s="18" t="s">
        <v>10</v>
      </c>
      <c r="R4" s="18" t="s">
        <v>9</v>
      </c>
      <c r="S4" s="18" t="s">
        <v>10</v>
      </c>
      <c r="T4" s="18" t="s">
        <v>9</v>
      </c>
      <c r="U4" s="18" t="s">
        <v>10</v>
      </c>
      <c r="V4" s="18" t="s">
        <v>9</v>
      </c>
      <c r="W4" s="18" t="s">
        <v>10</v>
      </c>
      <c r="X4" s="18" t="s">
        <v>9</v>
      </c>
      <c r="Y4" s="18" t="s">
        <v>10</v>
      </c>
      <c r="Z4" s="18" t="s">
        <v>9</v>
      </c>
      <c r="AA4" s="18" t="s">
        <v>10</v>
      </c>
      <c r="AB4" s="84"/>
      <c r="AC4" s="77"/>
    </row>
    <row r="5" spans="1:29" ht="21" customHeight="1">
      <c r="A5" s="47"/>
      <c r="B5" s="32" t="s">
        <v>66</v>
      </c>
      <c r="C5" s="1">
        <v>5</v>
      </c>
      <c r="D5" s="1" t="s">
        <v>99</v>
      </c>
      <c r="E5" s="1" t="s">
        <v>21</v>
      </c>
      <c r="F5" s="1" t="s">
        <v>23</v>
      </c>
      <c r="G5" s="1" t="s">
        <v>50</v>
      </c>
      <c r="H5" s="1" t="s">
        <v>112</v>
      </c>
      <c r="I5" s="1" t="s">
        <v>27</v>
      </c>
      <c r="J5" s="1" t="s">
        <v>27</v>
      </c>
      <c r="K5" s="1"/>
      <c r="L5" s="1"/>
      <c r="M5" s="28"/>
      <c r="N5" s="43"/>
      <c r="O5" s="5"/>
      <c r="P5" s="2"/>
      <c r="Q5" s="5"/>
      <c r="R5" s="2">
        <v>0.4</v>
      </c>
      <c r="S5" s="5"/>
      <c r="T5" s="2"/>
      <c r="U5" s="5"/>
      <c r="V5" s="2"/>
      <c r="W5" s="5"/>
      <c r="X5" s="2"/>
      <c r="Y5" s="5"/>
      <c r="Z5" s="2"/>
      <c r="AA5" s="5"/>
      <c r="AB5" s="2"/>
      <c r="AC5" s="33"/>
    </row>
    <row r="6" spans="1:29" ht="21" customHeight="1">
      <c r="A6" s="47"/>
      <c r="B6" s="29" t="s">
        <v>51</v>
      </c>
      <c r="C6" s="13">
        <v>23</v>
      </c>
      <c r="D6" s="1" t="s">
        <v>107</v>
      </c>
      <c r="E6" s="13" t="s">
        <v>110</v>
      </c>
      <c r="F6" s="13" t="s">
        <v>97</v>
      </c>
      <c r="G6" s="13" t="s">
        <v>23</v>
      </c>
      <c r="H6" s="13" t="s">
        <v>85</v>
      </c>
      <c r="I6" s="1" t="s">
        <v>27</v>
      </c>
      <c r="J6" s="1" t="s">
        <v>27</v>
      </c>
      <c r="K6" s="13"/>
      <c r="L6" s="13"/>
      <c r="M6" s="30"/>
      <c r="N6" s="44"/>
      <c r="O6" s="6"/>
      <c r="P6" s="11">
        <v>1.1000000000000001</v>
      </c>
      <c r="Q6" s="6"/>
      <c r="R6" s="11"/>
      <c r="S6" s="6"/>
      <c r="T6" s="11"/>
      <c r="U6" s="6"/>
      <c r="V6" s="11"/>
      <c r="W6" s="6"/>
      <c r="X6" s="11"/>
      <c r="Y6" s="6"/>
      <c r="Z6" s="11"/>
      <c r="AA6" s="6"/>
      <c r="AB6" s="11"/>
      <c r="AC6" s="34"/>
    </row>
    <row r="7" spans="1:29" ht="21" customHeight="1">
      <c r="A7" s="47"/>
      <c r="B7" s="29"/>
      <c r="C7" s="13"/>
      <c r="D7" s="1"/>
      <c r="E7" s="13"/>
      <c r="F7" s="13"/>
      <c r="G7" s="13"/>
      <c r="H7" s="13"/>
      <c r="I7" s="1"/>
      <c r="J7" s="1"/>
      <c r="K7" s="13"/>
      <c r="L7" s="13"/>
      <c r="M7" s="30"/>
      <c r="N7" s="44"/>
      <c r="O7" s="6"/>
      <c r="P7" s="11"/>
      <c r="Q7" s="6"/>
      <c r="R7" s="11"/>
      <c r="S7" s="6"/>
      <c r="T7" s="11"/>
      <c r="U7" s="6"/>
      <c r="V7" s="11"/>
      <c r="W7" s="6"/>
      <c r="X7" s="11"/>
      <c r="Y7" s="6"/>
      <c r="Z7" s="11"/>
      <c r="AA7" s="6"/>
      <c r="AB7" s="11"/>
      <c r="AC7" s="34"/>
    </row>
    <row r="8" spans="1:29" ht="21" customHeight="1">
      <c r="A8" s="47"/>
      <c r="B8" s="29"/>
      <c r="C8" s="13"/>
      <c r="D8" s="1"/>
      <c r="E8" s="13"/>
      <c r="F8" s="13"/>
      <c r="G8" s="13"/>
      <c r="H8" s="13"/>
      <c r="I8" s="1"/>
      <c r="J8" s="1"/>
      <c r="K8" s="13"/>
      <c r="L8" s="13"/>
      <c r="M8" s="30"/>
      <c r="N8" s="44"/>
      <c r="O8" s="6"/>
      <c r="P8" s="11"/>
      <c r="Q8" s="6"/>
      <c r="R8" s="11"/>
      <c r="S8" s="6"/>
      <c r="T8" s="11"/>
      <c r="U8" s="6"/>
      <c r="V8" s="11"/>
      <c r="W8" s="6"/>
      <c r="X8" s="11"/>
      <c r="Y8" s="6"/>
      <c r="Z8" s="11"/>
      <c r="AA8" s="6"/>
      <c r="AB8" s="11"/>
      <c r="AC8" s="34"/>
    </row>
    <row r="9" spans="1:29" ht="21" customHeight="1">
      <c r="A9" s="47"/>
      <c r="B9" s="29"/>
      <c r="C9" s="13"/>
      <c r="D9" s="1"/>
      <c r="E9" s="13"/>
      <c r="F9" s="13"/>
      <c r="G9" s="13"/>
      <c r="H9" s="13"/>
      <c r="I9" s="1"/>
      <c r="J9" s="1"/>
      <c r="K9" s="13"/>
      <c r="L9" s="13"/>
      <c r="M9" s="30"/>
      <c r="N9" s="44"/>
      <c r="O9" s="6"/>
      <c r="P9" s="11"/>
      <c r="Q9" s="6"/>
      <c r="R9" s="11"/>
      <c r="S9" s="6"/>
      <c r="T9" s="11"/>
      <c r="U9" s="6"/>
      <c r="V9" s="11"/>
      <c r="W9" s="6"/>
      <c r="X9" s="11"/>
      <c r="Y9" s="6"/>
      <c r="Z9" s="11"/>
      <c r="AA9" s="6"/>
      <c r="AB9" s="11"/>
      <c r="AC9" s="34"/>
    </row>
    <row r="10" spans="1:29" ht="21" customHeight="1">
      <c r="A10" s="47"/>
      <c r="B10" s="29"/>
      <c r="C10" s="13"/>
      <c r="D10" s="1"/>
      <c r="E10" s="13"/>
      <c r="F10" s="13"/>
      <c r="G10" s="13"/>
      <c r="H10" s="13"/>
      <c r="I10" s="1"/>
      <c r="J10" s="1"/>
      <c r="K10" s="13"/>
      <c r="L10" s="13"/>
      <c r="M10" s="30"/>
      <c r="N10" s="44"/>
      <c r="O10" s="6"/>
      <c r="P10" s="11"/>
      <c r="Q10" s="6"/>
      <c r="R10" s="11"/>
      <c r="S10" s="6"/>
      <c r="T10" s="11"/>
      <c r="U10" s="6"/>
      <c r="V10" s="11"/>
      <c r="W10" s="6"/>
      <c r="X10" s="11"/>
      <c r="Y10" s="6"/>
      <c r="Z10" s="11"/>
      <c r="AA10" s="6"/>
      <c r="AB10" s="11"/>
      <c r="AC10" s="34"/>
    </row>
    <row r="11" spans="1:29" ht="21" customHeight="1">
      <c r="A11" s="47"/>
      <c r="B11" s="29"/>
      <c r="C11" s="13"/>
      <c r="D11" s="1"/>
      <c r="E11" s="13"/>
      <c r="F11" s="13"/>
      <c r="G11" s="13"/>
      <c r="H11" s="13"/>
      <c r="I11" s="1"/>
      <c r="J11" s="1"/>
      <c r="K11" s="13"/>
      <c r="L11" s="13"/>
      <c r="M11" s="30"/>
      <c r="N11" s="44"/>
      <c r="O11" s="6"/>
      <c r="P11" s="11"/>
      <c r="Q11" s="6"/>
      <c r="R11" s="11"/>
      <c r="S11" s="6"/>
      <c r="T11" s="11"/>
      <c r="U11" s="6"/>
      <c r="V11" s="11"/>
      <c r="W11" s="6"/>
      <c r="X11" s="11"/>
      <c r="Y11" s="6"/>
      <c r="Z11" s="11"/>
      <c r="AA11" s="6"/>
      <c r="AB11" s="11"/>
      <c r="AC11" s="34"/>
    </row>
    <row r="12" spans="1:29" ht="21" customHeight="1">
      <c r="A12" s="47"/>
      <c r="B12" s="29"/>
      <c r="C12" s="13"/>
      <c r="D12" s="1"/>
      <c r="E12" s="13"/>
      <c r="F12" s="13"/>
      <c r="G12" s="13"/>
      <c r="H12" s="13"/>
      <c r="I12" s="1"/>
      <c r="J12" s="1"/>
      <c r="K12" s="13"/>
      <c r="L12" s="13"/>
      <c r="M12" s="30"/>
      <c r="N12" s="44"/>
      <c r="O12" s="6"/>
      <c r="P12" s="11"/>
      <c r="Q12" s="6"/>
      <c r="R12" s="11"/>
      <c r="S12" s="6"/>
      <c r="T12" s="11"/>
      <c r="U12" s="6"/>
      <c r="V12" s="11"/>
      <c r="W12" s="6"/>
      <c r="X12" s="11"/>
      <c r="Y12" s="6"/>
      <c r="Z12" s="11"/>
      <c r="AA12" s="6"/>
      <c r="AB12" s="11"/>
      <c r="AC12" s="34"/>
    </row>
    <row r="13" spans="1:29" ht="21" customHeight="1">
      <c r="A13" s="47"/>
      <c r="B13" s="29"/>
      <c r="C13" s="13"/>
      <c r="D13" s="1"/>
      <c r="E13" s="13"/>
      <c r="F13" s="13"/>
      <c r="G13" s="13"/>
      <c r="H13" s="13"/>
      <c r="I13" s="1"/>
      <c r="J13" s="1"/>
      <c r="K13" s="13"/>
      <c r="L13" s="13"/>
      <c r="M13" s="30"/>
      <c r="N13" s="44"/>
      <c r="O13" s="6"/>
      <c r="P13" s="11"/>
      <c r="Q13" s="6"/>
      <c r="R13" s="11"/>
      <c r="S13" s="6"/>
      <c r="T13" s="11"/>
      <c r="U13" s="6"/>
      <c r="V13" s="11"/>
      <c r="W13" s="6"/>
      <c r="X13" s="11"/>
      <c r="Y13" s="6"/>
      <c r="Z13" s="11"/>
      <c r="AA13" s="6"/>
      <c r="AB13" s="11"/>
      <c r="AC13" s="34"/>
    </row>
    <row r="14" spans="1:29" ht="21" customHeight="1">
      <c r="A14" s="47"/>
      <c r="B14" s="29"/>
      <c r="C14" s="13"/>
      <c r="D14" s="1"/>
      <c r="E14" s="13"/>
      <c r="F14" s="13"/>
      <c r="G14" s="13"/>
      <c r="H14" s="13"/>
      <c r="I14" s="1"/>
      <c r="J14" s="1"/>
      <c r="K14" s="13"/>
      <c r="L14" s="13"/>
      <c r="M14" s="30"/>
      <c r="N14" s="44"/>
      <c r="O14" s="6"/>
      <c r="P14" s="11"/>
      <c r="Q14" s="6"/>
      <c r="R14" s="11"/>
      <c r="S14" s="6"/>
      <c r="T14" s="11"/>
      <c r="U14" s="6"/>
      <c r="V14" s="11"/>
      <c r="W14" s="6"/>
      <c r="X14" s="11"/>
      <c r="Y14" s="6"/>
      <c r="Z14" s="11"/>
      <c r="AA14" s="6"/>
      <c r="AB14" s="11"/>
      <c r="AC14" s="34"/>
    </row>
    <row r="15" spans="1:29" ht="21" customHeight="1">
      <c r="A15" s="47"/>
      <c r="B15" s="29"/>
      <c r="C15" s="13"/>
      <c r="D15" s="1"/>
      <c r="E15" s="13"/>
      <c r="F15" s="13"/>
      <c r="G15" s="13"/>
      <c r="H15" s="13"/>
      <c r="I15" s="1"/>
      <c r="J15" s="1"/>
      <c r="K15" s="13"/>
      <c r="L15" s="13"/>
      <c r="M15" s="30"/>
      <c r="N15" s="44"/>
      <c r="O15" s="6"/>
      <c r="P15" s="11"/>
      <c r="Q15" s="6"/>
      <c r="R15" s="11"/>
      <c r="S15" s="6"/>
      <c r="T15" s="11"/>
      <c r="U15" s="6"/>
      <c r="V15" s="11"/>
      <c r="W15" s="6"/>
      <c r="X15" s="11"/>
      <c r="Y15" s="6"/>
      <c r="Z15" s="11"/>
      <c r="AA15" s="6"/>
      <c r="AB15" s="11"/>
      <c r="AC15" s="34"/>
    </row>
    <row r="16" spans="1:29" ht="21" customHeight="1">
      <c r="A16" s="47"/>
      <c r="B16" s="29"/>
      <c r="C16" s="13"/>
      <c r="D16" s="1"/>
      <c r="E16" s="13"/>
      <c r="F16" s="13"/>
      <c r="G16" s="13"/>
      <c r="H16" s="13"/>
      <c r="I16" s="1"/>
      <c r="J16" s="1"/>
      <c r="K16" s="13"/>
      <c r="L16" s="13"/>
      <c r="M16" s="30"/>
      <c r="N16" s="44"/>
      <c r="O16" s="6"/>
      <c r="P16" s="11"/>
      <c r="Q16" s="6"/>
      <c r="R16" s="11"/>
      <c r="S16" s="6"/>
      <c r="T16" s="11"/>
      <c r="U16" s="6"/>
      <c r="V16" s="11"/>
      <c r="W16" s="6"/>
      <c r="X16" s="11"/>
      <c r="Y16" s="6"/>
      <c r="Z16" s="11"/>
      <c r="AA16" s="6"/>
      <c r="AB16" s="11"/>
      <c r="AC16" s="34"/>
    </row>
    <row r="17" spans="1:29" ht="21" customHeight="1">
      <c r="A17" s="47"/>
      <c r="B17" s="29"/>
      <c r="C17" s="13"/>
      <c r="D17" s="1"/>
      <c r="E17" s="13"/>
      <c r="F17" s="13"/>
      <c r="G17" s="13"/>
      <c r="H17" s="13"/>
      <c r="I17" s="1"/>
      <c r="J17" s="1"/>
      <c r="K17" s="13"/>
      <c r="L17" s="13"/>
      <c r="M17" s="30"/>
      <c r="N17" s="44"/>
      <c r="O17" s="6"/>
      <c r="P17" s="11"/>
      <c r="Q17" s="6"/>
      <c r="R17" s="11"/>
      <c r="S17" s="6"/>
      <c r="T17" s="11"/>
      <c r="U17" s="6"/>
      <c r="V17" s="11"/>
      <c r="W17" s="6"/>
      <c r="X17" s="11"/>
      <c r="Y17" s="6"/>
      <c r="Z17" s="11"/>
      <c r="AA17" s="6"/>
      <c r="AB17" s="11"/>
      <c r="AC17" s="34"/>
    </row>
    <row r="18" spans="1:29" ht="21" customHeight="1">
      <c r="A18" s="47"/>
      <c r="B18" s="29"/>
      <c r="C18" s="13"/>
      <c r="D18" s="1"/>
      <c r="E18" s="13"/>
      <c r="F18" s="13"/>
      <c r="G18" s="1"/>
      <c r="H18" s="13"/>
      <c r="I18" s="1"/>
      <c r="J18" s="1"/>
      <c r="K18" s="13"/>
      <c r="L18" s="13"/>
      <c r="M18" s="30"/>
      <c r="N18" s="44"/>
      <c r="O18" s="6"/>
      <c r="P18" s="11"/>
      <c r="Q18" s="6"/>
      <c r="R18" s="11"/>
      <c r="S18" s="6"/>
      <c r="T18" s="11"/>
      <c r="U18" s="6"/>
      <c r="V18" s="11"/>
      <c r="W18" s="6"/>
      <c r="X18" s="11"/>
      <c r="Y18" s="6"/>
      <c r="Z18" s="11"/>
      <c r="AA18" s="6"/>
      <c r="AB18" s="11"/>
      <c r="AC18" s="34"/>
    </row>
    <row r="19" spans="1:29" ht="21" customHeight="1">
      <c r="A19" s="47"/>
      <c r="B19" s="29"/>
      <c r="C19" s="13"/>
      <c r="D19" s="1"/>
      <c r="E19" s="13"/>
      <c r="F19" s="13"/>
      <c r="G19" s="1"/>
      <c r="H19" s="13"/>
      <c r="I19" s="1"/>
      <c r="J19" s="1"/>
      <c r="K19" s="13"/>
      <c r="L19" s="13"/>
      <c r="M19" s="30"/>
      <c r="N19" s="44"/>
      <c r="O19" s="6"/>
      <c r="P19" s="11"/>
      <c r="Q19" s="6"/>
      <c r="R19" s="11"/>
      <c r="S19" s="6"/>
      <c r="T19" s="11"/>
      <c r="U19" s="6"/>
      <c r="V19" s="11"/>
      <c r="W19" s="6"/>
      <c r="X19" s="11"/>
      <c r="Y19" s="6"/>
      <c r="Z19" s="11"/>
      <c r="AA19" s="6"/>
      <c r="AB19" s="11"/>
      <c r="AC19" s="34"/>
    </row>
    <row r="20" spans="1:29" ht="21" customHeight="1">
      <c r="A20" s="47"/>
      <c r="B20" s="29"/>
      <c r="C20" s="13"/>
      <c r="D20" s="1"/>
      <c r="E20" s="13"/>
      <c r="F20" s="13"/>
      <c r="G20" s="1"/>
      <c r="H20" s="13"/>
      <c r="I20" s="1"/>
      <c r="J20" s="1"/>
      <c r="K20" s="13"/>
      <c r="L20" s="13"/>
      <c r="M20" s="30"/>
      <c r="N20" s="44"/>
      <c r="O20" s="6"/>
      <c r="P20" s="11"/>
      <c r="Q20" s="6"/>
      <c r="R20" s="11"/>
      <c r="S20" s="6"/>
      <c r="T20" s="11"/>
      <c r="U20" s="6"/>
      <c r="V20" s="11"/>
      <c r="W20" s="6"/>
      <c r="X20" s="11"/>
      <c r="Y20" s="6"/>
      <c r="Z20" s="11"/>
      <c r="AA20" s="6"/>
      <c r="AB20" s="11"/>
      <c r="AC20" s="34"/>
    </row>
    <row r="21" spans="1:29" ht="21" customHeight="1">
      <c r="A21" s="47"/>
      <c r="B21" s="29"/>
      <c r="C21" s="13"/>
      <c r="D21" s="1"/>
      <c r="E21" s="13"/>
      <c r="F21" s="13"/>
      <c r="G21" s="1"/>
      <c r="H21" s="13"/>
      <c r="I21" s="1"/>
      <c r="J21" s="1"/>
      <c r="K21" s="13"/>
      <c r="L21" s="13"/>
      <c r="M21" s="30"/>
      <c r="N21" s="44"/>
      <c r="O21" s="6"/>
      <c r="P21" s="11"/>
      <c r="Q21" s="6"/>
      <c r="R21" s="11"/>
      <c r="S21" s="6"/>
      <c r="T21" s="11"/>
      <c r="U21" s="6"/>
      <c r="V21" s="11"/>
      <c r="W21" s="6"/>
      <c r="X21" s="11"/>
      <c r="Y21" s="6"/>
      <c r="Z21" s="11"/>
      <c r="AA21" s="6"/>
      <c r="AB21" s="11"/>
      <c r="AC21" s="34"/>
    </row>
    <row r="22" spans="1:29" ht="21" customHeight="1">
      <c r="A22" s="47"/>
      <c r="B22" s="29"/>
      <c r="C22" s="13"/>
      <c r="D22" s="1"/>
      <c r="E22" s="13"/>
      <c r="F22" s="13"/>
      <c r="G22" s="1"/>
      <c r="H22" s="13"/>
      <c r="I22" s="1"/>
      <c r="J22" s="1"/>
      <c r="K22" s="13"/>
      <c r="L22" s="13"/>
      <c r="M22" s="30"/>
      <c r="N22" s="44"/>
      <c r="O22" s="6"/>
      <c r="P22" s="11"/>
      <c r="Q22" s="6"/>
      <c r="R22" s="11"/>
      <c r="S22" s="6"/>
      <c r="T22" s="11"/>
      <c r="U22" s="6"/>
      <c r="V22" s="11"/>
      <c r="W22" s="6"/>
      <c r="X22" s="11"/>
      <c r="Y22" s="6"/>
      <c r="Z22" s="11"/>
      <c r="AA22" s="6"/>
      <c r="AB22" s="11"/>
      <c r="AC22" s="34"/>
    </row>
    <row r="23" spans="1:29" ht="21" customHeight="1">
      <c r="A23" s="47"/>
      <c r="B23" s="35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30"/>
      <c r="N23" s="44"/>
      <c r="O23" s="6"/>
      <c r="P23" s="11"/>
      <c r="Q23" s="6"/>
      <c r="R23" s="11"/>
      <c r="S23" s="6"/>
      <c r="T23" s="11"/>
      <c r="U23" s="6"/>
      <c r="V23" s="11"/>
      <c r="W23" s="6"/>
      <c r="X23" s="11"/>
      <c r="Y23" s="6"/>
      <c r="Z23" s="11"/>
      <c r="AA23" s="6"/>
      <c r="AB23" s="11"/>
      <c r="AC23" s="34"/>
    </row>
    <row r="24" spans="1:29" ht="21" customHeight="1">
      <c r="A24" s="47"/>
      <c r="B24" s="29"/>
      <c r="C24" s="1"/>
      <c r="D24" s="1"/>
      <c r="E24" s="1"/>
      <c r="F24" s="1"/>
      <c r="G24" s="1"/>
      <c r="H24" s="1"/>
      <c r="I24" s="1"/>
      <c r="J24" s="1"/>
      <c r="K24" s="1"/>
      <c r="L24" s="1"/>
      <c r="M24" s="28"/>
      <c r="N24" s="43"/>
      <c r="O24" s="5"/>
      <c r="P24" s="2"/>
      <c r="Q24" s="5"/>
      <c r="R24" s="2"/>
      <c r="S24" s="5"/>
      <c r="T24" s="2"/>
      <c r="U24" s="5"/>
      <c r="V24" s="2"/>
      <c r="W24" s="5"/>
      <c r="X24" s="2"/>
      <c r="Y24" s="5"/>
      <c r="Z24" s="2"/>
      <c r="AA24" s="5"/>
      <c r="AB24" s="2"/>
      <c r="AC24" s="33"/>
    </row>
    <row r="25" spans="1:29" ht="21" customHeight="1" thickBot="1">
      <c r="A25" s="47"/>
      <c r="B25" s="31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20"/>
      <c r="N25" s="46"/>
      <c r="O25" s="7"/>
      <c r="P25" s="12"/>
      <c r="Q25" s="7"/>
      <c r="R25" s="12"/>
      <c r="S25" s="7"/>
      <c r="T25" s="12"/>
      <c r="U25" s="7"/>
      <c r="V25" s="12"/>
      <c r="W25" s="7"/>
      <c r="X25" s="12"/>
      <c r="Y25" s="7"/>
      <c r="Z25" s="12"/>
      <c r="AA25" s="7"/>
      <c r="AB25" s="12"/>
      <c r="AC25" s="37"/>
    </row>
    <row r="26" spans="1:29" ht="21" customHeight="1">
      <c r="A26" s="47"/>
      <c r="B26" s="53" t="s">
        <v>60</v>
      </c>
      <c r="C26" s="54"/>
      <c r="D26" s="54"/>
      <c r="E26" s="54"/>
      <c r="F26" s="55"/>
      <c r="G26" s="2">
        <f>IF(SUM(K26:AA26)=0,"",SUM(K26:AA26))</f>
        <v>1.5</v>
      </c>
      <c r="H26" s="62" t="s">
        <v>47</v>
      </c>
      <c r="I26" s="54"/>
      <c r="J26" s="55"/>
      <c r="K26" s="2" t="str">
        <f>IF(SUM(K5:K25)=0,"",SUM(K5:K25))</f>
        <v/>
      </c>
      <c r="L26" s="2" t="str">
        <f t="shared" ref="L26:M26" si="0">IF(SUM(L5:L25)=0,"",SUM(L5:L25))</f>
        <v/>
      </c>
      <c r="M26" s="33" t="str">
        <f t="shared" si="0"/>
        <v/>
      </c>
      <c r="N26" s="43" t="str">
        <f>IF(SUM(N5:N25)=0,"",SUM(N5:N25))</f>
        <v/>
      </c>
      <c r="O26" s="6" t="str">
        <f>IF(SUM(O5:O25)=0,"",SUM(O5:O25))</f>
        <v/>
      </c>
      <c r="P26" s="2">
        <f>IF(SUM(P5:P25)=0,"",SUM(P5:P25))</f>
        <v>1.1000000000000001</v>
      </c>
      <c r="Q26" s="6" t="str">
        <f>IF(SUM(Q5:Q25)=0,"",SUM(Q5:Q25))</f>
        <v/>
      </c>
      <c r="R26" s="2">
        <f>IF(SUM(R5:R25)=0,"",SUM(R5:R25))</f>
        <v>0.4</v>
      </c>
      <c r="S26" s="6" t="str">
        <f t="shared" ref="S26:AC26" si="1">IF(SUM(S5:S25)=0,"",SUM(S5:S25))</f>
        <v/>
      </c>
      <c r="T26" s="2" t="str">
        <f t="shared" si="1"/>
        <v/>
      </c>
      <c r="U26" s="6" t="str">
        <f t="shared" si="1"/>
        <v/>
      </c>
      <c r="V26" s="2" t="str">
        <f t="shared" si="1"/>
        <v/>
      </c>
      <c r="W26" s="6" t="str">
        <f t="shared" si="1"/>
        <v/>
      </c>
      <c r="X26" s="2" t="str">
        <f t="shared" si="1"/>
        <v/>
      </c>
      <c r="Y26" s="6" t="str">
        <f t="shared" si="1"/>
        <v/>
      </c>
      <c r="Z26" s="2" t="str">
        <f t="shared" si="1"/>
        <v/>
      </c>
      <c r="AA26" s="6" t="str">
        <f t="shared" si="1"/>
        <v/>
      </c>
      <c r="AB26" s="2" t="str">
        <f t="shared" si="1"/>
        <v/>
      </c>
      <c r="AC26" s="33" t="str">
        <f t="shared" si="1"/>
        <v/>
      </c>
    </row>
    <row r="27" spans="1:29" ht="21" customHeight="1">
      <c r="A27" s="47"/>
      <c r="B27" s="56" t="s">
        <v>61</v>
      </c>
      <c r="C27" s="57"/>
      <c r="D27" s="57"/>
      <c r="E27" s="57"/>
      <c r="F27" s="58"/>
      <c r="G27" s="11">
        <f>IF(SUM(K28:AA28)=0,"",SUM(K28:AA28))</f>
        <v>66.5</v>
      </c>
      <c r="H27" s="63" t="s">
        <v>59</v>
      </c>
      <c r="I27" s="64"/>
      <c r="J27" s="65"/>
      <c r="K27" s="11" t="str">
        <f>'Page 04'!K28</f>
        <v/>
      </c>
      <c r="L27" s="11" t="str">
        <f>'Page 04'!L28</f>
        <v/>
      </c>
      <c r="M27" s="34" t="str">
        <f>'Page 04'!M28</f>
        <v/>
      </c>
      <c r="N27" s="44" t="str">
        <f>'Page 04'!N28</f>
        <v/>
      </c>
      <c r="O27" s="6" t="str">
        <f>'Page 04'!O28</f>
        <v/>
      </c>
      <c r="P27" s="11">
        <f>'Page 04'!P28</f>
        <v>56.199999999999996</v>
      </c>
      <c r="Q27" s="6" t="str">
        <f>'Page 04'!Q28</f>
        <v/>
      </c>
      <c r="R27" s="11">
        <f>'Page 04'!R28</f>
        <v>8.8000000000000007</v>
      </c>
      <c r="S27" s="6" t="str">
        <f>'Page 04'!S28</f>
        <v/>
      </c>
      <c r="T27" s="11" t="str">
        <f>'Page 04'!T28</f>
        <v/>
      </c>
      <c r="U27" s="6" t="str">
        <f>'Page 04'!U28</f>
        <v/>
      </c>
      <c r="V27" s="11" t="str">
        <f>'Page 04'!V28</f>
        <v/>
      </c>
      <c r="W27" s="6" t="str">
        <f>'Page 04'!W28</f>
        <v/>
      </c>
      <c r="X27" s="11" t="str">
        <f>'Page 04'!X28</f>
        <v/>
      </c>
      <c r="Y27" s="6" t="str">
        <f>'Page 04'!Y28</f>
        <v/>
      </c>
      <c r="Z27" s="11" t="str">
        <f>'Page 04'!Z28</f>
        <v/>
      </c>
      <c r="AA27" s="6" t="str">
        <f>'Page 04'!AA28</f>
        <v/>
      </c>
      <c r="AB27" s="11">
        <f>'Page 04'!AB28</f>
        <v>0.8</v>
      </c>
      <c r="AC27" s="34" t="str">
        <f>'Page 04'!AC28</f>
        <v/>
      </c>
    </row>
    <row r="28" spans="1:29" ht="21" customHeight="1" thickBot="1">
      <c r="A28" s="47"/>
      <c r="B28" s="59" t="s">
        <v>62</v>
      </c>
      <c r="C28" s="60"/>
      <c r="D28" s="60"/>
      <c r="E28" s="60"/>
      <c r="F28" s="61"/>
      <c r="G28" s="12">
        <f>IF(SUM(G27,AC28)=0, "", SUM(G27,AC28))</f>
        <v>66.5</v>
      </c>
      <c r="H28" s="66" t="s">
        <v>48</v>
      </c>
      <c r="I28" s="60"/>
      <c r="J28" s="61"/>
      <c r="K28" s="12" t="str">
        <f>IF(SUM(K26:K27)=0,"",SUM(K26:K27))</f>
        <v/>
      </c>
      <c r="L28" s="12" t="str">
        <f t="shared" ref="L28:N28" si="2">IF(SUM(L26:L27)=0,"",SUM(L26:L27))</f>
        <v/>
      </c>
      <c r="M28" s="37" t="str">
        <f t="shared" si="2"/>
        <v/>
      </c>
      <c r="N28" s="46" t="str">
        <f t="shared" si="2"/>
        <v/>
      </c>
      <c r="O28" s="7" t="str">
        <f>IF(SUM(O26:O27)=0,"",SUM(O26:O27))</f>
        <v/>
      </c>
      <c r="P28" s="12">
        <f t="shared" ref="P28:AA28" si="3">IF(SUM(P26:P27)=0,"",SUM(P26:P27))</f>
        <v>57.3</v>
      </c>
      <c r="Q28" s="7" t="str">
        <f t="shared" si="3"/>
        <v/>
      </c>
      <c r="R28" s="12">
        <f t="shared" si="3"/>
        <v>9.2000000000000011</v>
      </c>
      <c r="S28" s="7" t="str">
        <f t="shared" si="3"/>
        <v/>
      </c>
      <c r="T28" s="12" t="str">
        <f t="shared" si="3"/>
        <v/>
      </c>
      <c r="U28" s="7" t="str">
        <f t="shared" si="3"/>
        <v/>
      </c>
      <c r="V28" s="12" t="str">
        <f t="shared" si="3"/>
        <v/>
      </c>
      <c r="W28" s="7" t="str">
        <f t="shared" si="3"/>
        <v/>
      </c>
      <c r="X28" s="12" t="str">
        <f t="shared" si="3"/>
        <v/>
      </c>
      <c r="Y28" s="7" t="str">
        <f t="shared" si="3"/>
        <v/>
      </c>
      <c r="Z28" s="12" t="str">
        <f t="shared" si="3"/>
        <v/>
      </c>
      <c r="AA28" s="7" t="str">
        <f t="shared" si="3"/>
        <v/>
      </c>
      <c r="AB28" s="12">
        <f>IF(SUM(AB26:AB27)=0,"",SUM(AB26:AB27))</f>
        <v>0.8</v>
      </c>
      <c r="AC28" s="37" t="str">
        <f>IF(SUM(AC26:AC27)=0,"",SUM(AC26:AC27))</f>
        <v/>
      </c>
    </row>
  </sheetData>
  <mergeCells count="25">
    <mergeCell ref="B28:F28"/>
    <mergeCell ref="H28:J28"/>
    <mergeCell ref="Z3:AA3"/>
    <mergeCell ref="AB3:AB4"/>
    <mergeCell ref="AC3:AC4"/>
    <mergeCell ref="B26:F26"/>
    <mergeCell ref="H26:J26"/>
    <mergeCell ref="B27:F27"/>
    <mergeCell ref="H27:J27"/>
    <mergeCell ref="B2:C3"/>
    <mergeCell ref="D2:E3"/>
    <mergeCell ref="F2:F4"/>
    <mergeCell ref="G2:G4"/>
    <mergeCell ref="H2:J3"/>
    <mergeCell ref="K2:M3"/>
    <mergeCell ref="N2:S2"/>
    <mergeCell ref="T2:Y2"/>
    <mergeCell ref="Z2:AA2"/>
    <mergeCell ref="AB2:AC2"/>
    <mergeCell ref="N3:O3"/>
    <mergeCell ref="P3:Q3"/>
    <mergeCell ref="R3:S3"/>
    <mergeCell ref="T3:U3"/>
    <mergeCell ref="V3:W3"/>
    <mergeCell ref="X3:Y3"/>
  </mergeCells>
  <pageMargins left="0.7" right="0.7" top="0.75" bottom="0.75" header="0.3" footer="0.3"/>
  <pageSetup paperSize="9" scale="80" fitToWidth="2" orientation="landscape" horizontalDpi="0" verticalDpi="0"/>
  <colBreaks count="1" manualBreakCount="1">
    <brk id="13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D0855-DEA6-5D44-8E0E-CDF46561763C}">
  <dimension ref="A1:AC28"/>
  <sheetViews>
    <sheetView zoomScale="92" zoomScaleNormal="92" zoomScaleSheetLayoutView="112" workbookViewId="0"/>
  </sheetViews>
  <sheetFormatPr baseColWidth="10" defaultRowHeight="16"/>
  <cols>
    <col min="1" max="1" width="4.7109375" customWidth="1"/>
    <col min="2" max="2" width="10.7109375" customWidth="1"/>
    <col min="3" max="3" width="5" customWidth="1"/>
    <col min="4" max="5" width="7.85546875" customWidth="1"/>
    <col min="6" max="7" width="12.85546875" customWidth="1"/>
    <col min="8" max="8" width="34.28515625" customWidth="1"/>
    <col min="9" max="10" width="7.42578125" customWidth="1"/>
    <col min="11" max="13" width="6.85546875" customWidth="1"/>
    <col min="14" max="27" width="7.42578125" customWidth="1"/>
    <col min="28" max="29" width="11.42578125" customWidth="1"/>
  </cols>
  <sheetData>
    <row r="1" spans="1:29" ht="18" thickBot="1">
      <c r="A1" s="3"/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</row>
    <row r="2" spans="1:29" ht="21" customHeight="1">
      <c r="A2" s="47"/>
      <c r="B2" s="85" t="s">
        <v>58</v>
      </c>
      <c r="C2" s="86"/>
      <c r="D2" s="89" t="s">
        <v>2</v>
      </c>
      <c r="E2" s="86"/>
      <c r="F2" s="91" t="s">
        <v>5</v>
      </c>
      <c r="G2" s="91" t="s">
        <v>6</v>
      </c>
      <c r="H2" s="89" t="s">
        <v>7</v>
      </c>
      <c r="I2" s="94"/>
      <c r="J2" s="86"/>
      <c r="K2" s="67" t="s">
        <v>106</v>
      </c>
      <c r="L2" s="68"/>
      <c r="M2" s="69"/>
      <c r="N2" s="78" t="s">
        <v>13</v>
      </c>
      <c r="O2" s="79"/>
      <c r="P2" s="79"/>
      <c r="Q2" s="79"/>
      <c r="R2" s="79"/>
      <c r="S2" s="80"/>
      <c r="T2" s="81" t="s">
        <v>14</v>
      </c>
      <c r="U2" s="79"/>
      <c r="V2" s="79"/>
      <c r="W2" s="79"/>
      <c r="X2" s="79"/>
      <c r="Y2" s="80"/>
      <c r="Z2" s="81"/>
      <c r="AA2" s="80"/>
      <c r="AB2" s="81" t="s">
        <v>16</v>
      </c>
      <c r="AC2" s="82"/>
    </row>
    <row r="3" spans="1:29" ht="21" customHeight="1">
      <c r="A3" s="47"/>
      <c r="B3" s="87"/>
      <c r="C3" s="88"/>
      <c r="D3" s="90"/>
      <c r="E3" s="88"/>
      <c r="F3" s="92"/>
      <c r="G3" s="92"/>
      <c r="H3" s="90"/>
      <c r="I3" s="95"/>
      <c r="J3" s="88"/>
      <c r="K3" s="70"/>
      <c r="L3" s="71"/>
      <c r="M3" s="72"/>
      <c r="N3" s="73" t="s">
        <v>8</v>
      </c>
      <c r="O3" s="74"/>
      <c r="P3" s="75" t="s">
        <v>11</v>
      </c>
      <c r="Q3" s="74"/>
      <c r="R3" s="75" t="s">
        <v>12</v>
      </c>
      <c r="S3" s="74"/>
      <c r="T3" s="75" t="s">
        <v>8</v>
      </c>
      <c r="U3" s="74"/>
      <c r="V3" s="75" t="s">
        <v>11</v>
      </c>
      <c r="W3" s="74"/>
      <c r="X3" s="75" t="s">
        <v>12</v>
      </c>
      <c r="Y3" s="74"/>
      <c r="Z3" s="75" t="s">
        <v>15</v>
      </c>
      <c r="AA3" s="74"/>
      <c r="AB3" s="83" t="s">
        <v>17</v>
      </c>
      <c r="AC3" s="76" t="s">
        <v>18</v>
      </c>
    </row>
    <row r="4" spans="1:29" ht="21" customHeight="1" thickBot="1">
      <c r="A4" s="47"/>
      <c r="B4" s="23" t="s">
        <v>0</v>
      </c>
      <c r="C4" s="19" t="s">
        <v>1</v>
      </c>
      <c r="D4" s="19" t="s">
        <v>3</v>
      </c>
      <c r="E4" s="19" t="s">
        <v>4</v>
      </c>
      <c r="F4" s="93"/>
      <c r="G4" s="93"/>
      <c r="H4" s="19" t="s">
        <v>28</v>
      </c>
      <c r="I4" s="19" t="s">
        <v>25</v>
      </c>
      <c r="J4" s="19" t="s">
        <v>26</v>
      </c>
      <c r="K4" s="41"/>
      <c r="L4" s="41"/>
      <c r="M4" s="48"/>
      <c r="N4" s="42" t="s">
        <v>9</v>
      </c>
      <c r="O4" s="18" t="s">
        <v>10</v>
      </c>
      <c r="P4" s="18" t="s">
        <v>9</v>
      </c>
      <c r="Q4" s="18" t="s">
        <v>10</v>
      </c>
      <c r="R4" s="18" t="s">
        <v>9</v>
      </c>
      <c r="S4" s="18" t="s">
        <v>10</v>
      </c>
      <c r="T4" s="18" t="s">
        <v>9</v>
      </c>
      <c r="U4" s="18" t="s">
        <v>10</v>
      </c>
      <c r="V4" s="18" t="s">
        <v>9</v>
      </c>
      <c r="W4" s="18" t="s">
        <v>10</v>
      </c>
      <c r="X4" s="18" t="s">
        <v>9</v>
      </c>
      <c r="Y4" s="18" t="s">
        <v>10</v>
      </c>
      <c r="Z4" s="18" t="s">
        <v>9</v>
      </c>
      <c r="AA4" s="18" t="s">
        <v>10</v>
      </c>
      <c r="AB4" s="84"/>
      <c r="AC4" s="77"/>
    </row>
    <row r="5" spans="1:29" ht="21" customHeight="1">
      <c r="A5" s="47"/>
      <c r="B5" s="32"/>
      <c r="C5" s="1"/>
      <c r="D5" s="1"/>
      <c r="E5" s="1"/>
      <c r="F5" s="1"/>
      <c r="G5" s="1"/>
      <c r="H5" s="1"/>
      <c r="I5" s="1"/>
      <c r="J5" s="1"/>
      <c r="K5" s="1"/>
      <c r="L5" s="1"/>
      <c r="M5" s="28"/>
      <c r="N5" s="43"/>
      <c r="O5" s="5"/>
      <c r="P5" s="2"/>
      <c r="Q5" s="5"/>
      <c r="R5" s="2"/>
      <c r="S5" s="5"/>
      <c r="T5" s="2"/>
      <c r="U5" s="5"/>
      <c r="V5" s="2"/>
      <c r="W5" s="5"/>
      <c r="X5" s="2"/>
      <c r="Y5" s="5"/>
      <c r="Z5" s="2"/>
      <c r="AA5" s="5"/>
      <c r="AB5" s="2"/>
      <c r="AC5" s="33"/>
    </row>
    <row r="6" spans="1:29" ht="21" customHeight="1">
      <c r="A6" s="47"/>
      <c r="B6" s="29"/>
      <c r="C6" s="13"/>
      <c r="D6" s="1"/>
      <c r="E6" s="13"/>
      <c r="F6" s="13"/>
      <c r="G6" s="13"/>
      <c r="H6" s="13"/>
      <c r="I6" s="1"/>
      <c r="J6" s="1"/>
      <c r="K6" s="13"/>
      <c r="L6" s="13"/>
      <c r="M6" s="30"/>
      <c r="N6" s="44"/>
      <c r="O6" s="6"/>
      <c r="P6" s="11"/>
      <c r="Q6" s="6"/>
      <c r="R6" s="11"/>
      <c r="S6" s="6"/>
      <c r="T6" s="11"/>
      <c r="U6" s="6"/>
      <c r="V6" s="11"/>
      <c r="W6" s="6"/>
      <c r="X6" s="11"/>
      <c r="Y6" s="6"/>
      <c r="Z6" s="11"/>
      <c r="AA6" s="6"/>
      <c r="AB6" s="11"/>
      <c r="AC6" s="34"/>
    </row>
    <row r="7" spans="1:29" ht="21" customHeight="1">
      <c r="A7" s="47"/>
      <c r="B7" s="29"/>
      <c r="C7" s="13"/>
      <c r="D7" s="1"/>
      <c r="E7" s="13"/>
      <c r="F7" s="13"/>
      <c r="G7" s="13"/>
      <c r="H7" s="13"/>
      <c r="I7" s="1"/>
      <c r="J7" s="1"/>
      <c r="K7" s="13"/>
      <c r="L7" s="13"/>
      <c r="M7" s="30"/>
      <c r="N7" s="44"/>
      <c r="O7" s="6"/>
      <c r="P7" s="11"/>
      <c r="Q7" s="6"/>
      <c r="R7" s="11"/>
      <c r="S7" s="6"/>
      <c r="T7" s="11"/>
      <c r="U7" s="6"/>
      <c r="V7" s="11"/>
      <c r="W7" s="6"/>
      <c r="X7" s="11"/>
      <c r="Y7" s="6"/>
      <c r="Z7" s="11"/>
      <c r="AA7" s="6"/>
      <c r="AB7" s="11"/>
      <c r="AC7" s="34"/>
    </row>
    <row r="8" spans="1:29" ht="21" customHeight="1">
      <c r="A8" s="47"/>
      <c r="B8" s="29"/>
      <c r="C8" s="13"/>
      <c r="D8" s="1"/>
      <c r="E8" s="13"/>
      <c r="F8" s="13"/>
      <c r="G8" s="13"/>
      <c r="H8" s="13"/>
      <c r="I8" s="1"/>
      <c r="J8" s="1"/>
      <c r="K8" s="13"/>
      <c r="L8" s="13"/>
      <c r="M8" s="30"/>
      <c r="N8" s="44"/>
      <c r="O8" s="6"/>
      <c r="P8" s="11"/>
      <c r="Q8" s="6"/>
      <c r="R8" s="11"/>
      <c r="S8" s="6"/>
      <c r="T8" s="11"/>
      <c r="U8" s="6"/>
      <c r="V8" s="11"/>
      <c r="W8" s="6"/>
      <c r="X8" s="11"/>
      <c r="Y8" s="6"/>
      <c r="Z8" s="11"/>
      <c r="AA8" s="6"/>
      <c r="AB8" s="11"/>
      <c r="AC8" s="34"/>
    </row>
    <row r="9" spans="1:29" ht="21" customHeight="1">
      <c r="A9" s="47"/>
      <c r="B9" s="29"/>
      <c r="C9" s="13"/>
      <c r="D9" s="1"/>
      <c r="E9" s="13"/>
      <c r="F9" s="13"/>
      <c r="G9" s="13"/>
      <c r="H9" s="13"/>
      <c r="I9" s="1"/>
      <c r="J9" s="1"/>
      <c r="K9" s="13"/>
      <c r="L9" s="13"/>
      <c r="M9" s="30"/>
      <c r="N9" s="44"/>
      <c r="O9" s="6"/>
      <c r="P9" s="11"/>
      <c r="Q9" s="6"/>
      <c r="R9" s="11"/>
      <c r="S9" s="6"/>
      <c r="T9" s="11"/>
      <c r="U9" s="6"/>
      <c r="V9" s="11"/>
      <c r="W9" s="6"/>
      <c r="X9" s="11"/>
      <c r="Y9" s="6"/>
      <c r="Z9" s="11"/>
      <c r="AA9" s="6"/>
      <c r="AB9" s="11"/>
      <c r="AC9" s="34"/>
    </row>
    <row r="10" spans="1:29" ht="21" customHeight="1">
      <c r="A10" s="47"/>
      <c r="B10" s="29"/>
      <c r="C10" s="13"/>
      <c r="D10" s="1"/>
      <c r="E10" s="13"/>
      <c r="F10" s="13"/>
      <c r="G10" s="13"/>
      <c r="H10" s="13"/>
      <c r="I10" s="1"/>
      <c r="J10" s="1"/>
      <c r="K10" s="13"/>
      <c r="L10" s="13"/>
      <c r="M10" s="30"/>
      <c r="N10" s="44"/>
      <c r="O10" s="6"/>
      <c r="P10" s="11"/>
      <c r="Q10" s="6"/>
      <c r="R10" s="11"/>
      <c r="S10" s="6"/>
      <c r="T10" s="11"/>
      <c r="U10" s="6"/>
      <c r="V10" s="11"/>
      <c r="W10" s="6"/>
      <c r="X10" s="11"/>
      <c r="Y10" s="6"/>
      <c r="Z10" s="11"/>
      <c r="AA10" s="6"/>
      <c r="AB10" s="11"/>
      <c r="AC10" s="34"/>
    </row>
    <row r="11" spans="1:29" ht="21" customHeight="1">
      <c r="A11" s="47"/>
      <c r="B11" s="29"/>
      <c r="C11" s="13"/>
      <c r="D11" s="1"/>
      <c r="E11" s="13"/>
      <c r="F11" s="13"/>
      <c r="G11" s="13"/>
      <c r="H11" s="13"/>
      <c r="I11" s="1"/>
      <c r="J11" s="1"/>
      <c r="K11" s="13"/>
      <c r="L11" s="13"/>
      <c r="M11" s="30"/>
      <c r="N11" s="44"/>
      <c r="O11" s="6"/>
      <c r="P11" s="11"/>
      <c r="Q11" s="6"/>
      <c r="R11" s="11"/>
      <c r="S11" s="6"/>
      <c r="T11" s="11"/>
      <c r="U11" s="6"/>
      <c r="V11" s="11"/>
      <c r="W11" s="6"/>
      <c r="X11" s="11"/>
      <c r="Y11" s="6"/>
      <c r="Z11" s="11"/>
      <c r="AA11" s="6"/>
      <c r="AB11" s="11"/>
      <c r="AC11" s="34"/>
    </row>
    <row r="12" spans="1:29" ht="21" customHeight="1">
      <c r="A12" s="47"/>
      <c r="B12" s="29"/>
      <c r="C12" s="13"/>
      <c r="D12" s="1"/>
      <c r="E12" s="13"/>
      <c r="F12" s="13"/>
      <c r="G12" s="13"/>
      <c r="H12" s="13"/>
      <c r="I12" s="1"/>
      <c r="J12" s="1"/>
      <c r="K12" s="13"/>
      <c r="L12" s="13"/>
      <c r="M12" s="30"/>
      <c r="N12" s="44"/>
      <c r="O12" s="6"/>
      <c r="P12" s="11"/>
      <c r="Q12" s="6"/>
      <c r="R12" s="11"/>
      <c r="S12" s="6"/>
      <c r="T12" s="11"/>
      <c r="U12" s="6"/>
      <c r="V12" s="11"/>
      <c r="W12" s="6"/>
      <c r="X12" s="11"/>
      <c r="Y12" s="6"/>
      <c r="Z12" s="11"/>
      <c r="AA12" s="6"/>
      <c r="AB12" s="11"/>
      <c r="AC12" s="34"/>
    </row>
    <row r="13" spans="1:29" ht="21" customHeight="1">
      <c r="A13" s="47"/>
      <c r="B13" s="29"/>
      <c r="C13" s="13"/>
      <c r="D13" s="1"/>
      <c r="E13" s="13"/>
      <c r="F13" s="13"/>
      <c r="G13" s="13"/>
      <c r="H13" s="13"/>
      <c r="I13" s="1"/>
      <c r="J13" s="1"/>
      <c r="K13" s="13"/>
      <c r="L13" s="13"/>
      <c r="M13" s="30"/>
      <c r="N13" s="44"/>
      <c r="O13" s="6"/>
      <c r="P13" s="11"/>
      <c r="Q13" s="6"/>
      <c r="R13" s="11"/>
      <c r="S13" s="6"/>
      <c r="T13" s="11"/>
      <c r="U13" s="6"/>
      <c r="V13" s="11"/>
      <c r="W13" s="6"/>
      <c r="X13" s="11"/>
      <c r="Y13" s="6"/>
      <c r="Z13" s="11"/>
      <c r="AA13" s="6"/>
      <c r="AB13" s="11"/>
      <c r="AC13" s="34"/>
    </row>
    <row r="14" spans="1:29" ht="21" customHeight="1">
      <c r="A14" s="47"/>
      <c r="B14" s="29"/>
      <c r="C14" s="13"/>
      <c r="D14" s="1"/>
      <c r="E14" s="13"/>
      <c r="F14" s="13"/>
      <c r="G14" s="13"/>
      <c r="H14" s="13"/>
      <c r="I14" s="1"/>
      <c r="J14" s="1"/>
      <c r="K14" s="13"/>
      <c r="L14" s="13"/>
      <c r="M14" s="30"/>
      <c r="N14" s="44"/>
      <c r="O14" s="6"/>
      <c r="P14" s="11"/>
      <c r="Q14" s="6"/>
      <c r="R14" s="11"/>
      <c r="S14" s="6"/>
      <c r="T14" s="11"/>
      <c r="U14" s="6"/>
      <c r="V14" s="11"/>
      <c r="W14" s="6"/>
      <c r="X14" s="11"/>
      <c r="Y14" s="6"/>
      <c r="Z14" s="11"/>
      <c r="AA14" s="6"/>
      <c r="AB14" s="11"/>
      <c r="AC14" s="34"/>
    </row>
    <row r="15" spans="1:29" ht="21" customHeight="1">
      <c r="A15" s="47"/>
      <c r="B15" s="29"/>
      <c r="C15" s="13"/>
      <c r="D15" s="1"/>
      <c r="E15" s="13"/>
      <c r="F15" s="13"/>
      <c r="G15" s="13"/>
      <c r="H15" s="13"/>
      <c r="I15" s="1"/>
      <c r="J15" s="1"/>
      <c r="K15" s="13"/>
      <c r="L15" s="13"/>
      <c r="M15" s="30"/>
      <c r="N15" s="44"/>
      <c r="O15" s="6"/>
      <c r="P15" s="11"/>
      <c r="Q15" s="6"/>
      <c r="R15" s="11"/>
      <c r="S15" s="6"/>
      <c r="T15" s="11"/>
      <c r="U15" s="6"/>
      <c r="V15" s="11"/>
      <c r="W15" s="6"/>
      <c r="X15" s="11"/>
      <c r="Y15" s="6"/>
      <c r="Z15" s="11"/>
      <c r="AA15" s="6"/>
      <c r="AB15" s="11"/>
      <c r="AC15" s="34"/>
    </row>
    <row r="16" spans="1:29" ht="21" customHeight="1">
      <c r="A16" s="47"/>
      <c r="B16" s="29"/>
      <c r="C16" s="13"/>
      <c r="D16" s="1"/>
      <c r="E16" s="13"/>
      <c r="F16" s="13"/>
      <c r="G16" s="13"/>
      <c r="H16" s="13"/>
      <c r="I16" s="1"/>
      <c r="J16" s="1"/>
      <c r="K16" s="13"/>
      <c r="L16" s="13"/>
      <c r="M16" s="30"/>
      <c r="N16" s="44"/>
      <c r="O16" s="6"/>
      <c r="P16" s="11"/>
      <c r="Q16" s="6"/>
      <c r="R16" s="11"/>
      <c r="S16" s="6"/>
      <c r="T16" s="11"/>
      <c r="U16" s="6"/>
      <c r="V16" s="11"/>
      <c r="W16" s="6"/>
      <c r="X16" s="11"/>
      <c r="Y16" s="6"/>
      <c r="Z16" s="11"/>
      <c r="AA16" s="6"/>
      <c r="AB16" s="11"/>
      <c r="AC16" s="34"/>
    </row>
    <row r="17" spans="1:29" ht="21" customHeight="1">
      <c r="A17" s="47"/>
      <c r="B17" s="29"/>
      <c r="C17" s="13"/>
      <c r="D17" s="1"/>
      <c r="E17" s="13"/>
      <c r="F17" s="13"/>
      <c r="G17" s="13"/>
      <c r="H17" s="13"/>
      <c r="I17" s="1"/>
      <c r="J17" s="1"/>
      <c r="K17" s="13"/>
      <c r="L17" s="13"/>
      <c r="M17" s="30"/>
      <c r="N17" s="44"/>
      <c r="O17" s="6"/>
      <c r="P17" s="11"/>
      <c r="Q17" s="6"/>
      <c r="R17" s="11"/>
      <c r="S17" s="6"/>
      <c r="T17" s="11"/>
      <c r="U17" s="6"/>
      <c r="V17" s="11"/>
      <c r="W17" s="6"/>
      <c r="X17" s="11"/>
      <c r="Y17" s="6"/>
      <c r="Z17" s="11"/>
      <c r="AA17" s="6"/>
      <c r="AB17" s="11"/>
      <c r="AC17" s="34"/>
    </row>
    <row r="18" spans="1:29" ht="21" customHeight="1">
      <c r="A18" s="47"/>
      <c r="B18" s="29"/>
      <c r="C18" s="13"/>
      <c r="D18" s="1"/>
      <c r="E18" s="13"/>
      <c r="F18" s="13"/>
      <c r="G18" s="1"/>
      <c r="H18" s="13"/>
      <c r="I18" s="1"/>
      <c r="J18" s="1"/>
      <c r="K18" s="13"/>
      <c r="L18" s="13"/>
      <c r="M18" s="30"/>
      <c r="N18" s="44"/>
      <c r="O18" s="6"/>
      <c r="P18" s="11"/>
      <c r="Q18" s="6"/>
      <c r="R18" s="11"/>
      <c r="S18" s="6"/>
      <c r="T18" s="11"/>
      <c r="U18" s="6"/>
      <c r="V18" s="11"/>
      <c r="W18" s="6"/>
      <c r="X18" s="11"/>
      <c r="Y18" s="6"/>
      <c r="Z18" s="11"/>
      <c r="AA18" s="6"/>
      <c r="AB18" s="11"/>
      <c r="AC18" s="34"/>
    </row>
    <row r="19" spans="1:29" ht="21" customHeight="1">
      <c r="A19" s="47"/>
      <c r="B19" s="29"/>
      <c r="C19" s="13"/>
      <c r="D19" s="1"/>
      <c r="E19" s="13"/>
      <c r="F19" s="13"/>
      <c r="G19" s="1"/>
      <c r="H19" s="13"/>
      <c r="I19" s="1"/>
      <c r="J19" s="1"/>
      <c r="K19" s="13"/>
      <c r="L19" s="13"/>
      <c r="M19" s="30"/>
      <c r="N19" s="44"/>
      <c r="O19" s="6"/>
      <c r="P19" s="11"/>
      <c r="Q19" s="6"/>
      <c r="R19" s="11"/>
      <c r="S19" s="6"/>
      <c r="T19" s="11"/>
      <c r="U19" s="6"/>
      <c r="V19" s="11"/>
      <c r="W19" s="6"/>
      <c r="X19" s="11"/>
      <c r="Y19" s="6"/>
      <c r="Z19" s="11"/>
      <c r="AA19" s="6"/>
      <c r="AB19" s="11"/>
      <c r="AC19" s="34"/>
    </row>
    <row r="20" spans="1:29" ht="21" customHeight="1">
      <c r="A20" s="47"/>
      <c r="B20" s="29"/>
      <c r="C20" s="13"/>
      <c r="D20" s="1"/>
      <c r="E20" s="13"/>
      <c r="F20" s="13"/>
      <c r="G20" s="1"/>
      <c r="H20" s="13"/>
      <c r="I20" s="1"/>
      <c r="J20" s="1"/>
      <c r="K20" s="13"/>
      <c r="L20" s="13"/>
      <c r="M20" s="30"/>
      <c r="N20" s="44"/>
      <c r="O20" s="6"/>
      <c r="P20" s="11"/>
      <c r="Q20" s="6"/>
      <c r="R20" s="11"/>
      <c r="S20" s="6"/>
      <c r="T20" s="11"/>
      <c r="U20" s="6"/>
      <c r="V20" s="11"/>
      <c r="W20" s="6"/>
      <c r="X20" s="11"/>
      <c r="Y20" s="6"/>
      <c r="Z20" s="11"/>
      <c r="AA20" s="6"/>
      <c r="AB20" s="11"/>
      <c r="AC20" s="34"/>
    </row>
    <row r="21" spans="1:29" ht="21" customHeight="1">
      <c r="A21" s="47"/>
      <c r="B21" s="29"/>
      <c r="C21" s="13"/>
      <c r="D21" s="1"/>
      <c r="E21" s="13"/>
      <c r="F21" s="13"/>
      <c r="G21" s="1"/>
      <c r="H21" s="13"/>
      <c r="I21" s="1"/>
      <c r="J21" s="1"/>
      <c r="K21" s="13"/>
      <c r="L21" s="13"/>
      <c r="M21" s="30"/>
      <c r="N21" s="44"/>
      <c r="O21" s="6"/>
      <c r="P21" s="11"/>
      <c r="Q21" s="6"/>
      <c r="R21" s="11"/>
      <c r="S21" s="6"/>
      <c r="T21" s="11"/>
      <c r="U21" s="6"/>
      <c r="V21" s="11"/>
      <c r="W21" s="6"/>
      <c r="X21" s="11"/>
      <c r="Y21" s="6"/>
      <c r="Z21" s="11"/>
      <c r="AA21" s="6"/>
      <c r="AB21" s="11"/>
      <c r="AC21" s="34"/>
    </row>
    <row r="22" spans="1:29" ht="21" customHeight="1">
      <c r="A22" s="47"/>
      <c r="B22" s="29"/>
      <c r="C22" s="13"/>
      <c r="D22" s="1"/>
      <c r="E22" s="13"/>
      <c r="F22" s="13"/>
      <c r="G22" s="1"/>
      <c r="H22" s="13"/>
      <c r="I22" s="1"/>
      <c r="J22" s="1"/>
      <c r="K22" s="13"/>
      <c r="L22" s="13"/>
      <c r="M22" s="30"/>
      <c r="N22" s="44"/>
      <c r="O22" s="6"/>
      <c r="P22" s="11"/>
      <c r="Q22" s="6"/>
      <c r="R22" s="11"/>
      <c r="S22" s="6"/>
      <c r="T22" s="11"/>
      <c r="U22" s="6"/>
      <c r="V22" s="11"/>
      <c r="W22" s="6"/>
      <c r="X22" s="11"/>
      <c r="Y22" s="6"/>
      <c r="Z22" s="11"/>
      <c r="AA22" s="6"/>
      <c r="AB22" s="11"/>
      <c r="AC22" s="34"/>
    </row>
    <row r="23" spans="1:29" ht="21" customHeight="1">
      <c r="A23" s="47"/>
      <c r="B23" s="35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30"/>
      <c r="N23" s="44"/>
      <c r="O23" s="6"/>
      <c r="P23" s="11"/>
      <c r="Q23" s="6"/>
      <c r="R23" s="11"/>
      <c r="S23" s="6"/>
      <c r="T23" s="11"/>
      <c r="U23" s="6"/>
      <c r="V23" s="11"/>
      <c r="W23" s="6"/>
      <c r="X23" s="11"/>
      <c r="Y23" s="6"/>
      <c r="Z23" s="11"/>
      <c r="AA23" s="6"/>
      <c r="AB23" s="11"/>
      <c r="AC23" s="34"/>
    </row>
    <row r="24" spans="1:29" ht="21" customHeight="1">
      <c r="A24" s="47"/>
      <c r="B24" s="29"/>
      <c r="C24" s="1"/>
      <c r="D24" s="1"/>
      <c r="E24" s="1"/>
      <c r="F24" s="1"/>
      <c r="G24" s="1"/>
      <c r="H24" s="1"/>
      <c r="I24" s="1"/>
      <c r="J24" s="1"/>
      <c r="K24" s="1"/>
      <c r="L24" s="1"/>
      <c r="M24" s="28"/>
      <c r="N24" s="43"/>
      <c r="O24" s="5"/>
      <c r="P24" s="2"/>
      <c r="Q24" s="5"/>
      <c r="R24" s="2"/>
      <c r="S24" s="5"/>
      <c r="T24" s="2"/>
      <c r="U24" s="5"/>
      <c r="V24" s="2"/>
      <c r="W24" s="5"/>
      <c r="X24" s="2"/>
      <c r="Y24" s="5"/>
      <c r="Z24" s="2"/>
      <c r="AA24" s="5"/>
      <c r="AB24" s="2"/>
      <c r="AC24" s="33"/>
    </row>
    <row r="25" spans="1:29" ht="21" customHeight="1" thickBot="1">
      <c r="A25" s="47"/>
      <c r="B25" s="31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20"/>
      <c r="N25" s="46"/>
      <c r="O25" s="7"/>
      <c r="P25" s="12"/>
      <c r="Q25" s="7"/>
      <c r="R25" s="12"/>
      <c r="S25" s="7"/>
      <c r="T25" s="12"/>
      <c r="U25" s="7"/>
      <c r="V25" s="12"/>
      <c r="W25" s="7"/>
      <c r="X25" s="12"/>
      <c r="Y25" s="7"/>
      <c r="Z25" s="12"/>
      <c r="AA25" s="7"/>
      <c r="AB25" s="12"/>
      <c r="AC25" s="37"/>
    </row>
    <row r="26" spans="1:29" ht="21" customHeight="1">
      <c r="A26" s="47"/>
      <c r="B26" s="53" t="s">
        <v>60</v>
      </c>
      <c r="C26" s="54"/>
      <c r="D26" s="54"/>
      <c r="E26" s="54"/>
      <c r="F26" s="55"/>
      <c r="G26" s="2" t="str">
        <f>IF(SUM(K26:AA26)=0,"",SUM(K26:AA26))</f>
        <v/>
      </c>
      <c r="H26" s="62" t="s">
        <v>47</v>
      </c>
      <c r="I26" s="54"/>
      <c r="J26" s="55"/>
      <c r="K26" s="2" t="str">
        <f>IF(SUM(K5:K25)=0,"",SUM(K5:K25))</f>
        <v/>
      </c>
      <c r="L26" s="2" t="str">
        <f t="shared" ref="L26:M26" si="0">IF(SUM(L5:L25)=0,"",SUM(L5:L25))</f>
        <v/>
      </c>
      <c r="M26" s="33" t="str">
        <f t="shared" si="0"/>
        <v/>
      </c>
      <c r="N26" s="43" t="str">
        <f>IF(SUM(N5:N25)=0,"",SUM(N5:N25))</f>
        <v/>
      </c>
      <c r="O26" s="6" t="str">
        <f>IF(SUM(O5:O25)=0,"",SUM(O5:O25))</f>
        <v/>
      </c>
      <c r="P26" s="2" t="str">
        <f>IF(SUM(P5:P25)=0,"",SUM(P5:P25))</f>
        <v/>
      </c>
      <c r="Q26" s="6" t="str">
        <f>IF(SUM(Q5:Q25)=0,"",SUM(Q5:Q25))</f>
        <v/>
      </c>
      <c r="R26" s="2" t="str">
        <f>IF(SUM(R5:R25)=0,"",SUM(R5:R25))</f>
        <v/>
      </c>
      <c r="S26" s="6" t="str">
        <f t="shared" ref="S26:AC26" si="1">IF(SUM(S5:S25)=0,"",SUM(S5:S25))</f>
        <v/>
      </c>
      <c r="T26" s="2" t="str">
        <f t="shared" si="1"/>
        <v/>
      </c>
      <c r="U26" s="6" t="str">
        <f t="shared" si="1"/>
        <v/>
      </c>
      <c r="V26" s="2" t="str">
        <f t="shared" si="1"/>
        <v/>
      </c>
      <c r="W26" s="6" t="str">
        <f t="shared" si="1"/>
        <v/>
      </c>
      <c r="X26" s="2" t="str">
        <f t="shared" si="1"/>
        <v/>
      </c>
      <c r="Y26" s="6" t="str">
        <f t="shared" si="1"/>
        <v/>
      </c>
      <c r="Z26" s="2" t="str">
        <f t="shared" si="1"/>
        <v/>
      </c>
      <c r="AA26" s="6" t="str">
        <f t="shared" si="1"/>
        <v/>
      </c>
      <c r="AB26" s="2" t="str">
        <f t="shared" si="1"/>
        <v/>
      </c>
      <c r="AC26" s="33" t="str">
        <f t="shared" si="1"/>
        <v/>
      </c>
    </row>
    <row r="27" spans="1:29" ht="21" customHeight="1">
      <c r="A27" s="47"/>
      <c r="B27" s="56" t="s">
        <v>61</v>
      </c>
      <c r="C27" s="57"/>
      <c r="D27" s="57"/>
      <c r="E27" s="57"/>
      <c r="F27" s="58"/>
      <c r="G27" s="11">
        <f>IF(SUM(K28:AA28)=0,"",SUM(K28:AA28))</f>
        <v>66.5</v>
      </c>
      <c r="H27" s="63" t="s">
        <v>59</v>
      </c>
      <c r="I27" s="64"/>
      <c r="J27" s="65"/>
      <c r="K27" s="11" t="str">
        <f>'Page 05'!K28</f>
        <v/>
      </c>
      <c r="L27" s="11" t="str">
        <f>'Page 05'!L28</f>
        <v/>
      </c>
      <c r="M27" s="34" t="str">
        <f>'Page 05'!M28</f>
        <v/>
      </c>
      <c r="N27" s="44" t="str">
        <f>'Page 05'!N28</f>
        <v/>
      </c>
      <c r="O27" s="6" t="str">
        <f>'Page 05'!O28</f>
        <v/>
      </c>
      <c r="P27" s="11">
        <f>'Page 05'!P28</f>
        <v>57.3</v>
      </c>
      <c r="Q27" s="6" t="str">
        <f>'Page 05'!Q28</f>
        <v/>
      </c>
      <c r="R27" s="11">
        <f>'Page 05'!R28</f>
        <v>9.2000000000000011</v>
      </c>
      <c r="S27" s="6" t="str">
        <f>'Page 05'!S28</f>
        <v/>
      </c>
      <c r="T27" s="11" t="str">
        <f>'Page 05'!T28</f>
        <v/>
      </c>
      <c r="U27" s="6" t="str">
        <f>'Page 05'!U28</f>
        <v/>
      </c>
      <c r="V27" s="11" t="str">
        <f>'Page 05'!V28</f>
        <v/>
      </c>
      <c r="W27" s="6" t="str">
        <f>'Page 05'!W28</f>
        <v/>
      </c>
      <c r="X27" s="11" t="str">
        <f>'Page 05'!X28</f>
        <v/>
      </c>
      <c r="Y27" s="6" t="str">
        <f>'Page 05'!Y28</f>
        <v/>
      </c>
      <c r="Z27" s="11" t="str">
        <f>'Page 05'!Z28</f>
        <v/>
      </c>
      <c r="AA27" s="6" t="str">
        <f>'Page 05'!AA28</f>
        <v/>
      </c>
      <c r="AB27" s="11">
        <f>'Page 05'!AB28</f>
        <v>0.8</v>
      </c>
      <c r="AC27" s="34" t="str">
        <f>'Page 05'!AC28</f>
        <v/>
      </c>
    </row>
    <row r="28" spans="1:29" ht="21" customHeight="1" thickBot="1">
      <c r="A28" s="47"/>
      <c r="B28" s="59" t="s">
        <v>62</v>
      </c>
      <c r="C28" s="60"/>
      <c r="D28" s="60"/>
      <c r="E28" s="60"/>
      <c r="F28" s="61"/>
      <c r="G28" s="12">
        <f>IF(SUM(G27,AC28)=0, "", SUM(G27,AC28))</f>
        <v>66.5</v>
      </c>
      <c r="H28" s="66" t="s">
        <v>48</v>
      </c>
      <c r="I28" s="60"/>
      <c r="J28" s="61"/>
      <c r="K28" s="12" t="str">
        <f>IF(SUM(K26:K27)=0,"",SUM(K26:K27))</f>
        <v/>
      </c>
      <c r="L28" s="12" t="str">
        <f t="shared" ref="L28:N28" si="2">IF(SUM(L26:L27)=0,"",SUM(L26:L27))</f>
        <v/>
      </c>
      <c r="M28" s="37" t="str">
        <f t="shared" si="2"/>
        <v/>
      </c>
      <c r="N28" s="46" t="str">
        <f t="shared" si="2"/>
        <v/>
      </c>
      <c r="O28" s="7" t="str">
        <f>IF(SUM(O26:O27)=0,"",SUM(O26:O27))</f>
        <v/>
      </c>
      <c r="P28" s="12">
        <f t="shared" ref="P28:AA28" si="3">IF(SUM(P26:P27)=0,"",SUM(P26:P27))</f>
        <v>57.3</v>
      </c>
      <c r="Q28" s="7" t="str">
        <f t="shared" si="3"/>
        <v/>
      </c>
      <c r="R28" s="12">
        <f t="shared" si="3"/>
        <v>9.2000000000000011</v>
      </c>
      <c r="S28" s="7" t="str">
        <f t="shared" si="3"/>
        <v/>
      </c>
      <c r="T28" s="12" t="str">
        <f t="shared" si="3"/>
        <v/>
      </c>
      <c r="U28" s="7" t="str">
        <f t="shared" si="3"/>
        <v/>
      </c>
      <c r="V28" s="12" t="str">
        <f t="shared" si="3"/>
        <v/>
      </c>
      <c r="W28" s="7" t="str">
        <f t="shared" si="3"/>
        <v/>
      </c>
      <c r="X28" s="12" t="str">
        <f t="shared" si="3"/>
        <v/>
      </c>
      <c r="Y28" s="7" t="str">
        <f t="shared" si="3"/>
        <v/>
      </c>
      <c r="Z28" s="12" t="str">
        <f t="shared" si="3"/>
        <v/>
      </c>
      <c r="AA28" s="7" t="str">
        <f t="shared" si="3"/>
        <v/>
      </c>
      <c r="AB28" s="12">
        <f>IF(SUM(AB26:AB27)=0,"",SUM(AB26:AB27))</f>
        <v>0.8</v>
      </c>
      <c r="AC28" s="37" t="str">
        <f>IF(SUM(AC26:AC27)=0,"",SUM(AC26:AC27))</f>
        <v/>
      </c>
    </row>
  </sheetData>
  <mergeCells count="25">
    <mergeCell ref="B28:F28"/>
    <mergeCell ref="H28:J28"/>
    <mergeCell ref="Z3:AA3"/>
    <mergeCell ref="AB3:AB4"/>
    <mergeCell ref="AC3:AC4"/>
    <mergeCell ref="B26:F26"/>
    <mergeCell ref="H26:J26"/>
    <mergeCell ref="B27:F27"/>
    <mergeCell ref="H27:J27"/>
    <mergeCell ref="B2:C3"/>
    <mergeCell ref="D2:E3"/>
    <mergeCell ref="F2:F4"/>
    <mergeCell ref="G2:G4"/>
    <mergeCell ref="H2:J3"/>
    <mergeCell ref="K2:M3"/>
    <mergeCell ref="N2:S2"/>
    <mergeCell ref="T2:Y2"/>
    <mergeCell ref="Z2:AA2"/>
    <mergeCell ref="AB2:AC2"/>
    <mergeCell ref="N3:O3"/>
    <mergeCell ref="P3:Q3"/>
    <mergeCell ref="R3:S3"/>
    <mergeCell ref="T3:U3"/>
    <mergeCell ref="V3:W3"/>
    <mergeCell ref="X3:Y3"/>
  </mergeCells>
  <pageMargins left="0.7" right="0.7" top="0.75" bottom="0.75" header="0.3" footer="0.3"/>
  <pageSetup paperSize="9" scale="80" fitToWidth="2" orientation="landscape" horizontalDpi="0" verticalDpi="0"/>
  <colBreaks count="1" manualBreakCount="1">
    <brk id="13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253D2-11BB-AA45-933E-438A541CE8B0}">
  <dimension ref="A1:AC28"/>
  <sheetViews>
    <sheetView zoomScale="92" zoomScaleNormal="92" zoomScaleSheetLayoutView="112" workbookViewId="0">
      <selection activeCell="K27" sqref="K27"/>
    </sheetView>
  </sheetViews>
  <sheetFormatPr baseColWidth="10" defaultRowHeight="16"/>
  <cols>
    <col min="1" max="1" width="4.7109375" customWidth="1"/>
    <col min="2" max="2" width="10.7109375" customWidth="1"/>
    <col min="3" max="3" width="5" customWidth="1"/>
    <col min="4" max="5" width="7.85546875" customWidth="1"/>
    <col min="6" max="7" width="12.85546875" customWidth="1"/>
    <col min="8" max="8" width="34.28515625" customWidth="1"/>
    <col min="9" max="10" width="7.42578125" customWidth="1"/>
    <col min="11" max="13" width="6.85546875" customWidth="1"/>
    <col min="14" max="27" width="7.42578125" customWidth="1"/>
    <col min="28" max="29" width="11.42578125" customWidth="1"/>
  </cols>
  <sheetData>
    <row r="1" spans="1:29" ht="18" thickBot="1">
      <c r="A1" s="3"/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</row>
    <row r="2" spans="1:29" ht="21" customHeight="1">
      <c r="A2" s="47"/>
      <c r="B2" s="85" t="s">
        <v>58</v>
      </c>
      <c r="C2" s="86"/>
      <c r="D2" s="89" t="s">
        <v>2</v>
      </c>
      <c r="E2" s="86"/>
      <c r="F2" s="91" t="s">
        <v>5</v>
      </c>
      <c r="G2" s="91" t="s">
        <v>6</v>
      </c>
      <c r="H2" s="89" t="s">
        <v>7</v>
      </c>
      <c r="I2" s="94"/>
      <c r="J2" s="86"/>
      <c r="K2" s="67" t="s">
        <v>106</v>
      </c>
      <c r="L2" s="68"/>
      <c r="M2" s="69"/>
      <c r="N2" s="78" t="s">
        <v>13</v>
      </c>
      <c r="O2" s="79"/>
      <c r="P2" s="79"/>
      <c r="Q2" s="79"/>
      <c r="R2" s="79"/>
      <c r="S2" s="80"/>
      <c r="T2" s="81" t="s">
        <v>14</v>
      </c>
      <c r="U2" s="79"/>
      <c r="V2" s="79"/>
      <c r="W2" s="79"/>
      <c r="X2" s="79"/>
      <c r="Y2" s="80"/>
      <c r="Z2" s="81"/>
      <c r="AA2" s="80"/>
      <c r="AB2" s="81" t="s">
        <v>16</v>
      </c>
      <c r="AC2" s="82"/>
    </row>
    <row r="3" spans="1:29" ht="21" customHeight="1">
      <c r="A3" s="47"/>
      <c r="B3" s="87"/>
      <c r="C3" s="88"/>
      <c r="D3" s="90"/>
      <c r="E3" s="88"/>
      <c r="F3" s="92"/>
      <c r="G3" s="92"/>
      <c r="H3" s="90"/>
      <c r="I3" s="95"/>
      <c r="J3" s="88"/>
      <c r="K3" s="70"/>
      <c r="L3" s="71"/>
      <c r="M3" s="72"/>
      <c r="N3" s="73" t="s">
        <v>8</v>
      </c>
      <c r="O3" s="74"/>
      <c r="P3" s="75" t="s">
        <v>11</v>
      </c>
      <c r="Q3" s="74"/>
      <c r="R3" s="75" t="s">
        <v>12</v>
      </c>
      <c r="S3" s="74"/>
      <c r="T3" s="75" t="s">
        <v>8</v>
      </c>
      <c r="U3" s="74"/>
      <c r="V3" s="75" t="s">
        <v>11</v>
      </c>
      <c r="W3" s="74"/>
      <c r="X3" s="75" t="s">
        <v>12</v>
      </c>
      <c r="Y3" s="74"/>
      <c r="Z3" s="75" t="s">
        <v>15</v>
      </c>
      <c r="AA3" s="74"/>
      <c r="AB3" s="83" t="s">
        <v>17</v>
      </c>
      <c r="AC3" s="76" t="s">
        <v>18</v>
      </c>
    </row>
    <row r="4" spans="1:29" ht="21" customHeight="1" thickBot="1">
      <c r="A4" s="47"/>
      <c r="B4" s="23" t="s">
        <v>0</v>
      </c>
      <c r="C4" s="19" t="s">
        <v>1</v>
      </c>
      <c r="D4" s="19" t="s">
        <v>3</v>
      </c>
      <c r="E4" s="19" t="s">
        <v>4</v>
      </c>
      <c r="F4" s="93"/>
      <c r="G4" s="93"/>
      <c r="H4" s="19" t="s">
        <v>28</v>
      </c>
      <c r="I4" s="19" t="s">
        <v>25</v>
      </c>
      <c r="J4" s="19" t="s">
        <v>26</v>
      </c>
      <c r="K4" s="41"/>
      <c r="L4" s="41"/>
      <c r="M4" s="48"/>
      <c r="N4" s="42" t="s">
        <v>9</v>
      </c>
      <c r="O4" s="18" t="s">
        <v>10</v>
      </c>
      <c r="P4" s="18" t="s">
        <v>9</v>
      </c>
      <c r="Q4" s="18" t="s">
        <v>10</v>
      </c>
      <c r="R4" s="18" t="s">
        <v>9</v>
      </c>
      <c r="S4" s="18" t="s">
        <v>10</v>
      </c>
      <c r="T4" s="18" t="s">
        <v>9</v>
      </c>
      <c r="U4" s="18" t="s">
        <v>10</v>
      </c>
      <c r="V4" s="18" t="s">
        <v>9</v>
      </c>
      <c r="W4" s="18" t="s">
        <v>10</v>
      </c>
      <c r="X4" s="18" t="s">
        <v>9</v>
      </c>
      <c r="Y4" s="18" t="s">
        <v>10</v>
      </c>
      <c r="Z4" s="18" t="s">
        <v>9</v>
      </c>
      <c r="AA4" s="18" t="s">
        <v>10</v>
      </c>
      <c r="AB4" s="84"/>
      <c r="AC4" s="77"/>
    </row>
    <row r="5" spans="1:29" ht="21" customHeight="1">
      <c r="A5" s="47"/>
      <c r="B5" s="32"/>
      <c r="C5" s="1"/>
      <c r="D5" s="1"/>
      <c r="E5" s="1"/>
      <c r="F5" s="1"/>
      <c r="G5" s="1"/>
      <c r="H5" s="1"/>
      <c r="I5" s="1"/>
      <c r="J5" s="1"/>
      <c r="K5" s="1"/>
      <c r="L5" s="1"/>
      <c r="M5" s="28"/>
      <c r="N5" s="43"/>
      <c r="O5" s="5"/>
      <c r="P5" s="2"/>
      <c r="Q5" s="5"/>
      <c r="R5" s="2"/>
      <c r="S5" s="5"/>
      <c r="T5" s="2"/>
      <c r="U5" s="5"/>
      <c r="V5" s="2"/>
      <c r="W5" s="5"/>
      <c r="X5" s="2"/>
      <c r="Y5" s="5"/>
      <c r="Z5" s="2"/>
      <c r="AA5" s="5"/>
      <c r="AB5" s="2"/>
      <c r="AC5" s="33"/>
    </row>
    <row r="6" spans="1:29" ht="21" customHeight="1">
      <c r="A6" s="47"/>
      <c r="B6" s="29"/>
      <c r="C6" s="13"/>
      <c r="D6" s="1"/>
      <c r="E6" s="13"/>
      <c r="F6" s="13"/>
      <c r="G6" s="13"/>
      <c r="H6" s="13"/>
      <c r="I6" s="1"/>
      <c r="J6" s="1"/>
      <c r="K6" s="13"/>
      <c r="L6" s="13"/>
      <c r="M6" s="30"/>
      <c r="N6" s="44"/>
      <c r="O6" s="6"/>
      <c r="P6" s="11"/>
      <c r="Q6" s="6"/>
      <c r="R6" s="11"/>
      <c r="S6" s="6"/>
      <c r="T6" s="11"/>
      <c r="U6" s="6"/>
      <c r="V6" s="11"/>
      <c r="W6" s="6"/>
      <c r="X6" s="11"/>
      <c r="Y6" s="6"/>
      <c r="Z6" s="11"/>
      <c r="AA6" s="6"/>
      <c r="AB6" s="11"/>
      <c r="AC6" s="34"/>
    </row>
    <row r="7" spans="1:29" ht="21" customHeight="1">
      <c r="A7" s="47"/>
      <c r="B7" s="29"/>
      <c r="C7" s="13"/>
      <c r="D7" s="1"/>
      <c r="E7" s="13"/>
      <c r="F7" s="13"/>
      <c r="G7" s="13"/>
      <c r="H7" s="13"/>
      <c r="I7" s="1"/>
      <c r="J7" s="1"/>
      <c r="K7" s="13"/>
      <c r="L7" s="13"/>
      <c r="M7" s="30"/>
      <c r="N7" s="44"/>
      <c r="O7" s="6"/>
      <c r="P7" s="11"/>
      <c r="Q7" s="6"/>
      <c r="R7" s="11"/>
      <c r="S7" s="6"/>
      <c r="T7" s="11"/>
      <c r="U7" s="6"/>
      <c r="V7" s="11"/>
      <c r="W7" s="6"/>
      <c r="X7" s="11"/>
      <c r="Y7" s="6"/>
      <c r="Z7" s="11"/>
      <c r="AA7" s="6"/>
      <c r="AB7" s="11"/>
      <c r="AC7" s="34"/>
    </row>
    <row r="8" spans="1:29" ht="21" customHeight="1">
      <c r="A8" s="47"/>
      <c r="B8" s="29"/>
      <c r="C8" s="13"/>
      <c r="D8" s="1"/>
      <c r="E8" s="13"/>
      <c r="F8" s="13"/>
      <c r="G8" s="13"/>
      <c r="H8" s="13"/>
      <c r="I8" s="1"/>
      <c r="J8" s="1"/>
      <c r="K8" s="13"/>
      <c r="L8" s="13"/>
      <c r="M8" s="30"/>
      <c r="N8" s="44"/>
      <c r="O8" s="6"/>
      <c r="P8" s="11"/>
      <c r="Q8" s="6"/>
      <c r="R8" s="11"/>
      <c r="S8" s="6"/>
      <c r="T8" s="11"/>
      <c r="U8" s="6"/>
      <c r="V8" s="11"/>
      <c r="W8" s="6"/>
      <c r="X8" s="11"/>
      <c r="Y8" s="6"/>
      <c r="Z8" s="11"/>
      <c r="AA8" s="6"/>
      <c r="AB8" s="11"/>
      <c r="AC8" s="34"/>
    </row>
    <row r="9" spans="1:29" ht="21" customHeight="1">
      <c r="A9" s="47"/>
      <c r="B9" s="29"/>
      <c r="C9" s="13"/>
      <c r="D9" s="1"/>
      <c r="E9" s="13"/>
      <c r="F9" s="13"/>
      <c r="G9" s="13"/>
      <c r="H9" s="13"/>
      <c r="I9" s="1"/>
      <c r="J9" s="1"/>
      <c r="K9" s="13"/>
      <c r="L9" s="13"/>
      <c r="M9" s="30"/>
      <c r="N9" s="44"/>
      <c r="O9" s="6"/>
      <c r="P9" s="11"/>
      <c r="Q9" s="6"/>
      <c r="R9" s="11"/>
      <c r="S9" s="6"/>
      <c r="T9" s="11"/>
      <c r="U9" s="6"/>
      <c r="V9" s="11"/>
      <c r="W9" s="6"/>
      <c r="X9" s="11"/>
      <c r="Y9" s="6"/>
      <c r="Z9" s="11"/>
      <c r="AA9" s="6"/>
      <c r="AB9" s="11"/>
      <c r="AC9" s="34"/>
    </row>
    <row r="10" spans="1:29" ht="21" customHeight="1">
      <c r="A10" s="47"/>
      <c r="B10" s="29"/>
      <c r="C10" s="13"/>
      <c r="D10" s="1"/>
      <c r="E10" s="13"/>
      <c r="F10" s="13"/>
      <c r="G10" s="13"/>
      <c r="H10" s="13"/>
      <c r="I10" s="1"/>
      <c r="J10" s="1"/>
      <c r="K10" s="13"/>
      <c r="L10" s="13"/>
      <c r="M10" s="30"/>
      <c r="N10" s="44"/>
      <c r="O10" s="6"/>
      <c r="P10" s="11"/>
      <c r="Q10" s="6"/>
      <c r="R10" s="11"/>
      <c r="S10" s="6"/>
      <c r="T10" s="11"/>
      <c r="U10" s="6"/>
      <c r="V10" s="11"/>
      <c r="W10" s="6"/>
      <c r="X10" s="11"/>
      <c r="Y10" s="6"/>
      <c r="Z10" s="11"/>
      <c r="AA10" s="6"/>
      <c r="AB10" s="11"/>
      <c r="AC10" s="34"/>
    </row>
    <row r="11" spans="1:29" ht="21" customHeight="1">
      <c r="A11" s="47"/>
      <c r="B11" s="29"/>
      <c r="C11" s="13"/>
      <c r="D11" s="1"/>
      <c r="E11" s="13"/>
      <c r="F11" s="13"/>
      <c r="G11" s="13"/>
      <c r="H11" s="13"/>
      <c r="I11" s="1"/>
      <c r="J11" s="1"/>
      <c r="K11" s="13"/>
      <c r="L11" s="13"/>
      <c r="M11" s="30"/>
      <c r="N11" s="44"/>
      <c r="O11" s="6"/>
      <c r="P11" s="11"/>
      <c r="Q11" s="6"/>
      <c r="R11" s="11"/>
      <c r="S11" s="6"/>
      <c r="T11" s="11"/>
      <c r="U11" s="6"/>
      <c r="V11" s="11"/>
      <c r="W11" s="6"/>
      <c r="X11" s="11"/>
      <c r="Y11" s="6"/>
      <c r="Z11" s="11"/>
      <c r="AA11" s="6"/>
      <c r="AB11" s="11"/>
      <c r="AC11" s="34"/>
    </row>
    <row r="12" spans="1:29" ht="21" customHeight="1">
      <c r="A12" s="47"/>
      <c r="B12" s="29"/>
      <c r="C12" s="13"/>
      <c r="D12" s="1"/>
      <c r="E12" s="13"/>
      <c r="F12" s="13"/>
      <c r="G12" s="13"/>
      <c r="H12" s="13"/>
      <c r="I12" s="1"/>
      <c r="J12" s="1"/>
      <c r="K12" s="13"/>
      <c r="L12" s="13"/>
      <c r="M12" s="30"/>
      <c r="N12" s="44"/>
      <c r="O12" s="6"/>
      <c r="P12" s="11"/>
      <c r="Q12" s="6"/>
      <c r="R12" s="11"/>
      <c r="S12" s="6"/>
      <c r="T12" s="11"/>
      <c r="U12" s="6"/>
      <c r="V12" s="11"/>
      <c r="W12" s="6"/>
      <c r="X12" s="11"/>
      <c r="Y12" s="6"/>
      <c r="Z12" s="11"/>
      <c r="AA12" s="6"/>
      <c r="AB12" s="11"/>
      <c r="AC12" s="34"/>
    </row>
    <row r="13" spans="1:29" ht="21" customHeight="1">
      <c r="A13" s="47"/>
      <c r="B13" s="29"/>
      <c r="C13" s="13"/>
      <c r="D13" s="1"/>
      <c r="E13" s="13"/>
      <c r="F13" s="13"/>
      <c r="G13" s="13"/>
      <c r="H13" s="13"/>
      <c r="I13" s="1"/>
      <c r="J13" s="1"/>
      <c r="K13" s="13"/>
      <c r="L13" s="13"/>
      <c r="M13" s="30"/>
      <c r="N13" s="44"/>
      <c r="O13" s="6"/>
      <c r="P13" s="11"/>
      <c r="Q13" s="6"/>
      <c r="R13" s="11"/>
      <c r="S13" s="6"/>
      <c r="T13" s="11"/>
      <c r="U13" s="6"/>
      <c r="V13" s="11"/>
      <c r="W13" s="6"/>
      <c r="X13" s="11"/>
      <c r="Y13" s="6"/>
      <c r="Z13" s="11"/>
      <c r="AA13" s="6"/>
      <c r="AB13" s="11"/>
      <c r="AC13" s="34"/>
    </row>
    <row r="14" spans="1:29" ht="21" customHeight="1">
      <c r="A14" s="47"/>
      <c r="B14" s="29"/>
      <c r="C14" s="13"/>
      <c r="D14" s="1"/>
      <c r="E14" s="13"/>
      <c r="F14" s="13"/>
      <c r="G14" s="13"/>
      <c r="H14" s="13"/>
      <c r="I14" s="1"/>
      <c r="J14" s="1"/>
      <c r="K14" s="13"/>
      <c r="L14" s="13"/>
      <c r="M14" s="30"/>
      <c r="N14" s="44"/>
      <c r="O14" s="6"/>
      <c r="P14" s="11"/>
      <c r="Q14" s="6"/>
      <c r="R14" s="11"/>
      <c r="S14" s="6"/>
      <c r="T14" s="11"/>
      <c r="U14" s="6"/>
      <c r="V14" s="11"/>
      <c r="W14" s="6"/>
      <c r="X14" s="11"/>
      <c r="Y14" s="6"/>
      <c r="Z14" s="11"/>
      <c r="AA14" s="6"/>
      <c r="AB14" s="11"/>
      <c r="AC14" s="34"/>
    </row>
    <row r="15" spans="1:29" ht="21" customHeight="1">
      <c r="A15" s="47"/>
      <c r="B15" s="29"/>
      <c r="C15" s="13"/>
      <c r="D15" s="1"/>
      <c r="E15" s="13"/>
      <c r="F15" s="13"/>
      <c r="G15" s="13"/>
      <c r="H15" s="13"/>
      <c r="I15" s="1"/>
      <c r="J15" s="1"/>
      <c r="K15" s="13"/>
      <c r="L15" s="13"/>
      <c r="M15" s="30"/>
      <c r="N15" s="44"/>
      <c r="O15" s="6"/>
      <c r="P15" s="11"/>
      <c r="Q15" s="6"/>
      <c r="R15" s="11"/>
      <c r="S15" s="6"/>
      <c r="T15" s="11"/>
      <c r="U15" s="6"/>
      <c r="V15" s="11"/>
      <c r="W15" s="6"/>
      <c r="X15" s="11"/>
      <c r="Y15" s="6"/>
      <c r="Z15" s="11"/>
      <c r="AA15" s="6"/>
      <c r="AB15" s="11"/>
      <c r="AC15" s="34"/>
    </row>
    <row r="16" spans="1:29" ht="21" customHeight="1">
      <c r="A16" s="47"/>
      <c r="B16" s="29"/>
      <c r="C16" s="13"/>
      <c r="D16" s="1"/>
      <c r="E16" s="13"/>
      <c r="F16" s="13"/>
      <c r="G16" s="13"/>
      <c r="H16" s="13"/>
      <c r="I16" s="1"/>
      <c r="J16" s="1"/>
      <c r="K16" s="13"/>
      <c r="L16" s="13"/>
      <c r="M16" s="30"/>
      <c r="N16" s="44"/>
      <c r="O16" s="6"/>
      <c r="P16" s="11"/>
      <c r="Q16" s="6"/>
      <c r="R16" s="11"/>
      <c r="S16" s="6"/>
      <c r="T16" s="11"/>
      <c r="U16" s="6"/>
      <c r="V16" s="11"/>
      <c r="W16" s="6"/>
      <c r="X16" s="11"/>
      <c r="Y16" s="6"/>
      <c r="Z16" s="11"/>
      <c r="AA16" s="6"/>
      <c r="AB16" s="11"/>
      <c r="AC16" s="34"/>
    </row>
    <row r="17" spans="1:29" ht="21" customHeight="1">
      <c r="A17" s="47"/>
      <c r="B17" s="29"/>
      <c r="C17" s="13"/>
      <c r="D17" s="1"/>
      <c r="E17" s="13"/>
      <c r="F17" s="13"/>
      <c r="G17" s="13"/>
      <c r="H17" s="13"/>
      <c r="I17" s="1"/>
      <c r="J17" s="1"/>
      <c r="K17" s="13"/>
      <c r="L17" s="13"/>
      <c r="M17" s="30"/>
      <c r="N17" s="44"/>
      <c r="O17" s="6"/>
      <c r="P17" s="11"/>
      <c r="Q17" s="6"/>
      <c r="R17" s="11"/>
      <c r="S17" s="6"/>
      <c r="T17" s="11"/>
      <c r="U17" s="6"/>
      <c r="V17" s="11"/>
      <c r="W17" s="6"/>
      <c r="X17" s="11"/>
      <c r="Y17" s="6"/>
      <c r="Z17" s="11"/>
      <c r="AA17" s="6"/>
      <c r="AB17" s="11"/>
      <c r="AC17" s="34"/>
    </row>
    <row r="18" spans="1:29" ht="21" customHeight="1">
      <c r="A18" s="47"/>
      <c r="B18" s="29"/>
      <c r="C18" s="13"/>
      <c r="D18" s="1"/>
      <c r="E18" s="13"/>
      <c r="F18" s="13"/>
      <c r="G18" s="1"/>
      <c r="H18" s="13"/>
      <c r="I18" s="1"/>
      <c r="J18" s="1"/>
      <c r="K18" s="13"/>
      <c r="L18" s="13"/>
      <c r="M18" s="30"/>
      <c r="N18" s="44"/>
      <c r="O18" s="6"/>
      <c r="P18" s="11"/>
      <c r="Q18" s="6"/>
      <c r="R18" s="11"/>
      <c r="S18" s="6"/>
      <c r="T18" s="11"/>
      <c r="U18" s="6"/>
      <c r="V18" s="11"/>
      <c r="W18" s="6"/>
      <c r="X18" s="11"/>
      <c r="Y18" s="6"/>
      <c r="Z18" s="11"/>
      <c r="AA18" s="6"/>
      <c r="AB18" s="11"/>
      <c r="AC18" s="34"/>
    </row>
    <row r="19" spans="1:29" ht="21" customHeight="1">
      <c r="A19" s="47"/>
      <c r="B19" s="29"/>
      <c r="C19" s="13"/>
      <c r="D19" s="1"/>
      <c r="E19" s="13"/>
      <c r="F19" s="13"/>
      <c r="G19" s="1"/>
      <c r="H19" s="13"/>
      <c r="I19" s="1"/>
      <c r="J19" s="1"/>
      <c r="K19" s="13"/>
      <c r="L19" s="13"/>
      <c r="M19" s="30"/>
      <c r="N19" s="44"/>
      <c r="O19" s="6"/>
      <c r="P19" s="11"/>
      <c r="Q19" s="6"/>
      <c r="R19" s="11"/>
      <c r="S19" s="6"/>
      <c r="T19" s="11"/>
      <c r="U19" s="6"/>
      <c r="V19" s="11"/>
      <c r="W19" s="6"/>
      <c r="X19" s="11"/>
      <c r="Y19" s="6"/>
      <c r="Z19" s="11"/>
      <c r="AA19" s="6"/>
      <c r="AB19" s="11"/>
      <c r="AC19" s="34"/>
    </row>
    <row r="20" spans="1:29" ht="21" customHeight="1">
      <c r="A20" s="47"/>
      <c r="B20" s="29"/>
      <c r="C20" s="13"/>
      <c r="D20" s="1"/>
      <c r="E20" s="13"/>
      <c r="F20" s="13"/>
      <c r="G20" s="1"/>
      <c r="H20" s="13"/>
      <c r="I20" s="1"/>
      <c r="J20" s="1"/>
      <c r="K20" s="13"/>
      <c r="L20" s="13"/>
      <c r="M20" s="30"/>
      <c r="N20" s="44"/>
      <c r="O20" s="6"/>
      <c r="P20" s="11"/>
      <c r="Q20" s="6"/>
      <c r="R20" s="11"/>
      <c r="S20" s="6"/>
      <c r="T20" s="11"/>
      <c r="U20" s="6"/>
      <c r="V20" s="11"/>
      <c r="W20" s="6"/>
      <c r="X20" s="11"/>
      <c r="Y20" s="6"/>
      <c r="Z20" s="11"/>
      <c r="AA20" s="6"/>
      <c r="AB20" s="11"/>
      <c r="AC20" s="34"/>
    </row>
    <row r="21" spans="1:29" ht="21" customHeight="1">
      <c r="A21" s="47"/>
      <c r="B21" s="29"/>
      <c r="C21" s="13"/>
      <c r="D21" s="1"/>
      <c r="E21" s="13"/>
      <c r="F21" s="13"/>
      <c r="G21" s="1"/>
      <c r="H21" s="13"/>
      <c r="I21" s="1"/>
      <c r="J21" s="1"/>
      <c r="K21" s="13"/>
      <c r="L21" s="13"/>
      <c r="M21" s="30"/>
      <c r="N21" s="44"/>
      <c r="O21" s="6"/>
      <c r="P21" s="11"/>
      <c r="Q21" s="6"/>
      <c r="R21" s="11"/>
      <c r="S21" s="6"/>
      <c r="T21" s="11"/>
      <c r="U21" s="6"/>
      <c r="V21" s="11"/>
      <c r="W21" s="6"/>
      <c r="X21" s="11"/>
      <c r="Y21" s="6"/>
      <c r="Z21" s="11"/>
      <c r="AA21" s="6"/>
      <c r="AB21" s="11"/>
      <c r="AC21" s="34"/>
    </row>
    <row r="22" spans="1:29" ht="21" customHeight="1">
      <c r="A22" s="47"/>
      <c r="B22" s="29"/>
      <c r="C22" s="13"/>
      <c r="D22" s="1"/>
      <c r="E22" s="13"/>
      <c r="F22" s="13"/>
      <c r="G22" s="1"/>
      <c r="H22" s="13"/>
      <c r="I22" s="1"/>
      <c r="J22" s="1"/>
      <c r="K22" s="13"/>
      <c r="L22" s="13"/>
      <c r="M22" s="30"/>
      <c r="N22" s="44"/>
      <c r="O22" s="6"/>
      <c r="P22" s="11"/>
      <c r="Q22" s="6"/>
      <c r="R22" s="11"/>
      <c r="S22" s="6"/>
      <c r="T22" s="11"/>
      <c r="U22" s="6"/>
      <c r="V22" s="11"/>
      <c r="W22" s="6"/>
      <c r="X22" s="11"/>
      <c r="Y22" s="6"/>
      <c r="Z22" s="11"/>
      <c r="AA22" s="6"/>
      <c r="AB22" s="11"/>
      <c r="AC22" s="34"/>
    </row>
    <row r="23" spans="1:29" ht="21" customHeight="1">
      <c r="A23" s="47"/>
      <c r="B23" s="35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30"/>
      <c r="N23" s="44"/>
      <c r="O23" s="6"/>
      <c r="P23" s="11"/>
      <c r="Q23" s="6"/>
      <c r="R23" s="11"/>
      <c r="S23" s="6"/>
      <c r="T23" s="11"/>
      <c r="U23" s="6"/>
      <c r="V23" s="11"/>
      <c r="W23" s="6"/>
      <c r="X23" s="11"/>
      <c r="Y23" s="6"/>
      <c r="Z23" s="11"/>
      <c r="AA23" s="6"/>
      <c r="AB23" s="11"/>
      <c r="AC23" s="34"/>
    </row>
    <row r="24" spans="1:29" ht="21" customHeight="1">
      <c r="A24" s="47"/>
      <c r="B24" s="29"/>
      <c r="C24" s="1"/>
      <c r="D24" s="1"/>
      <c r="E24" s="1"/>
      <c r="F24" s="1"/>
      <c r="G24" s="1"/>
      <c r="H24" s="1"/>
      <c r="I24" s="1"/>
      <c r="J24" s="1"/>
      <c r="K24" s="1"/>
      <c r="L24" s="1"/>
      <c r="M24" s="28"/>
      <c r="N24" s="43"/>
      <c r="O24" s="5"/>
      <c r="P24" s="2"/>
      <c r="Q24" s="5"/>
      <c r="R24" s="2"/>
      <c r="S24" s="5"/>
      <c r="T24" s="2"/>
      <c r="U24" s="5"/>
      <c r="V24" s="2"/>
      <c r="W24" s="5"/>
      <c r="X24" s="2"/>
      <c r="Y24" s="5"/>
      <c r="Z24" s="2"/>
      <c r="AA24" s="5"/>
      <c r="AB24" s="2"/>
      <c r="AC24" s="33"/>
    </row>
    <row r="25" spans="1:29" ht="21" customHeight="1" thickBot="1">
      <c r="A25" s="47"/>
      <c r="B25" s="31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20"/>
      <c r="N25" s="46"/>
      <c r="O25" s="7"/>
      <c r="P25" s="12"/>
      <c r="Q25" s="7"/>
      <c r="R25" s="12"/>
      <c r="S25" s="7"/>
      <c r="T25" s="12"/>
      <c r="U25" s="7"/>
      <c r="V25" s="12"/>
      <c r="W25" s="7"/>
      <c r="X25" s="12"/>
      <c r="Y25" s="7"/>
      <c r="Z25" s="12"/>
      <c r="AA25" s="7"/>
      <c r="AB25" s="12"/>
      <c r="AC25" s="37"/>
    </row>
    <row r="26" spans="1:29" ht="21" customHeight="1">
      <c r="A26" s="47"/>
      <c r="B26" s="53" t="s">
        <v>60</v>
      </c>
      <c r="C26" s="54"/>
      <c r="D26" s="54"/>
      <c r="E26" s="54"/>
      <c r="F26" s="55"/>
      <c r="G26" s="2"/>
      <c r="H26" s="62" t="s">
        <v>47</v>
      </c>
      <c r="I26" s="54"/>
      <c r="J26" s="55"/>
      <c r="K26" s="2"/>
      <c r="L26" s="2"/>
      <c r="M26" s="33"/>
      <c r="N26" s="43"/>
      <c r="O26" s="6"/>
      <c r="P26" s="2"/>
      <c r="Q26" s="6"/>
      <c r="R26" s="2"/>
      <c r="S26" s="6"/>
      <c r="T26" s="2"/>
      <c r="U26" s="6"/>
      <c r="V26" s="2"/>
      <c r="W26" s="6"/>
      <c r="X26" s="2"/>
      <c r="Y26" s="6"/>
      <c r="Z26" s="2"/>
      <c r="AA26" s="6"/>
      <c r="AB26" s="2"/>
      <c r="AC26" s="33"/>
    </row>
    <row r="27" spans="1:29" ht="21" customHeight="1">
      <c r="A27" s="47"/>
      <c r="B27" s="56" t="s">
        <v>61</v>
      </c>
      <c r="C27" s="57"/>
      <c r="D27" s="57"/>
      <c r="E27" s="57"/>
      <c r="F27" s="58"/>
      <c r="G27" s="11"/>
      <c r="H27" s="63" t="s">
        <v>59</v>
      </c>
      <c r="I27" s="64"/>
      <c r="J27" s="65"/>
      <c r="K27" s="11"/>
      <c r="L27" s="11"/>
      <c r="M27" s="34"/>
      <c r="N27" s="44"/>
      <c r="O27" s="6"/>
      <c r="P27" s="11"/>
      <c r="Q27" s="6"/>
      <c r="R27" s="11"/>
      <c r="S27" s="6"/>
      <c r="T27" s="11"/>
      <c r="U27" s="6"/>
      <c r="V27" s="11"/>
      <c r="W27" s="6"/>
      <c r="X27" s="11"/>
      <c r="Y27" s="6"/>
      <c r="Z27" s="11"/>
      <c r="AA27" s="6"/>
      <c r="AB27" s="11"/>
      <c r="AC27" s="34"/>
    </row>
    <row r="28" spans="1:29" ht="21" customHeight="1" thickBot="1">
      <c r="A28" s="47"/>
      <c r="B28" s="59" t="s">
        <v>62</v>
      </c>
      <c r="C28" s="60"/>
      <c r="D28" s="60"/>
      <c r="E28" s="60"/>
      <c r="F28" s="61"/>
      <c r="G28" s="12"/>
      <c r="H28" s="66" t="s">
        <v>48</v>
      </c>
      <c r="I28" s="60"/>
      <c r="J28" s="61"/>
      <c r="K28" s="12"/>
      <c r="L28" s="12"/>
      <c r="M28" s="37"/>
      <c r="N28" s="46"/>
      <c r="O28" s="7"/>
      <c r="P28" s="12"/>
      <c r="Q28" s="7"/>
      <c r="R28" s="12"/>
      <c r="S28" s="7"/>
      <c r="T28" s="12"/>
      <c r="U28" s="7"/>
      <c r="V28" s="12"/>
      <c r="W28" s="7"/>
      <c r="X28" s="12"/>
      <c r="Y28" s="7"/>
      <c r="Z28" s="12"/>
      <c r="AA28" s="7"/>
      <c r="AB28" s="12"/>
      <c r="AC28" s="37"/>
    </row>
  </sheetData>
  <mergeCells count="25">
    <mergeCell ref="B28:F28"/>
    <mergeCell ref="H28:J28"/>
    <mergeCell ref="Z3:AA3"/>
    <mergeCell ref="AB3:AB4"/>
    <mergeCell ref="AC3:AC4"/>
    <mergeCell ref="B26:F26"/>
    <mergeCell ref="H26:J26"/>
    <mergeCell ref="B27:F27"/>
    <mergeCell ref="H27:J27"/>
    <mergeCell ref="B2:C3"/>
    <mergeCell ref="D2:E3"/>
    <mergeCell ref="F2:F4"/>
    <mergeCell ref="G2:G4"/>
    <mergeCell ref="H2:J3"/>
    <mergeCell ref="K2:M3"/>
    <mergeCell ref="N2:S2"/>
    <mergeCell ref="T2:Y2"/>
    <mergeCell ref="Z2:AA2"/>
    <mergeCell ref="AB2:AC2"/>
    <mergeCell ref="N3:O3"/>
    <mergeCell ref="P3:Q3"/>
    <mergeCell ref="R3:S3"/>
    <mergeCell ref="T3:U3"/>
    <mergeCell ref="V3:W3"/>
    <mergeCell ref="X3:Y3"/>
  </mergeCells>
  <pageMargins left="0.7" right="0.7" top="0.75" bottom="0.75" header="0.3" footer="0.3"/>
  <pageSetup paperSize="9" scale="80" fitToWidth="2" orientation="landscape" horizontalDpi="0" verticalDpi="0"/>
  <colBreaks count="1" manualBreakCount="1">
    <brk id="13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7</vt:i4>
      </vt:variant>
    </vt:vector>
  </HeadingPairs>
  <TitlesOfParts>
    <vt:vector size="15" baseType="lpstr">
      <vt:lpstr>Theorem Exam Pass Record</vt:lpstr>
      <vt:lpstr>Page 01</vt:lpstr>
      <vt:lpstr>Page 02</vt:lpstr>
      <vt:lpstr>Page 03</vt:lpstr>
      <vt:lpstr>Page 04</vt:lpstr>
      <vt:lpstr>Page 05</vt:lpstr>
      <vt:lpstr>Page 06</vt:lpstr>
      <vt:lpstr>Blank Page (No Formula)</vt:lpstr>
      <vt:lpstr>'Blank Page (No Formula)'!Print_Area</vt:lpstr>
      <vt:lpstr>'Page 01'!Print_Area</vt:lpstr>
      <vt:lpstr>'Page 02'!Print_Area</vt:lpstr>
      <vt:lpstr>'Page 03'!Print_Area</vt:lpstr>
      <vt:lpstr>'Page 04'!Print_Area</vt:lpstr>
      <vt:lpstr>'Page 05'!Print_Area</vt:lpstr>
      <vt:lpstr>'Page 06'!Print_Area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2022-10-27T17:26:37Z</cp:lastPrinted>
  <dcterms:created xsi:type="dcterms:W3CDTF">2021-04-08T16:19:44Z</dcterms:created>
  <dcterms:modified xsi:type="dcterms:W3CDTF">2023-06-23T09:20:00Z</dcterms:modified>
</cp:coreProperties>
</file>