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"/>
    </mc:Choice>
  </mc:AlternateContent>
  <xr:revisionPtr revIDLastSave="0" documentId="13_ncr:1_{19BEB799-CF25-514C-AE69-7A37986A52FC}" xr6:coauthVersionLast="47" xr6:coauthVersionMax="47" xr10:uidLastSave="{00000000-0000-0000-0000-000000000000}"/>
  <bookViews>
    <workbookView xWindow="0" yWindow="760" windowWidth="34560" windowHeight="21580" activeTab="5" xr2:uid="{634C8D91-949A-EA46-A557-4B6714D72E97}"/>
  </bookViews>
  <sheets>
    <sheet name="Theorem Exam Pass Record" sheetId="2" r:id="rId1"/>
    <sheet name="Page 01" sheetId="3" r:id="rId2"/>
    <sheet name="Page 02" sheetId="9" r:id="rId3"/>
    <sheet name="Page 03" sheetId="10" r:id="rId4"/>
    <sheet name="Page 04" sheetId="11" r:id="rId5"/>
    <sheet name="Page 05" sheetId="12" r:id="rId6"/>
    <sheet name="Page 06" sheetId="15" r:id="rId7"/>
    <sheet name="Blank Page (No Formula)" sheetId="14" r:id="rId8"/>
  </sheets>
  <definedNames>
    <definedName name="_xlnm.Print_Area" localSheetId="7">'Blank Page (No Formula)'!$B$2:$AC$28</definedName>
    <definedName name="_xlnm.Print_Area" localSheetId="1">'Page 01'!$B$2:$AC$28</definedName>
    <definedName name="_xlnm.Print_Area" localSheetId="2">'Page 02'!$B$2:$AC$28</definedName>
    <definedName name="_xlnm.Print_Area" localSheetId="3">'Page 03'!$B$2:$AC$28</definedName>
    <definedName name="_xlnm.Print_Area" localSheetId="4">'Page 04'!$B$2:$AC$28</definedName>
    <definedName name="_xlnm.Print_Area" localSheetId="5">'Page 05'!$B$2:$AC$28</definedName>
    <definedName name="_xlnm.Print_Area" localSheetId="6">'Page 06'!$B$2:$AC$28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15" l="1"/>
  <c r="M27" i="15"/>
  <c r="N27" i="15"/>
  <c r="O27" i="15"/>
  <c r="Q27" i="15"/>
  <c r="S27" i="15"/>
  <c r="T27" i="15"/>
  <c r="U27" i="15"/>
  <c r="V27" i="15"/>
  <c r="W27" i="15"/>
  <c r="X27" i="15"/>
  <c r="Y27" i="15"/>
  <c r="Z27" i="15"/>
  <c r="AA27" i="15"/>
  <c r="AB27" i="15"/>
  <c r="AC27" i="15"/>
  <c r="K27" i="15"/>
  <c r="AC26" i="15"/>
  <c r="AB26" i="15"/>
  <c r="AA26" i="15"/>
  <c r="Z26" i="15"/>
  <c r="Y26" i="15"/>
  <c r="X26" i="15"/>
  <c r="W26" i="15"/>
  <c r="W28" i="15" s="1"/>
  <c r="V26" i="15"/>
  <c r="U26" i="15"/>
  <c r="T26" i="15"/>
  <c r="T28" i="15" s="1"/>
  <c r="S26" i="15"/>
  <c r="R26" i="15"/>
  <c r="Q26" i="15"/>
  <c r="P26" i="15"/>
  <c r="O26" i="15"/>
  <c r="N26" i="15"/>
  <c r="M26" i="15"/>
  <c r="M28" i="15" s="1"/>
  <c r="L26" i="15"/>
  <c r="K26" i="15"/>
  <c r="K28" i="15" s="1"/>
  <c r="G26" i="15"/>
  <c r="L27" i="12"/>
  <c r="M27" i="12"/>
  <c r="O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K27" i="12"/>
  <c r="AC26" i="12"/>
  <c r="AC28" i="12" s="1"/>
  <c r="AB26" i="12"/>
  <c r="AA26" i="12"/>
  <c r="Z26" i="12"/>
  <c r="Y26" i="12"/>
  <c r="X26" i="12"/>
  <c r="X28" i="12" s="1"/>
  <c r="W26" i="12"/>
  <c r="V26" i="12"/>
  <c r="V28" i="12" s="1"/>
  <c r="U26" i="12"/>
  <c r="T26" i="12"/>
  <c r="S26" i="12"/>
  <c r="S28" i="12" s="1"/>
  <c r="R26" i="12"/>
  <c r="Q26" i="12"/>
  <c r="P26" i="12"/>
  <c r="O26" i="12"/>
  <c r="O28" i="12" s="1"/>
  <c r="N26" i="12"/>
  <c r="M26" i="12"/>
  <c r="L26" i="12"/>
  <c r="L28" i="12" s="1"/>
  <c r="K26" i="12"/>
  <c r="L27" i="11"/>
  <c r="M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K27" i="11"/>
  <c r="AC26" i="11"/>
  <c r="AC28" i="11" s="1"/>
  <c r="AB26" i="11"/>
  <c r="AA26" i="11"/>
  <c r="Z26" i="11"/>
  <c r="Y26" i="11"/>
  <c r="Y28" i="11" s="1"/>
  <c r="X26" i="11"/>
  <c r="X28" i="11" s="1"/>
  <c r="W26" i="11"/>
  <c r="W28" i="11" s="1"/>
  <c r="V26" i="11"/>
  <c r="V28" i="11" s="1"/>
  <c r="U26" i="11"/>
  <c r="T26" i="11"/>
  <c r="S26" i="11"/>
  <c r="R26" i="11"/>
  <c r="Q26" i="11"/>
  <c r="P26" i="11"/>
  <c r="O26" i="11"/>
  <c r="O28" i="11" s="1"/>
  <c r="N26" i="11"/>
  <c r="M26" i="11"/>
  <c r="M28" i="11" s="1"/>
  <c r="L26" i="11"/>
  <c r="L28" i="11" s="1"/>
  <c r="K26" i="11"/>
  <c r="K28" i="11" s="1"/>
  <c r="L27" i="10"/>
  <c r="M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T28" i="10"/>
  <c r="K27" i="10"/>
  <c r="AC26" i="10"/>
  <c r="AB26" i="10"/>
  <c r="AA26" i="10"/>
  <c r="AA28" i="10" s="1"/>
  <c r="Z26" i="10"/>
  <c r="Y26" i="10"/>
  <c r="Y28" i="10" s="1"/>
  <c r="X26" i="10"/>
  <c r="X28" i="10" s="1"/>
  <c r="W26" i="10"/>
  <c r="W28" i="10" s="1"/>
  <c r="V26" i="10"/>
  <c r="V28" i="10" s="1"/>
  <c r="U26" i="10"/>
  <c r="T26" i="10"/>
  <c r="S26" i="10"/>
  <c r="R26" i="10"/>
  <c r="Q26" i="10"/>
  <c r="P26" i="10"/>
  <c r="P28" i="10" s="1"/>
  <c r="O26" i="10"/>
  <c r="N26" i="10"/>
  <c r="M26" i="10"/>
  <c r="M28" i="10" s="1"/>
  <c r="L26" i="10"/>
  <c r="L28" i="10" s="1"/>
  <c r="K26" i="10"/>
  <c r="AA28" i="9"/>
  <c r="Y28" i="9"/>
  <c r="X28" i="9"/>
  <c r="W28" i="9"/>
  <c r="U28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AC26" i="9"/>
  <c r="AC28" i="9" s="1"/>
  <c r="AB26" i="9"/>
  <c r="AB28" i="9" s="1"/>
  <c r="AA26" i="9"/>
  <c r="Z26" i="9"/>
  <c r="Z28" i="9" s="1"/>
  <c r="Y26" i="9"/>
  <c r="X26" i="9"/>
  <c r="W26" i="9"/>
  <c r="V26" i="9"/>
  <c r="V28" i="9" s="1"/>
  <c r="U26" i="9"/>
  <c r="T26" i="9"/>
  <c r="T28" i="9" s="1"/>
  <c r="S26" i="9"/>
  <c r="S28" i="9" s="1"/>
  <c r="R26" i="9"/>
  <c r="R28" i="9" s="1"/>
  <c r="Q26" i="9"/>
  <c r="Q28" i="9" s="1"/>
  <c r="P26" i="9"/>
  <c r="P28" i="9" s="1"/>
  <c r="O26" i="9"/>
  <c r="O28" i="9" s="1"/>
  <c r="N26" i="9"/>
  <c r="N28" i="9" s="1"/>
  <c r="N27" i="10" s="1"/>
  <c r="M26" i="9"/>
  <c r="M28" i="9" s="1"/>
  <c r="L26" i="9"/>
  <c r="L28" i="9" s="1"/>
  <c r="K26" i="9"/>
  <c r="K28" i="9" s="1"/>
  <c r="O26" i="3"/>
  <c r="O28" i="3" s="1"/>
  <c r="K26" i="3"/>
  <c r="AC26" i="3"/>
  <c r="AC28" i="3" s="1"/>
  <c r="S26" i="3"/>
  <c r="S28" i="3" s="1"/>
  <c r="T26" i="3"/>
  <c r="T28" i="3" s="1"/>
  <c r="U26" i="3"/>
  <c r="U28" i="3" s="1"/>
  <c r="V26" i="3"/>
  <c r="V28" i="3" s="1"/>
  <c r="W26" i="3"/>
  <c r="W28" i="3" s="1"/>
  <c r="X26" i="3"/>
  <c r="X28" i="3" s="1"/>
  <c r="Y26" i="3"/>
  <c r="Y28" i="3" s="1"/>
  <c r="Z26" i="3"/>
  <c r="Z28" i="3" s="1"/>
  <c r="AA26" i="3"/>
  <c r="AA28" i="3" s="1"/>
  <c r="AB26" i="3"/>
  <c r="AB28" i="3" s="1"/>
  <c r="R26" i="3"/>
  <c r="R28" i="3" s="1"/>
  <c r="Q26" i="3"/>
  <c r="Q28" i="3" s="1"/>
  <c r="P26" i="3"/>
  <c r="P28" i="3" s="1"/>
  <c r="N26" i="3"/>
  <c r="N28" i="3" s="1"/>
  <c r="L26" i="3"/>
  <c r="L28" i="3" s="1"/>
  <c r="M26" i="3"/>
  <c r="M28" i="3" s="1"/>
  <c r="X28" i="15" l="1"/>
  <c r="Y28" i="15"/>
  <c r="S28" i="15"/>
  <c r="AC28" i="15"/>
  <c r="N28" i="15"/>
  <c r="O28" i="15"/>
  <c r="L28" i="15"/>
  <c r="V28" i="15"/>
  <c r="U28" i="15"/>
  <c r="Z28" i="15"/>
  <c r="Q28" i="15"/>
  <c r="AA28" i="15"/>
  <c r="AB28" i="15"/>
  <c r="N28" i="10"/>
  <c r="N27" i="11" s="1"/>
  <c r="N28" i="11"/>
  <c r="N27" i="12" s="1"/>
  <c r="N28" i="12" s="1"/>
  <c r="G26" i="9"/>
  <c r="M28" i="12"/>
  <c r="W28" i="12"/>
  <c r="Z28" i="12"/>
  <c r="U28" i="12"/>
  <c r="Q28" i="12"/>
  <c r="AA28" i="12"/>
  <c r="T28" i="12"/>
  <c r="Y28" i="12"/>
  <c r="R28" i="12"/>
  <c r="R27" i="15" s="1"/>
  <c r="R28" i="15" s="1"/>
  <c r="AB28" i="12"/>
  <c r="K28" i="12"/>
  <c r="G26" i="12"/>
  <c r="P28" i="11"/>
  <c r="P27" i="12" s="1"/>
  <c r="P28" i="12" s="1"/>
  <c r="P27" i="15" s="1"/>
  <c r="P28" i="15" s="1"/>
  <c r="U28" i="11"/>
  <c r="S28" i="11"/>
  <c r="T28" i="11"/>
  <c r="Z28" i="11"/>
  <c r="G27" i="11" s="1"/>
  <c r="G28" i="11" s="1"/>
  <c r="Q28" i="11"/>
  <c r="AA28" i="11"/>
  <c r="R28" i="11"/>
  <c r="AB28" i="11"/>
  <c r="G26" i="11"/>
  <c r="Z28" i="10"/>
  <c r="G26" i="10"/>
  <c r="U28" i="10"/>
  <c r="Q28" i="10"/>
  <c r="AB28" i="10"/>
  <c r="S28" i="10"/>
  <c r="AC28" i="10"/>
  <c r="O28" i="10"/>
  <c r="R28" i="10"/>
  <c r="K28" i="10"/>
  <c r="G27" i="9"/>
  <c r="G28" i="9" s="1"/>
  <c r="G26" i="3"/>
  <c r="K28" i="3"/>
  <c r="G27" i="15" l="1"/>
  <c r="G28" i="15" s="1"/>
  <c r="G27" i="10"/>
  <c r="G28" i="10" s="1"/>
  <c r="G27" i="12"/>
  <c r="G28" i="12" s="1"/>
  <c r="G27" i="3"/>
  <c r="G28" i="3" s="1"/>
</calcChain>
</file>

<file path=xl/sharedStrings.xml><?xml version="1.0" encoding="utf-8"?>
<sst xmlns="http://schemas.openxmlformats.org/spreadsheetml/2006/main" count="837" uniqueCount="113">
  <si>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</si>
  <si>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</si>
  <si>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</si>
  <si>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</si>
  <si>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</si>
  <si>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</si>
  <si>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</si>
  <si>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</si>
  <si>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</si>
  <si>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</si>
  <si>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</si>
  <si>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</si>
  <si>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</si>
  <si>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</si>
  <si>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</si>
  <si>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</si>
  <si>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</si>
  <si>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</si>
  <si>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</si>
  <si>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</si>
  <si>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</si>
  <si>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</si>
  <si>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</si>
  <si>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</si>
  <si>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</si>
  <si>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</si>
  <si>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</si>
  <si>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</si>
  <si>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</si>
  <si>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</si>
  <si>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</si>
  <si>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</si>
  <si>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</si>
  <si>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</si>
  <si>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</si>
  <si>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</si>
  <si>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</si>
  <si>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</si>
  <si>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</si>
  <si>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</si>
  <si>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</si>
  <si>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</si>
  <si>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</si>
  <si>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</si>
  <si>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</si>
  <si>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</si>
  <si>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</si>
  <si>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</si>
  <si>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</si>
  <si>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</si>
  <si>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</si>
  <si>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</si>
  <si>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</si>
  <si>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</si>
  <si>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</si>
  <si>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</si>
  <si>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</si>
  <si>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</si>
  <si>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</si>
  <si>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</si>
  <si>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</si>
  <si>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</si>
  <si>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</si>
  <si>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</si>
  <si>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</si>
  <si>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</si>
  <si>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</si>
  <si>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</si>
  <si>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</si>
  <si>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</si>
  <si>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</si>
  <si>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</si>
  <si>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</si>
  <si>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</si>
  <si>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</si>
  <si>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</si>
  <si>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</si>
  <si>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</si>
  <si>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</si>
  <si>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</si>
  <si>
    <t>February</t>
  </si>
  <si>
    <t>Circuits Solo Flight</t>
  </si>
  <si>
    <t>Pre-area Solo Check</t>
  </si>
  <si>
    <t>M. Shih</t>
  </si>
  <si>
    <t>Crosswind Circuits (Min 15KTS)</t>
  </si>
  <si>
    <t>Training Area</t>
  </si>
  <si>
    <t>Training Area Consolidation</t>
  </si>
  <si>
    <t>First Area Solo Flight</t>
  </si>
  <si>
    <t>B. Rout</t>
  </si>
  <si>
    <t>Precautionary Search &amp; Landing</t>
  </si>
  <si>
    <t>Area-solo Check (X-wind 14KTS)</t>
  </si>
  <si>
    <t>Second Area Solo (X-wind 15KTS)</t>
  </si>
  <si>
    <t>Third Area Solo  Flight</t>
  </si>
  <si>
    <t>Pre-licence Check</t>
  </si>
  <si>
    <t>August</t>
  </si>
  <si>
    <t>M. King</t>
  </si>
  <si>
    <t>RPL Flight Test</t>
  </si>
  <si>
    <t>M. N. Ting</t>
  </si>
  <si>
    <t>YSBK-LOE-LRF-LOE-YSBK</t>
  </si>
  <si>
    <t>P28A</t>
  </si>
  <si>
    <t>YSBK-TA-YSBK</t>
  </si>
  <si>
    <t>A. Muscat</t>
  </si>
  <si>
    <t>VHF Costal Route Victor 1</t>
  </si>
  <si>
    <t>September</t>
  </si>
  <si>
    <t>Victor 1</t>
  </si>
  <si>
    <t>October</t>
  </si>
  <si>
    <t>SPECIALIST / INSTRUCTOR</t>
  </si>
  <si>
    <t>DA40</t>
  </si>
  <si>
    <t>VH-LZP</t>
  </si>
  <si>
    <t>Training Area Familiarization</t>
  </si>
  <si>
    <t>VH-LZQ</t>
  </si>
  <si>
    <t>Year 2023</t>
  </si>
  <si>
    <t>YSBK-PRT-YSBK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</si>
</sst>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1" fillId="3" borderId="14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164" fontId="1" fillId="3" borderId="4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45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1"/>
  <sheetViews>
    <sheetView zoomScaleNormal="100" workbookViewId="0"/>
  </sheetViews>
  <sheetFormatPr baseColWidth="10" defaultRowHeight="19" customHeight="1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8" thickBot="1"/>
    <row r="2" spans="2:4" ht="19" customHeight="1">
      <c r="B2" s="22" t="s">
        <v>75</v>
      </c>
      <c r="C2" s="21" t="s">
        <v>77</v>
      </c>
    </row>
    <row r="3" spans="2:4" ht="19" customHeight="1" thickBot="1">
      <c r="B3" s="23" t="s">
        <v>76</v>
      </c>
      <c r="C3" s="20">
        <v>1127225</v>
      </c>
    </row>
    <row r="4" spans="2:4" ht="19" customHeight="1" thickBot="1"/>
    <row r="5" spans="2:4" ht="19" customHeight="1" thickBot="1">
      <c r="B5" s="24" t="s">
        <v>38</v>
      </c>
      <c r="C5" s="25" t="s">
        <v>39</v>
      </c>
      <c r="D5" s="26" t="s">
        <v>40</v>
      </c>
    </row>
    <row r="6" spans="2:4" ht="19" customHeight="1">
      <c r="B6" s="27">
        <v>44308</v>
      </c>
      <c r="C6" s="1" t="s">
        <v>41</v>
      </c>
      <c r="D6" s="28" t="s">
        <v>42</v>
      </c>
    </row>
    <row r="7" spans="2:4" ht="19" customHeight="1">
      <c r="B7" s="27">
        <v>44575</v>
      </c>
      <c r="C7" s="1" t="s">
        <v>74</v>
      </c>
      <c r="D7" s="28" t="s">
        <v>78</v>
      </c>
    </row>
    <row r="8" spans="2:4" ht="19" customHeight="1">
      <c r="B8" s="29"/>
      <c r="C8" s="13"/>
      <c r="D8" s="30"/>
    </row>
    <row r="9" spans="2:4" ht="19" customHeight="1">
      <c r="B9" s="29"/>
      <c r="C9" s="13"/>
      <c r="D9" s="30"/>
    </row>
    <row r="10" spans="2:4" ht="19" customHeight="1">
      <c r="B10" s="29"/>
      <c r="C10" s="13"/>
      <c r="D10" s="30"/>
    </row>
    <row r="11" spans="2:4" ht="19" customHeight="1">
      <c r="B11" s="29"/>
      <c r="C11" s="13"/>
      <c r="D11" s="30"/>
    </row>
    <row r="12" spans="2:4" ht="19" customHeight="1">
      <c r="B12" s="29"/>
      <c r="C12" s="13"/>
      <c r="D12" s="30"/>
    </row>
    <row r="13" spans="2:4" ht="19" customHeight="1">
      <c r="B13" s="29"/>
      <c r="C13" s="13"/>
      <c r="D13" s="30"/>
    </row>
    <row r="14" spans="2:4" ht="19" customHeight="1">
      <c r="B14" s="29"/>
      <c r="C14" s="13"/>
      <c r="D14" s="30"/>
    </row>
    <row r="15" spans="2:4" ht="19" customHeight="1">
      <c r="B15" s="29"/>
      <c r="C15" s="13"/>
      <c r="D15" s="30"/>
    </row>
    <row r="16" spans="2:4" ht="19" customHeight="1">
      <c r="B16" s="29"/>
      <c r="C16" s="13"/>
      <c r="D16" s="30"/>
    </row>
    <row r="17" spans="2:4" ht="19" customHeight="1">
      <c r="B17" s="29"/>
      <c r="C17" s="13"/>
      <c r="D17" s="30"/>
    </row>
    <row r="18" spans="2:4" ht="19" customHeight="1">
      <c r="B18" s="29"/>
      <c r="C18" s="13"/>
      <c r="D18" s="30"/>
    </row>
    <row r="19" spans="2:4" ht="19" customHeight="1">
      <c r="B19" s="29"/>
      <c r="C19" s="13"/>
      <c r="D19" s="30"/>
    </row>
    <row r="20" spans="2:4" ht="19" customHeight="1">
      <c r="B20" s="29"/>
      <c r="C20" s="13"/>
      <c r="D20" s="30"/>
    </row>
    <row r="21" spans="2:4" ht="19" customHeight="1" thickBot="1">
      <c r="B21" s="31"/>
      <c r="C21" s="14"/>
      <c r="D21" s="20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35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 t="s">
        <v>19</v>
      </c>
      <c r="C5" s="1">
        <v>24</v>
      </c>
      <c r="D5" s="1" t="s">
        <v>99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27</v>
      </c>
      <c r="J5" s="1" t="s">
        <v>27</v>
      </c>
      <c r="K5" s="2"/>
      <c r="L5" s="2"/>
      <c r="M5" s="33"/>
      <c r="N5" s="43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>
        <v>29</v>
      </c>
      <c r="D6" s="1" t="s">
        <v>99</v>
      </c>
      <c r="E6" s="13" t="s">
        <v>21</v>
      </c>
      <c r="F6" s="13" t="s">
        <v>22</v>
      </c>
      <c r="G6" s="13" t="s">
        <v>23</v>
      </c>
      <c r="H6" s="13" t="s">
        <v>29</v>
      </c>
      <c r="I6" s="13" t="s">
        <v>27</v>
      </c>
      <c r="J6" s="13" t="s">
        <v>27</v>
      </c>
      <c r="K6" s="11"/>
      <c r="L6" s="11"/>
      <c r="M6" s="34"/>
      <c r="N6" s="44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>
        <v>30</v>
      </c>
      <c r="D7" s="1" t="s">
        <v>99</v>
      </c>
      <c r="E7" s="13" t="s">
        <v>21</v>
      </c>
      <c r="F7" s="13" t="s">
        <v>22</v>
      </c>
      <c r="G7" s="13" t="s">
        <v>23</v>
      </c>
      <c r="H7" s="13" t="s">
        <v>30</v>
      </c>
      <c r="I7" s="13" t="s">
        <v>27</v>
      </c>
      <c r="J7" s="13" t="s">
        <v>27</v>
      </c>
      <c r="K7" s="11"/>
      <c r="L7" s="11"/>
      <c r="M7" s="34"/>
      <c r="N7" s="44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>
        <v>30</v>
      </c>
      <c r="D8" s="1" t="s">
        <v>99</v>
      </c>
      <c r="E8" s="13" t="s">
        <v>21</v>
      </c>
      <c r="F8" s="13" t="s">
        <v>22</v>
      </c>
      <c r="G8" s="13" t="s">
        <v>23</v>
      </c>
      <c r="H8" s="13" t="s">
        <v>31</v>
      </c>
      <c r="I8" s="13" t="s">
        <v>27</v>
      </c>
      <c r="J8" s="13" t="s">
        <v>27</v>
      </c>
      <c r="K8" s="11"/>
      <c r="L8" s="11"/>
      <c r="M8" s="34"/>
      <c r="N8" s="44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>
        <v>31</v>
      </c>
      <c r="D9" s="1" t="s">
        <v>99</v>
      </c>
      <c r="E9" s="13" t="s">
        <v>21</v>
      </c>
      <c r="F9" s="13" t="s">
        <v>22</v>
      </c>
      <c r="G9" s="13" t="s">
        <v>23</v>
      </c>
      <c r="H9" s="13" t="s">
        <v>32</v>
      </c>
      <c r="I9" s="13" t="s">
        <v>27</v>
      </c>
      <c r="J9" s="13" t="s">
        <v>27</v>
      </c>
      <c r="K9" s="11"/>
      <c r="L9" s="11"/>
      <c r="M9" s="34"/>
      <c r="N9" s="44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 t="s">
        <v>20</v>
      </c>
      <c r="C10" s="13">
        <v>1</v>
      </c>
      <c r="D10" s="1" t="s">
        <v>99</v>
      </c>
      <c r="E10" s="13" t="s">
        <v>21</v>
      </c>
      <c r="F10" s="13" t="s">
        <v>22</v>
      </c>
      <c r="G10" s="13" t="s">
        <v>23</v>
      </c>
      <c r="H10" s="13" t="s">
        <v>33</v>
      </c>
      <c r="I10" s="13" t="s">
        <v>27</v>
      </c>
      <c r="J10" s="13" t="s">
        <v>27</v>
      </c>
      <c r="K10" s="11"/>
      <c r="L10" s="11"/>
      <c r="M10" s="34"/>
      <c r="N10" s="44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>
        <v>7</v>
      </c>
      <c r="D11" s="1" t="s">
        <v>99</v>
      </c>
      <c r="E11" s="13" t="s">
        <v>21</v>
      </c>
      <c r="F11" s="13" t="s">
        <v>22</v>
      </c>
      <c r="G11" s="13" t="s">
        <v>23</v>
      </c>
      <c r="H11" s="13" t="s">
        <v>34</v>
      </c>
      <c r="I11" s="13" t="s">
        <v>27</v>
      </c>
      <c r="J11" s="13" t="s">
        <v>27</v>
      </c>
      <c r="K11" s="11"/>
      <c r="L11" s="11"/>
      <c r="M11" s="34"/>
      <c r="N11" s="44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>
        <v>8</v>
      </c>
      <c r="D12" s="1" t="s">
        <v>99</v>
      </c>
      <c r="E12" s="13" t="s">
        <v>21</v>
      </c>
      <c r="F12" s="13" t="s">
        <v>22</v>
      </c>
      <c r="G12" s="13" t="s">
        <v>23</v>
      </c>
      <c r="H12" s="13" t="s">
        <v>34</v>
      </c>
      <c r="I12" s="13" t="s">
        <v>27</v>
      </c>
      <c r="J12" s="13" t="s">
        <v>27</v>
      </c>
      <c r="K12" s="11"/>
      <c r="L12" s="11"/>
      <c r="M12" s="34"/>
      <c r="N12" s="44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>
        <v>8</v>
      </c>
      <c r="D13" s="1" t="s">
        <v>99</v>
      </c>
      <c r="E13" s="13" t="s">
        <v>21</v>
      </c>
      <c r="F13" s="13" t="s">
        <v>22</v>
      </c>
      <c r="G13" s="13" t="s">
        <v>23</v>
      </c>
      <c r="H13" s="13" t="s">
        <v>34</v>
      </c>
      <c r="I13" s="13" t="s">
        <v>27</v>
      </c>
      <c r="J13" s="13" t="s">
        <v>27</v>
      </c>
      <c r="K13" s="11"/>
      <c r="L13" s="11"/>
      <c r="M13" s="34"/>
      <c r="N13" s="44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>
        <v>9</v>
      </c>
      <c r="D14" s="1" t="s">
        <v>99</v>
      </c>
      <c r="E14" s="13" t="s">
        <v>21</v>
      </c>
      <c r="F14" s="13" t="s">
        <v>22</v>
      </c>
      <c r="G14" s="13" t="s">
        <v>23</v>
      </c>
      <c r="H14" s="13" t="s">
        <v>34</v>
      </c>
      <c r="I14" s="13" t="s">
        <v>27</v>
      </c>
      <c r="J14" s="13" t="s">
        <v>27</v>
      </c>
      <c r="K14" s="11"/>
      <c r="L14" s="11"/>
      <c r="M14" s="34"/>
      <c r="N14" s="44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>
        <v>9</v>
      </c>
      <c r="D15" s="1" t="s">
        <v>99</v>
      </c>
      <c r="E15" s="13" t="s">
        <v>21</v>
      </c>
      <c r="F15" s="13" t="s">
        <v>22</v>
      </c>
      <c r="G15" s="13" t="s">
        <v>23</v>
      </c>
      <c r="H15" s="13" t="s">
        <v>33</v>
      </c>
      <c r="I15" s="13" t="s">
        <v>27</v>
      </c>
      <c r="J15" s="13" t="s">
        <v>27</v>
      </c>
      <c r="K15" s="11"/>
      <c r="L15" s="11"/>
      <c r="M15" s="34"/>
      <c r="N15" s="44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>
        <v>12</v>
      </c>
      <c r="D16" s="1" t="s">
        <v>99</v>
      </c>
      <c r="E16" s="13" t="s">
        <v>21</v>
      </c>
      <c r="F16" s="13" t="s">
        <v>22</v>
      </c>
      <c r="G16" s="13" t="s">
        <v>23</v>
      </c>
      <c r="H16" s="13" t="s">
        <v>36</v>
      </c>
      <c r="I16" s="13" t="s">
        <v>27</v>
      </c>
      <c r="J16" s="13" t="s">
        <v>27</v>
      </c>
      <c r="K16" s="11"/>
      <c r="L16" s="11"/>
      <c r="M16" s="34"/>
      <c r="N16" s="44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>
        <v>13</v>
      </c>
      <c r="D17" s="1" t="s">
        <v>99</v>
      </c>
      <c r="E17" s="13" t="s">
        <v>21</v>
      </c>
      <c r="F17" s="13" t="s">
        <v>22</v>
      </c>
      <c r="G17" s="13" t="s">
        <v>23</v>
      </c>
      <c r="H17" s="13" t="s">
        <v>37</v>
      </c>
      <c r="I17" s="13" t="s">
        <v>27</v>
      </c>
      <c r="J17" s="13" t="s">
        <v>27</v>
      </c>
      <c r="K17" s="11"/>
      <c r="L17" s="11"/>
      <c r="M17" s="34"/>
      <c r="N17" s="44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>
        <v>14</v>
      </c>
      <c r="D18" s="1" t="s">
        <v>99</v>
      </c>
      <c r="E18" s="13" t="s">
        <v>21</v>
      </c>
      <c r="F18" s="13" t="s">
        <v>22</v>
      </c>
      <c r="G18" s="13" t="s">
        <v>23</v>
      </c>
      <c r="H18" s="13" t="s">
        <v>34</v>
      </c>
      <c r="I18" s="13" t="s">
        <v>27</v>
      </c>
      <c r="J18" s="13" t="s">
        <v>27</v>
      </c>
      <c r="K18" s="11"/>
      <c r="L18" s="11"/>
      <c r="M18" s="34"/>
      <c r="N18" s="44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>
        <v>20</v>
      </c>
      <c r="D19" s="1" t="s">
        <v>99</v>
      </c>
      <c r="E19" s="13" t="s">
        <v>21</v>
      </c>
      <c r="F19" s="13" t="s">
        <v>22</v>
      </c>
      <c r="G19" s="13" t="s">
        <v>23</v>
      </c>
      <c r="H19" s="13" t="s">
        <v>34</v>
      </c>
      <c r="I19" s="13" t="s">
        <v>27</v>
      </c>
      <c r="J19" s="13" t="s">
        <v>27</v>
      </c>
      <c r="K19" s="11"/>
      <c r="L19" s="11"/>
      <c r="M19" s="34"/>
      <c r="N19" s="44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>
        <v>20</v>
      </c>
      <c r="D20" s="1" t="s">
        <v>99</v>
      </c>
      <c r="E20" s="13" t="s">
        <v>21</v>
      </c>
      <c r="F20" s="13" t="s">
        <v>22</v>
      </c>
      <c r="G20" s="13" t="s">
        <v>23</v>
      </c>
      <c r="H20" s="13" t="s">
        <v>34</v>
      </c>
      <c r="I20" s="13" t="s">
        <v>27</v>
      </c>
      <c r="J20" s="13" t="s">
        <v>27</v>
      </c>
      <c r="K20" s="11"/>
      <c r="L20" s="11"/>
      <c r="M20" s="34"/>
      <c r="N20" s="44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>
        <v>28</v>
      </c>
      <c r="D21" s="1" t="s">
        <v>99</v>
      </c>
      <c r="E21" s="13" t="s">
        <v>21</v>
      </c>
      <c r="F21" s="13" t="s">
        <v>22</v>
      </c>
      <c r="G21" s="13" t="s">
        <v>23</v>
      </c>
      <c r="H21" s="13" t="s">
        <v>43</v>
      </c>
      <c r="I21" s="13" t="s">
        <v>27</v>
      </c>
      <c r="J21" s="13" t="s">
        <v>27</v>
      </c>
      <c r="K21" s="11"/>
      <c r="L21" s="11"/>
      <c r="M21" s="34"/>
      <c r="N21" s="44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>
        <v>29</v>
      </c>
      <c r="D22" s="1" t="s">
        <v>99</v>
      </c>
      <c r="E22" s="13" t="s">
        <v>21</v>
      </c>
      <c r="F22" s="13" t="s">
        <v>22</v>
      </c>
      <c r="G22" s="13" t="s">
        <v>23</v>
      </c>
      <c r="H22" s="13" t="s">
        <v>43</v>
      </c>
      <c r="I22" s="13" t="s">
        <v>27</v>
      </c>
      <c r="J22" s="13" t="s">
        <v>27</v>
      </c>
      <c r="K22" s="11"/>
      <c r="L22" s="11"/>
      <c r="M22" s="34"/>
      <c r="N22" s="44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29" t="s">
        <v>44</v>
      </c>
      <c r="C23" s="13">
        <v>10</v>
      </c>
      <c r="D23" s="1" t="s">
        <v>99</v>
      </c>
      <c r="E23" s="13" t="s">
        <v>21</v>
      </c>
      <c r="F23" s="13" t="s">
        <v>22</v>
      </c>
      <c r="G23" s="13" t="s">
        <v>23</v>
      </c>
      <c r="H23" s="13" t="s">
        <v>43</v>
      </c>
      <c r="I23" s="13" t="s">
        <v>27</v>
      </c>
      <c r="J23" s="13" t="s">
        <v>27</v>
      </c>
      <c r="K23" s="11"/>
      <c r="L23" s="11"/>
      <c r="M23" s="34"/>
      <c r="N23" s="44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35"/>
      <c r="C24" s="15">
        <v>10</v>
      </c>
      <c r="D24" s="1" t="s">
        <v>99</v>
      </c>
      <c r="E24" s="15" t="s">
        <v>21</v>
      </c>
      <c r="F24" s="15" t="s">
        <v>45</v>
      </c>
      <c r="G24" s="15" t="s">
        <v>23</v>
      </c>
      <c r="H24" s="15" t="s">
        <v>34</v>
      </c>
      <c r="I24" s="15" t="s">
        <v>27</v>
      </c>
      <c r="J24" s="15" t="s">
        <v>27</v>
      </c>
      <c r="K24" s="16"/>
      <c r="L24" s="16"/>
      <c r="M24" s="36"/>
      <c r="N24" s="45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36"/>
    </row>
    <row r="25" spans="1:29" ht="21" customHeight="1" thickBot="1">
      <c r="A25" s="47"/>
      <c r="B25" s="35"/>
      <c r="C25" s="15">
        <v>25</v>
      </c>
      <c r="D25" s="49" t="s">
        <v>99</v>
      </c>
      <c r="E25" s="15" t="s">
        <v>21</v>
      </c>
      <c r="F25" s="15" t="s">
        <v>22</v>
      </c>
      <c r="G25" s="14" t="s">
        <v>23</v>
      </c>
      <c r="H25" s="14" t="s">
        <v>46</v>
      </c>
      <c r="I25" s="14" t="s">
        <v>27</v>
      </c>
      <c r="J25" s="14" t="s">
        <v>27</v>
      </c>
      <c r="K25" s="12"/>
      <c r="L25" s="12"/>
      <c r="M25" s="37"/>
      <c r="N25" s="46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>
        <f>IF(SUM(K26:AA26)=0,"",SUM(K26:AA26))</f>
        <v>23.499999999999996</v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23.499999999999996</v>
      </c>
      <c r="Q26" s="6" t="str">
        <f>IF(SUM(Q5:Q25)=0,"",SUM(Q5:Q25))</f>
        <v/>
      </c>
      <c r="R26" s="2" t="str">
        <f>IF(SUM(R5:R25)=0,"",SUM(R5:R25))</f>
        <v/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23.499999999999996</v>
      </c>
      <c r="H27" s="92" t="s">
        <v>59</v>
      </c>
      <c r="I27" s="93"/>
      <c r="J27" s="94"/>
      <c r="K27" s="11"/>
      <c r="L27" s="11"/>
      <c r="M27" s="34"/>
      <c r="N27" s="44"/>
      <c r="O27" s="6"/>
      <c r="P27" s="11"/>
      <c r="Q27" s="6"/>
      <c r="R27" s="11"/>
      <c r="S27" s="6"/>
      <c r="T27" s="11"/>
      <c r="U27" s="6"/>
      <c r="V27" s="11"/>
      <c r="W27" s="6"/>
      <c r="X27" s="11"/>
      <c r="Y27" s="6"/>
      <c r="Z27" s="11"/>
      <c r="AA27" s="6"/>
      <c r="AB27" s="11"/>
      <c r="AC27" s="34"/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23.499999999999996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Q28" si="3">IF(SUM(P26:P27)=0,"",SUM(P26:P27))</f>
        <v>23.499999999999996</v>
      </c>
      <c r="Q28" s="7" t="str">
        <f t="shared" si="3"/>
        <v/>
      </c>
      <c r="R28" s="12" t="str">
        <f t="shared" ref="R28:S28" si="4">IF(SUM(R26:R27)=0,"",SUM(R26:R27))</f>
        <v/>
      </c>
      <c r="S28" s="7" t="str">
        <f t="shared" si="4"/>
        <v/>
      </c>
      <c r="T28" s="12" t="str">
        <f t="shared" ref="T28:U28" si="5">IF(SUM(T26:T27)=0,"",SUM(T26:T27))</f>
        <v/>
      </c>
      <c r="U28" s="7" t="str">
        <f t="shared" si="5"/>
        <v/>
      </c>
      <c r="V28" s="12" t="str">
        <f t="shared" ref="V28:W28" si="6">IF(SUM(V26:V27)=0,"",SUM(V26:V27))</f>
        <v/>
      </c>
      <c r="W28" s="7" t="str">
        <f t="shared" si="6"/>
        <v/>
      </c>
      <c r="X28" s="12" t="str">
        <f t="shared" ref="X28:Y28" si="7">IF(SUM(X26:X27)=0,"",SUM(X26:X27))</f>
        <v/>
      </c>
      <c r="Y28" s="7" t="str">
        <f t="shared" si="7"/>
        <v/>
      </c>
      <c r="Z28" s="12" t="str">
        <f t="shared" ref="Z28:AA28" si="8">IF(SUM(Z26:Z27)=0,"",SUM(Z26:Z27))</f>
        <v/>
      </c>
      <c r="AA28" s="7" t="str">
        <f t="shared" si="8"/>
        <v/>
      </c>
      <c r="AB28" s="12" t="str">
        <f>IF(SUM(AB26:AB27)=0,"",SUM(AB26:AB27))</f>
        <v/>
      </c>
      <c r="AC28" s="37" t="str">
        <f>IF(SUM(AC26:AC27)=0,"",SUM(AC26:AC27))</f>
        <v/>
      </c>
    </row>
  </sheetData>
  <mergeCells count="25">
    <mergeCell ref="B26:F26"/>
    <mergeCell ref="B27:F27"/>
    <mergeCell ref="B28:F28"/>
    <mergeCell ref="H26:J26"/>
    <mergeCell ref="H27:J27"/>
    <mergeCell ref="H28:J28"/>
    <mergeCell ref="K2:M3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:C3"/>
    <mergeCell ref="D2:E3"/>
    <mergeCell ref="F2:F4"/>
    <mergeCell ref="G2:G4"/>
    <mergeCell ref="H2:J3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E5D9-8C6C-244A-A97E-BD7F0B6746BA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7" thickBot="1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35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 t="s">
        <v>44</v>
      </c>
      <c r="C5" s="1">
        <v>31</v>
      </c>
      <c r="D5" s="1" t="s">
        <v>99</v>
      </c>
      <c r="E5" s="1" t="s">
        <v>21</v>
      </c>
      <c r="F5" s="1" t="s">
        <v>22</v>
      </c>
      <c r="G5" s="1" t="s">
        <v>23</v>
      </c>
      <c r="H5" s="1" t="s">
        <v>55</v>
      </c>
      <c r="I5" s="1" t="s">
        <v>27</v>
      </c>
      <c r="J5" s="1" t="s">
        <v>27</v>
      </c>
      <c r="K5" s="1"/>
      <c r="L5" s="1"/>
      <c r="M5" s="28"/>
      <c r="N5" s="43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38"/>
      <c r="C6" s="8">
        <v>31</v>
      </c>
      <c r="D6" s="40" t="s">
        <v>99</v>
      </c>
      <c r="E6" s="8" t="s">
        <v>21</v>
      </c>
      <c r="F6" s="8" t="s">
        <v>23</v>
      </c>
      <c r="G6" s="8" t="s">
        <v>50</v>
      </c>
      <c r="H6" s="8" t="s">
        <v>49</v>
      </c>
      <c r="I6" s="8" t="s">
        <v>27</v>
      </c>
      <c r="J6" s="8" t="s">
        <v>27</v>
      </c>
      <c r="K6" s="8"/>
      <c r="L6" s="8"/>
      <c r="M6" s="51"/>
      <c r="N6" s="44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39"/>
    </row>
    <row r="7" spans="1:29" ht="21" customHeight="1">
      <c r="A7" s="47"/>
      <c r="B7" s="29" t="s">
        <v>51</v>
      </c>
      <c r="C7" s="13">
        <v>2</v>
      </c>
      <c r="D7" s="1" t="s">
        <v>99</v>
      </c>
      <c r="E7" s="13" t="s">
        <v>21</v>
      </c>
      <c r="F7" s="13" t="s">
        <v>22</v>
      </c>
      <c r="G7" s="13" t="s">
        <v>23</v>
      </c>
      <c r="H7" s="13" t="s">
        <v>34</v>
      </c>
      <c r="I7" s="13" t="s">
        <v>27</v>
      </c>
      <c r="J7" s="13" t="s">
        <v>27</v>
      </c>
      <c r="K7" s="13"/>
      <c r="L7" s="13"/>
      <c r="M7" s="30"/>
      <c r="N7" s="44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32"/>
      <c r="C8" s="1">
        <v>22</v>
      </c>
      <c r="D8" s="1" t="s">
        <v>99</v>
      </c>
      <c r="E8" s="1" t="s">
        <v>21</v>
      </c>
      <c r="F8" s="1" t="s">
        <v>22</v>
      </c>
      <c r="G8" s="1" t="s">
        <v>23</v>
      </c>
      <c r="H8" s="1" t="s">
        <v>56</v>
      </c>
      <c r="I8" s="1" t="s">
        <v>27</v>
      </c>
      <c r="J8" s="1" t="s">
        <v>27</v>
      </c>
      <c r="K8" s="1"/>
      <c r="L8" s="1"/>
      <c r="M8" s="28"/>
      <c r="N8" s="44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33"/>
    </row>
    <row r="9" spans="1:29" ht="21" customHeight="1">
      <c r="A9" s="47"/>
      <c r="B9" s="29"/>
      <c r="C9" s="13">
        <v>22</v>
      </c>
      <c r="D9" s="1" t="s">
        <v>99</v>
      </c>
      <c r="E9" s="13" t="s">
        <v>21</v>
      </c>
      <c r="F9" s="13" t="s">
        <v>23</v>
      </c>
      <c r="G9" s="13" t="s">
        <v>50</v>
      </c>
      <c r="H9" s="13" t="s">
        <v>52</v>
      </c>
      <c r="I9" s="13" t="s">
        <v>27</v>
      </c>
      <c r="J9" s="13" t="s">
        <v>27</v>
      </c>
      <c r="K9" s="13"/>
      <c r="L9" s="13"/>
      <c r="M9" s="30"/>
      <c r="N9" s="44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32" t="s">
        <v>53</v>
      </c>
      <c r="C10" s="1">
        <v>6</v>
      </c>
      <c r="D10" s="1" t="s">
        <v>99</v>
      </c>
      <c r="E10" s="1" t="s">
        <v>21</v>
      </c>
      <c r="F10" s="1" t="s">
        <v>22</v>
      </c>
      <c r="G10" s="1" t="s">
        <v>23</v>
      </c>
      <c r="H10" s="1" t="s">
        <v>57</v>
      </c>
      <c r="I10" s="1" t="s">
        <v>27</v>
      </c>
      <c r="J10" s="1" t="s">
        <v>27</v>
      </c>
      <c r="K10" s="1"/>
      <c r="L10" s="1"/>
      <c r="M10" s="28"/>
      <c r="N10" s="44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3"/>
    </row>
    <row r="11" spans="1:29" ht="21" customHeight="1">
      <c r="A11" s="47"/>
      <c r="B11" s="29"/>
      <c r="C11" s="13">
        <v>6</v>
      </c>
      <c r="D11" s="1" t="s">
        <v>99</v>
      </c>
      <c r="E11" s="13" t="s">
        <v>21</v>
      </c>
      <c r="F11" s="13" t="s">
        <v>23</v>
      </c>
      <c r="G11" s="13" t="s">
        <v>50</v>
      </c>
      <c r="H11" s="13" t="s">
        <v>54</v>
      </c>
      <c r="I11" s="13" t="s">
        <v>27</v>
      </c>
      <c r="J11" s="13" t="s">
        <v>27</v>
      </c>
      <c r="K11" s="13"/>
      <c r="L11" s="13"/>
      <c r="M11" s="30"/>
      <c r="N11" s="44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 t="s">
        <v>63</v>
      </c>
      <c r="C12" s="13">
        <v>4</v>
      </c>
      <c r="D12" s="1" t="s">
        <v>99</v>
      </c>
      <c r="E12" s="13" t="s">
        <v>21</v>
      </c>
      <c r="F12" s="13" t="s">
        <v>67</v>
      </c>
      <c r="G12" s="13" t="s">
        <v>23</v>
      </c>
      <c r="H12" s="13" t="s">
        <v>64</v>
      </c>
      <c r="I12" s="13" t="s">
        <v>27</v>
      </c>
      <c r="J12" s="13" t="s">
        <v>27</v>
      </c>
      <c r="K12" s="13"/>
      <c r="L12" s="13"/>
      <c r="M12" s="30"/>
      <c r="N12" s="45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 thickBot="1">
      <c r="A13" s="47"/>
      <c r="B13" s="31"/>
      <c r="C13" s="14">
        <v>9</v>
      </c>
      <c r="D13" s="49" t="s">
        <v>99</v>
      </c>
      <c r="E13" s="14" t="s">
        <v>21</v>
      </c>
      <c r="F13" s="14" t="s">
        <v>67</v>
      </c>
      <c r="G13" s="14" t="s">
        <v>23</v>
      </c>
      <c r="H13" s="14" t="s">
        <v>65</v>
      </c>
      <c r="I13" s="14" t="s">
        <v>27</v>
      </c>
      <c r="J13" s="14" t="s">
        <v>27</v>
      </c>
      <c r="K13" s="14"/>
      <c r="L13" s="14"/>
      <c r="M13" s="20"/>
      <c r="N13" s="46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37"/>
    </row>
    <row r="14" spans="1:29" ht="21" customHeight="1">
      <c r="A14" s="47"/>
      <c r="B14" s="29"/>
      <c r="C14" s="13"/>
      <c r="D14" s="50"/>
      <c r="E14" s="13"/>
      <c r="F14" s="13"/>
      <c r="G14" s="13"/>
      <c r="H14" s="13"/>
      <c r="I14" s="13"/>
      <c r="J14" s="13"/>
      <c r="K14" s="11"/>
      <c r="L14" s="11"/>
      <c r="M14" s="34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3"/>
      <c r="J15" s="13"/>
      <c r="K15" s="11"/>
      <c r="L15" s="11"/>
      <c r="M15" s="34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3"/>
      <c r="J16" s="13"/>
      <c r="K16" s="11"/>
      <c r="L16" s="11"/>
      <c r="M16" s="34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3"/>
      <c r="J17" s="13"/>
      <c r="K17" s="11"/>
      <c r="L17" s="11"/>
      <c r="M17" s="34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3"/>
      <c r="H18" s="13"/>
      <c r="I18" s="13"/>
      <c r="J18" s="13"/>
      <c r="K18" s="11"/>
      <c r="L18" s="11"/>
      <c r="M18" s="34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3"/>
      <c r="H19" s="13"/>
      <c r="I19" s="13"/>
      <c r="J19" s="13"/>
      <c r="K19" s="11"/>
      <c r="L19" s="11"/>
      <c r="M19" s="34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3"/>
      <c r="H20" s="13"/>
      <c r="I20" s="13"/>
      <c r="J20" s="13"/>
      <c r="K20" s="11"/>
      <c r="L20" s="11"/>
      <c r="M20" s="34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3"/>
      <c r="H21" s="13"/>
      <c r="I21" s="13"/>
      <c r="J21" s="13"/>
      <c r="K21" s="11"/>
      <c r="L21" s="11"/>
      <c r="M21" s="34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3"/>
      <c r="H22" s="13"/>
      <c r="I22" s="13"/>
      <c r="J22" s="13"/>
      <c r="K22" s="11"/>
      <c r="L22" s="11"/>
      <c r="M22" s="34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29"/>
      <c r="C23" s="13"/>
      <c r="D23" s="1"/>
      <c r="E23" s="13"/>
      <c r="F23" s="13"/>
      <c r="G23" s="13"/>
      <c r="H23" s="13"/>
      <c r="I23" s="13"/>
      <c r="J23" s="13"/>
      <c r="K23" s="11"/>
      <c r="L23" s="11"/>
      <c r="M23" s="34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35"/>
      <c r="C24" s="15"/>
      <c r="D24" s="1"/>
      <c r="E24" s="15"/>
      <c r="F24" s="15"/>
      <c r="G24" s="15"/>
      <c r="H24" s="15"/>
      <c r="I24" s="15"/>
      <c r="J24" s="15"/>
      <c r="K24" s="16"/>
      <c r="L24" s="16"/>
      <c r="M24" s="36"/>
      <c r="N24" s="45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36"/>
    </row>
    <row r="25" spans="1:29" ht="21" customHeight="1" thickBot="1">
      <c r="A25" s="47"/>
      <c r="B25" s="31"/>
      <c r="C25" s="14"/>
      <c r="D25" s="1"/>
      <c r="E25" s="14"/>
      <c r="F25" s="14"/>
      <c r="G25" s="14"/>
      <c r="H25" s="14"/>
      <c r="I25" s="14"/>
      <c r="J25" s="14"/>
      <c r="K25" s="12"/>
      <c r="L25" s="12"/>
      <c r="M25" s="37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>
        <f>IF(SUM(K26:AA26)=0,"",SUM(K26:AA26))</f>
        <v>6.7999999999999989</v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52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5.1999999999999993</v>
      </c>
      <c r="Q26" s="6" t="str">
        <f>IF(SUM(Q5:Q25)=0,"",SUM(Q5:Q25))</f>
        <v/>
      </c>
      <c r="R26" s="2">
        <f>IF(SUM(R5:R25)=0,"",SUM(R5:R25))</f>
        <v>1.6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30.299999999999997</v>
      </c>
      <c r="H27" s="92" t="s">
        <v>59</v>
      </c>
      <c r="I27" s="93"/>
      <c r="J27" s="94"/>
      <c r="K27" s="11" t="str">
        <f>'Page 01'!K28</f>
        <v/>
      </c>
      <c r="L27" s="11" t="str">
        <f>'Page 01'!L28</f>
        <v/>
      </c>
      <c r="M27" s="34" t="str">
        <f>'Page 01'!M28</f>
        <v/>
      </c>
      <c r="N27" s="44" t="str">
        <f>'Page 01'!N28</f>
        <v/>
      </c>
      <c r="O27" s="6" t="str">
        <f>'Page 01'!O28</f>
        <v/>
      </c>
      <c r="P27" s="11">
        <f>'Page 01'!P28</f>
        <v>23.499999999999996</v>
      </c>
      <c r="Q27" s="6" t="str">
        <f>'Page 01'!Q28</f>
        <v/>
      </c>
      <c r="R27" s="11" t="str">
        <f>'Page 01'!R28</f>
        <v/>
      </c>
      <c r="S27" s="6" t="str">
        <f>'Page 01'!S28</f>
        <v/>
      </c>
      <c r="T27" s="11" t="str">
        <f>'Page 01'!T28</f>
        <v/>
      </c>
      <c r="U27" s="6" t="str">
        <f>'Page 01'!U28</f>
        <v/>
      </c>
      <c r="V27" s="11" t="str">
        <f>'Page 01'!V28</f>
        <v/>
      </c>
      <c r="W27" s="6" t="str">
        <f>'Page 01'!W28</f>
        <v/>
      </c>
      <c r="X27" s="11" t="str">
        <f>'Page 01'!X28</f>
        <v/>
      </c>
      <c r="Y27" s="6" t="str">
        <f>'Page 01'!Y28</f>
        <v/>
      </c>
      <c r="Z27" s="11" t="str">
        <f>'Page 01'!Z28</f>
        <v/>
      </c>
      <c r="AA27" s="6" t="str">
        <f>'Page 01'!AA28</f>
        <v/>
      </c>
      <c r="AB27" s="11" t="str">
        <f>'Page 01'!AB28</f>
        <v/>
      </c>
      <c r="AC27" s="34" t="str">
        <f>'Page 01'!AC28</f>
        <v/>
      </c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30.299999999999997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28.699999999999996</v>
      </c>
      <c r="Q28" s="7" t="str">
        <f t="shared" si="3"/>
        <v/>
      </c>
      <c r="R28" s="12">
        <f t="shared" si="3"/>
        <v>1.6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 t="str">
        <f>IF(SUM(AB26:AB27)=0,"",SUM(AB26:AB27))</f>
        <v/>
      </c>
      <c r="AC28" s="37" t="str">
        <f>IF(SUM(AC26:AC27)=0,"",SUM(AC26:AC27))</f>
        <v/>
      </c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CA99-B2C3-7D48-8A14-304787A8A994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79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 t="s">
        <v>66</v>
      </c>
      <c r="C5" s="1">
        <v>14</v>
      </c>
      <c r="D5" s="1" t="s">
        <v>99</v>
      </c>
      <c r="E5" s="1" t="s">
        <v>21</v>
      </c>
      <c r="F5" s="1" t="s">
        <v>67</v>
      </c>
      <c r="G5" s="1" t="s">
        <v>23</v>
      </c>
      <c r="H5" s="1" t="s">
        <v>68</v>
      </c>
      <c r="I5" s="1" t="s">
        <v>27</v>
      </c>
      <c r="J5" s="1" t="s">
        <v>27</v>
      </c>
      <c r="K5" s="1"/>
      <c r="L5" s="1"/>
      <c r="M5" s="28"/>
      <c r="N5" s="43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>
        <v>15</v>
      </c>
      <c r="D6" s="1" t="s">
        <v>99</v>
      </c>
      <c r="E6" s="1" t="s">
        <v>21</v>
      </c>
      <c r="F6" s="1" t="s">
        <v>67</v>
      </c>
      <c r="G6" s="1" t="s">
        <v>23</v>
      </c>
      <c r="H6" s="13" t="s">
        <v>71</v>
      </c>
      <c r="I6" s="1" t="s">
        <v>27</v>
      </c>
      <c r="J6" s="1" t="s">
        <v>27</v>
      </c>
      <c r="K6" s="13"/>
      <c r="L6" s="13"/>
      <c r="M6" s="30"/>
      <c r="N6" s="44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>
        <v>21</v>
      </c>
      <c r="D7" s="1" t="s">
        <v>99</v>
      </c>
      <c r="E7" s="13" t="s">
        <v>69</v>
      </c>
      <c r="F7" s="1" t="s">
        <v>67</v>
      </c>
      <c r="G7" s="1" t="s">
        <v>23</v>
      </c>
      <c r="H7" s="13" t="s">
        <v>70</v>
      </c>
      <c r="I7" s="1" t="s">
        <v>27</v>
      </c>
      <c r="J7" s="1" t="s">
        <v>27</v>
      </c>
      <c r="K7" s="13"/>
      <c r="L7" s="13"/>
      <c r="M7" s="30"/>
      <c r="N7" s="44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>
        <v>26</v>
      </c>
      <c r="D8" s="1" t="s">
        <v>99</v>
      </c>
      <c r="E8" s="13" t="s">
        <v>69</v>
      </c>
      <c r="F8" s="1" t="s">
        <v>67</v>
      </c>
      <c r="G8" s="1" t="s">
        <v>23</v>
      </c>
      <c r="H8" s="13" t="s">
        <v>72</v>
      </c>
      <c r="I8" s="1" t="s">
        <v>27</v>
      </c>
      <c r="J8" s="1" t="s">
        <v>27</v>
      </c>
      <c r="K8" s="13"/>
      <c r="L8" s="13"/>
      <c r="M8" s="30"/>
      <c r="N8" s="44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34"/>
    </row>
    <row r="9" spans="1:29" ht="21" customHeight="1">
      <c r="A9" s="47"/>
      <c r="B9" s="29"/>
      <c r="C9" s="13">
        <v>29</v>
      </c>
      <c r="D9" s="1" t="s">
        <v>99</v>
      </c>
      <c r="E9" s="13" t="s">
        <v>69</v>
      </c>
      <c r="F9" s="1" t="s">
        <v>67</v>
      </c>
      <c r="G9" s="1" t="s">
        <v>23</v>
      </c>
      <c r="H9" s="13" t="s">
        <v>73</v>
      </c>
      <c r="I9" s="1" t="s">
        <v>27</v>
      </c>
      <c r="J9" s="1" t="s">
        <v>27</v>
      </c>
      <c r="K9" s="13"/>
      <c r="L9" s="13"/>
      <c r="M9" s="30"/>
      <c r="N9" s="44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 t="s">
        <v>80</v>
      </c>
      <c r="C10" s="13">
        <v>9</v>
      </c>
      <c r="D10" s="1" t="s">
        <v>99</v>
      </c>
      <c r="E10" s="13" t="s">
        <v>21</v>
      </c>
      <c r="F10" s="1" t="s">
        <v>67</v>
      </c>
      <c r="G10" s="1" t="s">
        <v>23</v>
      </c>
      <c r="H10" s="13" t="s">
        <v>34</v>
      </c>
      <c r="I10" s="1" t="s">
        <v>27</v>
      </c>
      <c r="J10" s="1" t="s">
        <v>27</v>
      </c>
      <c r="K10" s="13"/>
      <c r="L10" s="13"/>
      <c r="M10" s="30"/>
      <c r="N10" s="44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>
        <v>10</v>
      </c>
      <c r="D11" s="1" t="s">
        <v>99</v>
      </c>
      <c r="E11" s="13" t="s">
        <v>21</v>
      </c>
      <c r="F11" s="1" t="s">
        <v>67</v>
      </c>
      <c r="G11" s="1" t="s">
        <v>23</v>
      </c>
      <c r="H11" s="13" t="s">
        <v>34</v>
      </c>
      <c r="I11" s="1" t="s">
        <v>27</v>
      </c>
      <c r="J11" s="1" t="s">
        <v>27</v>
      </c>
      <c r="K11" s="13"/>
      <c r="L11" s="13"/>
      <c r="M11" s="30"/>
      <c r="N11" s="44"/>
      <c r="O11" s="6"/>
      <c r="P11" s="11">
        <v>0.4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>
        <v>10</v>
      </c>
      <c r="D12" s="1" t="s">
        <v>99</v>
      </c>
      <c r="E12" s="13" t="s">
        <v>21</v>
      </c>
      <c r="F12" s="13" t="s">
        <v>23</v>
      </c>
      <c r="G12" s="13" t="s">
        <v>50</v>
      </c>
      <c r="H12" s="13" t="s">
        <v>81</v>
      </c>
      <c r="I12" s="1" t="s">
        <v>27</v>
      </c>
      <c r="J12" s="1" t="s">
        <v>27</v>
      </c>
      <c r="K12" s="13"/>
      <c r="L12" s="13"/>
      <c r="M12" s="30"/>
      <c r="N12" s="44"/>
      <c r="O12" s="6"/>
      <c r="P12" s="11"/>
      <c r="Q12" s="6"/>
      <c r="R12" s="11">
        <v>0.6</v>
      </c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>
        <v>13</v>
      </c>
      <c r="D13" s="1" t="s">
        <v>99</v>
      </c>
      <c r="E13" s="13" t="s">
        <v>21</v>
      </c>
      <c r="F13" s="1" t="s">
        <v>67</v>
      </c>
      <c r="G13" s="1" t="s">
        <v>23</v>
      </c>
      <c r="H13" s="13" t="s">
        <v>82</v>
      </c>
      <c r="I13" s="1" t="s">
        <v>27</v>
      </c>
      <c r="J13" s="1" t="s">
        <v>27</v>
      </c>
      <c r="K13" s="13"/>
      <c r="L13" s="13"/>
      <c r="M13" s="30"/>
      <c r="N13" s="44"/>
      <c r="O13" s="6"/>
      <c r="P13" s="11">
        <v>1.2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 t="s">
        <v>19</v>
      </c>
      <c r="C14" s="13">
        <v>11</v>
      </c>
      <c r="D14" s="1" t="s">
        <v>99</v>
      </c>
      <c r="E14" s="13" t="s">
        <v>21</v>
      </c>
      <c r="F14" s="1" t="s">
        <v>67</v>
      </c>
      <c r="G14" s="1" t="s">
        <v>23</v>
      </c>
      <c r="H14" s="13" t="s">
        <v>34</v>
      </c>
      <c r="I14" s="1" t="s">
        <v>27</v>
      </c>
      <c r="J14" s="1" t="s">
        <v>27</v>
      </c>
      <c r="K14" s="13"/>
      <c r="L14" s="13"/>
      <c r="M14" s="30"/>
      <c r="N14" s="44"/>
      <c r="O14" s="6"/>
      <c r="P14" s="11">
        <v>0.6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>
        <v>16</v>
      </c>
      <c r="D15" s="1" t="s">
        <v>99</v>
      </c>
      <c r="E15" s="13" t="s">
        <v>21</v>
      </c>
      <c r="F15" s="13" t="s">
        <v>83</v>
      </c>
      <c r="G15" s="1" t="s">
        <v>23</v>
      </c>
      <c r="H15" s="13" t="s">
        <v>34</v>
      </c>
      <c r="I15" s="1" t="s">
        <v>27</v>
      </c>
      <c r="J15" s="1" t="s">
        <v>27</v>
      </c>
      <c r="K15" s="13"/>
      <c r="L15" s="13"/>
      <c r="M15" s="30"/>
      <c r="N15" s="44"/>
      <c r="O15" s="6"/>
      <c r="P15" s="11">
        <v>0.6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>
        <v>18</v>
      </c>
      <c r="D16" s="1" t="s">
        <v>99</v>
      </c>
      <c r="E16" s="13" t="s">
        <v>21</v>
      </c>
      <c r="F16" s="13" t="s">
        <v>83</v>
      </c>
      <c r="G16" s="1" t="s">
        <v>23</v>
      </c>
      <c r="H16" s="13" t="s">
        <v>82</v>
      </c>
      <c r="I16" s="1" t="s">
        <v>27</v>
      </c>
      <c r="J16" s="1" t="s">
        <v>27</v>
      </c>
      <c r="K16" s="13"/>
      <c r="L16" s="13"/>
      <c r="M16" s="30"/>
      <c r="N16" s="44"/>
      <c r="O16" s="6"/>
      <c r="P16" s="11">
        <v>0.8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>
        <v>21</v>
      </c>
      <c r="D17" s="1" t="s">
        <v>99</v>
      </c>
      <c r="E17" s="13" t="s">
        <v>21</v>
      </c>
      <c r="F17" s="13" t="s">
        <v>67</v>
      </c>
      <c r="G17" s="1" t="s">
        <v>23</v>
      </c>
      <c r="H17" s="13" t="s">
        <v>82</v>
      </c>
      <c r="I17" s="1" t="s">
        <v>27</v>
      </c>
      <c r="J17" s="1" t="s">
        <v>27</v>
      </c>
      <c r="K17" s="13"/>
      <c r="L17" s="13"/>
      <c r="M17" s="30"/>
      <c r="N17" s="44"/>
      <c r="O17" s="6"/>
      <c r="P17" s="11">
        <v>1.1000000000000001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>
        <v>23</v>
      </c>
      <c r="D18" s="1" t="s">
        <v>99</v>
      </c>
      <c r="E18" s="13" t="s">
        <v>21</v>
      </c>
      <c r="F18" s="13" t="s">
        <v>67</v>
      </c>
      <c r="G18" s="1" t="s">
        <v>23</v>
      </c>
      <c r="H18" s="13" t="s">
        <v>34</v>
      </c>
      <c r="I18" s="1" t="s">
        <v>27</v>
      </c>
      <c r="J18" s="1" t="s">
        <v>27</v>
      </c>
      <c r="K18" s="13"/>
      <c r="L18" s="13"/>
      <c r="M18" s="30"/>
      <c r="N18" s="44"/>
      <c r="O18" s="6"/>
      <c r="P18" s="11">
        <v>0.8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>
        <v>30</v>
      </c>
      <c r="D19" s="1" t="s">
        <v>99</v>
      </c>
      <c r="E19" s="13" t="s">
        <v>69</v>
      </c>
      <c r="F19" s="13" t="s">
        <v>67</v>
      </c>
      <c r="G19" s="1" t="s">
        <v>23</v>
      </c>
      <c r="H19" s="13" t="s">
        <v>84</v>
      </c>
      <c r="I19" s="1" t="s">
        <v>27</v>
      </c>
      <c r="J19" s="1" t="s">
        <v>27</v>
      </c>
      <c r="K19" s="13"/>
      <c r="L19" s="13"/>
      <c r="M19" s="30"/>
      <c r="N19" s="44"/>
      <c r="O19" s="6"/>
      <c r="P19" s="11">
        <v>0.8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 t="s">
        <v>20</v>
      </c>
      <c r="C20" s="13">
        <v>3</v>
      </c>
      <c r="D20" s="1" t="s">
        <v>99</v>
      </c>
      <c r="E20" s="13" t="s">
        <v>69</v>
      </c>
      <c r="F20" s="13" t="s">
        <v>67</v>
      </c>
      <c r="G20" s="1" t="s">
        <v>23</v>
      </c>
      <c r="H20" s="13" t="s">
        <v>85</v>
      </c>
      <c r="I20" s="1" t="s">
        <v>27</v>
      </c>
      <c r="J20" s="1" t="s">
        <v>27</v>
      </c>
      <c r="K20" s="13"/>
      <c r="L20" s="13"/>
      <c r="M20" s="30"/>
      <c r="N20" s="44"/>
      <c r="O20" s="6"/>
      <c r="P20" s="11">
        <v>1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 t="s">
        <v>44</v>
      </c>
      <c r="C21" s="13">
        <v>4</v>
      </c>
      <c r="D21" s="1" t="s">
        <v>99</v>
      </c>
      <c r="E21" s="13" t="s">
        <v>21</v>
      </c>
      <c r="F21" s="13" t="s">
        <v>83</v>
      </c>
      <c r="G21" s="1" t="s">
        <v>23</v>
      </c>
      <c r="H21" s="13" t="s">
        <v>82</v>
      </c>
      <c r="I21" s="1" t="s">
        <v>27</v>
      </c>
      <c r="J21" s="1" t="s">
        <v>27</v>
      </c>
      <c r="K21" s="13"/>
      <c r="L21" s="13"/>
      <c r="M21" s="30"/>
      <c r="N21" s="44"/>
      <c r="O21" s="6"/>
      <c r="P21" s="11">
        <v>1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>
        <v>14</v>
      </c>
      <c r="D22" s="1" t="s">
        <v>99</v>
      </c>
      <c r="E22" s="13" t="s">
        <v>21</v>
      </c>
      <c r="F22" s="13" t="s">
        <v>83</v>
      </c>
      <c r="G22" s="1" t="s">
        <v>23</v>
      </c>
      <c r="H22" s="13" t="s">
        <v>86</v>
      </c>
      <c r="I22" s="1" t="s">
        <v>27</v>
      </c>
      <c r="J22" s="1" t="s">
        <v>27</v>
      </c>
      <c r="K22" s="13"/>
      <c r="L22" s="13"/>
      <c r="M22" s="30"/>
      <c r="N22" s="44"/>
      <c r="O22" s="6"/>
      <c r="P22" s="11">
        <v>1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 thickBot="1">
      <c r="A23" s="47"/>
      <c r="B23" s="31"/>
      <c r="C23" s="14">
        <v>16</v>
      </c>
      <c r="D23" s="14" t="s">
        <v>99</v>
      </c>
      <c r="E23" s="14" t="s">
        <v>21</v>
      </c>
      <c r="F23" s="14" t="s">
        <v>83</v>
      </c>
      <c r="G23" s="14" t="s">
        <v>23</v>
      </c>
      <c r="H23" s="14" t="s">
        <v>82</v>
      </c>
      <c r="I23" s="14" t="s">
        <v>27</v>
      </c>
      <c r="J23" s="14" t="s">
        <v>27</v>
      </c>
      <c r="K23" s="14"/>
      <c r="L23" s="14"/>
      <c r="M23" s="20"/>
      <c r="N23" s="46"/>
      <c r="O23" s="7"/>
      <c r="P23" s="12">
        <v>0.9</v>
      </c>
      <c r="Q23" s="7"/>
      <c r="R23" s="12"/>
      <c r="S23" s="7"/>
      <c r="T23" s="12"/>
      <c r="U23" s="7"/>
      <c r="V23" s="12"/>
      <c r="W23" s="7"/>
      <c r="X23" s="12"/>
      <c r="Y23" s="7"/>
      <c r="Z23" s="12"/>
      <c r="AA23" s="7"/>
      <c r="AB23" s="12"/>
      <c r="AC23" s="37"/>
    </row>
    <row r="24" spans="1:29" ht="21" customHeight="1">
      <c r="A24" s="47"/>
      <c r="B24" s="32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>
        <f>IF(SUM(K26:AA26)=0,"",SUM(K26:AA26))</f>
        <v>16.800000000000004</v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16.200000000000003</v>
      </c>
      <c r="Q26" s="6" t="str">
        <f>IF(SUM(Q5:Q25)=0,"",SUM(Q5:Q25))</f>
        <v/>
      </c>
      <c r="R26" s="2">
        <f>IF(SUM(R5:R25)=0,"",SUM(R5:R25))</f>
        <v>0.6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>
        <f t="shared" si="1"/>
        <v>0.6</v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47.1</v>
      </c>
      <c r="H27" s="92" t="s">
        <v>59</v>
      </c>
      <c r="I27" s="93"/>
      <c r="J27" s="94"/>
      <c r="K27" s="11" t="str">
        <f>'Page 02'!K28</f>
        <v/>
      </c>
      <c r="L27" s="11" t="str">
        <f>'Page 02'!L28</f>
        <v/>
      </c>
      <c r="M27" s="34" t="str">
        <f>'Page 02'!M28</f>
        <v/>
      </c>
      <c r="N27" s="44" t="str">
        <f>'Page 02'!N28</f>
        <v/>
      </c>
      <c r="O27" s="6" t="str">
        <f>'Page 02'!O28</f>
        <v/>
      </c>
      <c r="P27" s="11">
        <f>'Page 02'!P28</f>
        <v>28.699999999999996</v>
      </c>
      <c r="Q27" s="6" t="str">
        <f>'Page 02'!Q28</f>
        <v/>
      </c>
      <c r="R27" s="11">
        <f>'Page 02'!R28</f>
        <v>1.6</v>
      </c>
      <c r="S27" s="6" t="str">
        <f>'Page 02'!S28</f>
        <v/>
      </c>
      <c r="T27" s="11" t="str">
        <f>'Page 02'!T28</f>
        <v/>
      </c>
      <c r="U27" s="6" t="str">
        <f>'Page 02'!U28</f>
        <v/>
      </c>
      <c r="V27" s="11" t="str">
        <f>'Page 02'!V28</f>
        <v/>
      </c>
      <c r="W27" s="6" t="str">
        <f>'Page 02'!W28</f>
        <v/>
      </c>
      <c r="X27" s="11" t="str">
        <f>'Page 02'!X28</f>
        <v/>
      </c>
      <c r="Y27" s="6" t="str">
        <f>'Page 02'!Y28</f>
        <v/>
      </c>
      <c r="Z27" s="11" t="str">
        <f>'Page 02'!Z28</f>
        <v/>
      </c>
      <c r="AA27" s="6" t="str">
        <f>'Page 02'!AA28</f>
        <v/>
      </c>
      <c r="AB27" s="11" t="str">
        <f>'Page 02'!AB28</f>
        <v/>
      </c>
      <c r="AC27" s="34" t="str">
        <f>'Page 02'!AC28</f>
        <v/>
      </c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47.1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44.9</v>
      </c>
      <c r="Q28" s="7" t="str">
        <f t="shared" si="3"/>
        <v/>
      </c>
      <c r="R28" s="12">
        <f t="shared" si="3"/>
        <v>2.2000000000000002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0.6</v>
      </c>
      <c r="AC28" s="37" t="str">
        <f>IF(SUM(AC26:AC27)=0,"",SUM(AC26:AC27))</f>
        <v/>
      </c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7E2A-706F-BB48-B64D-34B46D089E61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79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 t="s">
        <v>44</v>
      </c>
      <c r="C5" s="1">
        <v>28</v>
      </c>
      <c r="D5" s="1" t="s">
        <v>99</v>
      </c>
      <c r="E5" s="1" t="s">
        <v>21</v>
      </c>
      <c r="F5" s="1" t="s">
        <v>23</v>
      </c>
      <c r="G5" s="1" t="s">
        <v>50</v>
      </c>
      <c r="H5" s="1" t="s">
        <v>87</v>
      </c>
      <c r="I5" s="1" t="s">
        <v>27</v>
      </c>
      <c r="J5" s="1" t="s">
        <v>27</v>
      </c>
      <c r="K5" s="1"/>
      <c r="L5" s="1"/>
      <c r="M5" s="28"/>
      <c r="N5" s="43"/>
      <c r="O5" s="5"/>
      <c r="P5" s="2"/>
      <c r="Q5" s="5"/>
      <c r="R5" s="2">
        <v>1</v>
      </c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 t="s">
        <v>51</v>
      </c>
      <c r="C6" s="13">
        <v>2</v>
      </c>
      <c r="D6" s="1" t="s">
        <v>99</v>
      </c>
      <c r="E6" s="13" t="s">
        <v>21</v>
      </c>
      <c r="F6" s="13" t="s">
        <v>88</v>
      </c>
      <c r="G6" s="13" t="s">
        <v>23</v>
      </c>
      <c r="H6" s="13" t="s">
        <v>89</v>
      </c>
      <c r="I6" s="1" t="s">
        <v>27</v>
      </c>
      <c r="J6" s="1" t="s">
        <v>27</v>
      </c>
      <c r="K6" s="13"/>
      <c r="L6" s="13"/>
      <c r="M6" s="30"/>
      <c r="N6" s="44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>
        <v>8</v>
      </c>
      <c r="D7" s="1" t="s">
        <v>99</v>
      </c>
      <c r="E7" s="13" t="s">
        <v>21</v>
      </c>
      <c r="F7" s="13" t="s">
        <v>88</v>
      </c>
      <c r="G7" s="13" t="s">
        <v>23</v>
      </c>
      <c r="H7" s="13" t="s">
        <v>90</v>
      </c>
      <c r="I7" s="1" t="s">
        <v>27</v>
      </c>
      <c r="J7" s="1" t="s">
        <v>27</v>
      </c>
      <c r="K7" s="13"/>
      <c r="L7" s="13"/>
      <c r="M7" s="30"/>
      <c r="N7" s="44"/>
      <c r="O7" s="6"/>
      <c r="P7" s="11">
        <v>1.2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>
        <v>9</v>
      </c>
      <c r="D8" s="1" t="s">
        <v>99</v>
      </c>
      <c r="E8" s="13" t="s">
        <v>21</v>
      </c>
      <c r="F8" s="13" t="s">
        <v>23</v>
      </c>
      <c r="G8" s="13" t="s">
        <v>50</v>
      </c>
      <c r="H8" s="13" t="s">
        <v>91</v>
      </c>
      <c r="I8" s="1" t="s">
        <v>27</v>
      </c>
      <c r="J8" s="1" t="s">
        <v>27</v>
      </c>
      <c r="K8" s="13"/>
      <c r="L8" s="13"/>
      <c r="M8" s="30"/>
      <c r="N8" s="44"/>
      <c r="O8" s="6"/>
      <c r="P8" s="11"/>
      <c r="Q8" s="6"/>
      <c r="R8" s="11">
        <v>1</v>
      </c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>
        <v>11</v>
      </c>
      <c r="D9" s="1" t="s">
        <v>99</v>
      </c>
      <c r="E9" s="13" t="s">
        <v>21</v>
      </c>
      <c r="F9" s="13" t="s">
        <v>23</v>
      </c>
      <c r="G9" s="13" t="s">
        <v>50</v>
      </c>
      <c r="H9" s="13" t="s">
        <v>92</v>
      </c>
      <c r="I9" s="1" t="s">
        <v>27</v>
      </c>
      <c r="J9" s="1" t="s">
        <v>27</v>
      </c>
      <c r="K9" s="13"/>
      <c r="L9" s="13"/>
      <c r="M9" s="30"/>
      <c r="N9" s="44"/>
      <c r="O9" s="6"/>
      <c r="P9" s="11"/>
      <c r="Q9" s="6"/>
      <c r="R9" s="11">
        <v>1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 t="s">
        <v>53</v>
      </c>
      <c r="C10" s="13">
        <v>18</v>
      </c>
      <c r="D10" s="1" t="s">
        <v>99</v>
      </c>
      <c r="E10" s="13" t="s">
        <v>21</v>
      </c>
      <c r="F10" s="13" t="s">
        <v>88</v>
      </c>
      <c r="G10" s="13" t="s">
        <v>23</v>
      </c>
      <c r="H10" s="13" t="s">
        <v>93</v>
      </c>
      <c r="I10" s="1" t="s">
        <v>27</v>
      </c>
      <c r="J10" s="1" t="s">
        <v>27</v>
      </c>
      <c r="K10" s="13"/>
      <c r="L10" s="13"/>
      <c r="M10" s="30"/>
      <c r="N10" s="44"/>
      <c r="O10" s="6"/>
      <c r="P10" s="11">
        <v>1.2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>
        <v>28</v>
      </c>
      <c r="D11" s="1" t="s">
        <v>99</v>
      </c>
      <c r="E11" s="13" t="s">
        <v>21</v>
      </c>
      <c r="F11" s="13" t="s">
        <v>88</v>
      </c>
      <c r="G11" s="13" t="s">
        <v>23</v>
      </c>
      <c r="H11" s="13" t="s">
        <v>34</v>
      </c>
      <c r="I11" s="1" t="s">
        <v>27</v>
      </c>
      <c r="J11" s="1" t="s">
        <v>27</v>
      </c>
      <c r="K11" s="13"/>
      <c r="L11" s="13"/>
      <c r="M11" s="30"/>
      <c r="N11" s="44"/>
      <c r="O11" s="6"/>
      <c r="P11" s="11">
        <v>1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 t="s">
        <v>94</v>
      </c>
      <c r="C12" s="13">
        <v>2</v>
      </c>
      <c r="D12" s="1" t="s">
        <v>99</v>
      </c>
      <c r="E12" s="13" t="s">
        <v>21</v>
      </c>
      <c r="F12" s="13" t="s">
        <v>95</v>
      </c>
      <c r="G12" s="13" t="s">
        <v>23</v>
      </c>
      <c r="H12" s="13" t="s">
        <v>96</v>
      </c>
      <c r="I12" s="1" t="s">
        <v>27</v>
      </c>
      <c r="J12" s="1" t="s">
        <v>27</v>
      </c>
      <c r="K12" s="13"/>
      <c r="L12" s="13"/>
      <c r="M12" s="30"/>
      <c r="N12" s="44"/>
      <c r="O12" s="6"/>
      <c r="P12" s="11">
        <v>1.4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>
        <v>0.2</v>
      </c>
      <c r="AC12" s="34"/>
    </row>
    <row r="13" spans="1:29" ht="21" customHeight="1">
      <c r="A13" s="47"/>
      <c r="B13" s="29"/>
      <c r="C13" s="13">
        <v>15</v>
      </c>
      <c r="D13" s="1" t="s">
        <v>99</v>
      </c>
      <c r="E13" s="13" t="s">
        <v>21</v>
      </c>
      <c r="F13" s="13" t="s">
        <v>97</v>
      </c>
      <c r="G13" s="13" t="s">
        <v>23</v>
      </c>
      <c r="H13" s="13" t="s">
        <v>98</v>
      </c>
      <c r="I13" s="1" t="s">
        <v>27</v>
      </c>
      <c r="J13" s="1" t="s">
        <v>27</v>
      </c>
      <c r="K13" s="13"/>
      <c r="L13" s="13"/>
      <c r="M13" s="30"/>
      <c r="N13" s="44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>
        <v>21</v>
      </c>
      <c r="D14" s="1" t="s">
        <v>99</v>
      </c>
      <c r="E14" s="13" t="s">
        <v>21</v>
      </c>
      <c r="F14" s="13" t="s">
        <v>23</v>
      </c>
      <c r="G14" s="13" t="s">
        <v>50</v>
      </c>
      <c r="H14" s="13" t="s">
        <v>100</v>
      </c>
      <c r="I14" s="1" t="s">
        <v>27</v>
      </c>
      <c r="J14" s="1" t="s">
        <v>27</v>
      </c>
      <c r="K14" s="13"/>
      <c r="L14" s="13"/>
      <c r="M14" s="30"/>
      <c r="N14" s="44"/>
      <c r="O14" s="6"/>
      <c r="P14" s="11"/>
      <c r="Q14" s="6"/>
      <c r="R14" s="11">
        <v>0.8</v>
      </c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>
        <v>25</v>
      </c>
      <c r="D15" s="1" t="s">
        <v>99</v>
      </c>
      <c r="E15" s="13" t="s">
        <v>21</v>
      </c>
      <c r="F15" s="13" t="s">
        <v>101</v>
      </c>
      <c r="G15" s="13" t="s">
        <v>23</v>
      </c>
      <c r="H15" s="13" t="s">
        <v>102</v>
      </c>
      <c r="I15" s="1" t="s">
        <v>27</v>
      </c>
      <c r="J15" s="1" t="s">
        <v>27</v>
      </c>
      <c r="K15" s="13"/>
      <c r="L15" s="13"/>
      <c r="M15" s="30"/>
      <c r="N15" s="44"/>
      <c r="O15" s="6"/>
      <c r="P15" s="11">
        <v>1.2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 t="s">
        <v>103</v>
      </c>
      <c r="C16" s="13">
        <v>20</v>
      </c>
      <c r="D16" s="1" t="s">
        <v>99</v>
      </c>
      <c r="E16" s="13" t="s">
        <v>21</v>
      </c>
      <c r="F16" s="13" t="s">
        <v>23</v>
      </c>
      <c r="G16" s="13" t="s">
        <v>50</v>
      </c>
      <c r="H16" s="13" t="s">
        <v>104</v>
      </c>
      <c r="I16" s="1" t="s">
        <v>27</v>
      </c>
      <c r="J16" s="1" t="s">
        <v>27</v>
      </c>
      <c r="K16" s="13"/>
      <c r="L16" s="13"/>
      <c r="M16" s="30"/>
      <c r="N16" s="44"/>
      <c r="O16" s="6"/>
      <c r="P16" s="11"/>
      <c r="Q16" s="6"/>
      <c r="R16" s="11">
        <v>1.4</v>
      </c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 t="s">
        <v>105</v>
      </c>
      <c r="C17" s="13">
        <v>16</v>
      </c>
      <c r="D17" s="1" t="s">
        <v>99</v>
      </c>
      <c r="E17" s="13" t="s">
        <v>21</v>
      </c>
      <c r="F17" s="13" t="s">
        <v>23</v>
      </c>
      <c r="G17" s="13" t="s">
        <v>50</v>
      </c>
      <c r="H17" s="13" t="s">
        <v>104</v>
      </c>
      <c r="I17" s="1" t="s">
        <v>27</v>
      </c>
      <c r="J17" s="1" t="s">
        <v>27</v>
      </c>
      <c r="K17" s="13"/>
      <c r="L17" s="13"/>
      <c r="M17" s="30"/>
      <c r="N17" s="44"/>
      <c r="O17" s="6"/>
      <c r="P17" s="11"/>
      <c r="Q17" s="6"/>
      <c r="R17" s="11">
        <v>1.4</v>
      </c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 t="s">
        <v>63</v>
      </c>
      <c r="C18" s="13">
        <v>16</v>
      </c>
      <c r="D18" s="1" t="s">
        <v>107</v>
      </c>
      <c r="E18" s="13" t="s">
        <v>108</v>
      </c>
      <c r="F18" s="13" t="s">
        <v>88</v>
      </c>
      <c r="G18" s="1" t="s">
        <v>23</v>
      </c>
      <c r="H18" s="13" t="s">
        <v>109</v>
      </c>
      <c r="I18" s="1" t="s">
        <v>27</v>
      </c>
      <c r="J18" s="1" t="s">
        <v>27</v>
      </c>
      <c r="K18" s="13"/>
      <c r="L18" s="13"/>
      <c r="M18" s="30"/>
      <c r="N18" s="44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>
        <v>20</v>
      </c>
      <c r="D19" s="1" t="s">
        <v>107</v>
      </c>
      <c r="E19" s="13" t="s">
        <v>110</v>
      </c>
      <c r="F19" s="13" t="s">
        <v>88</v>
      </c>
      <c r="G19" s="1" t="s">
        <v>23</v>
      </c>
      <c r="H19" s="13" t="s">
        <v>34</v>
      </c>
      <c r="I19" s="1" t="s">
        <v>27</v>
      </c>
      <c r="J19" s="1" t="s">
        <v>27</v>
      </c>
      <c r="K19" s="13"/>
      <c r="L19" s="13"/>
      <c r="M19" s="30"/>
      <c r="N19" s="44"/>
      <c r="O19" s="6"/>
      <c r="P19" s="11">
        <v>1.2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 thickBot="1">
      <c r="A20" s="47"/>
      <c r="B20" s="31"/>
      <c r="C20" s="14">
        <v>21</v>
      </c>
      <c r="D20" s="14" t="s">
        <v>107</v>
      </c>
      <c r="E20" s="14" t="s">
        <v>110</v>
      </c>
      <c r="F20" s="14" t="s">
        <v>88</v>
      </c>
      <c r="G20" s="14" t="s">
        <v>23</v>
      </c>
      <c r="H20" s="14" t="s">
        <v>34</v>
      </c>
      <c r="I20" s="14" t="s">
        <v>27</v>
      </c>
      <c r="J20" s="14" t="s">
        <v>27</v>
      </c>
      <c r="K20" s="14"/>
      <c r="L20" s="14"/>
      <c r="M20" s="20"/>
      <c r="N20" s="46"/>
      <c r="O20" s="7"/>
      <c r="P20" s="12">
        <v>1</v>
      </c>
      <c r="Q20" s="7"/>
      <c r="R20" s="12"/>
      <c r="S20" s="7"/>
      <c r="T20" s="12"/>
      <c r="U20" s="7"/>
      <c r="V20" s="12"/>
      <c r="W20" s="7"/>
      <c r="X20" s="12"/>
      <c r="Y20" s="7"/>
      <c r="Z20" s="12"/>
      <c r="AA20" s="7"/>
      <c r="AB20" s="12"/>
      <c r="AC20" s="37"/>
    </row>
    <row r="21" spans="1:29" ht="21" customHeight="1">
      <c r="A21" s="47"/>
      <c r="B21" s="32"/>
      <c r="C21" s="1"/>
      <c r="D21" s="1"/>
      <c r="E21" s="1"/>
      <c r="F21" s="1"/>
      <c r="G21" s="1"/>
      <c r="H21" s="1"/>
      <c r="I21" s="1"/>
      <c r="J21" s="1"/>
      <c r="K21" s="1"/>
      <c r="L21" s="1"/>
      <c r="M21" s="28"/>
      <c r="N21" s="43"/>
      <c r="O21" s="5"/>
      <c r="P21" s="2"/>
      <c r="Q21" s="5"/>
      <c r="R21" s="2"/>
      <c r="S21" s="5"/>
      <c r="T21" s="2"/>
      <c r="U21" s="5"/>
      <c r="V21" s="2"/>
      <c r="W21" s="5"/>
      <c r="X21" s="2"/>
      <c r="Y21" s="5"/>
      <c r="Z21" s="2"/>
      <c r="AA21" s="5"/>
      <c r="AB21" s="2"/>
      <c r="AC21" s="33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>
        <f>IF(SUM(K26:AA26)=0,"",SUM(K26:AA26))</f>
        <v>17.899999999999999</v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11.299999999999999</v>
      </c>
      <c r="Q26" s="6" t="str">
        <f>IF(SUM(Q5:Q25)=0,"",SUM(Q5:Q25))</f>
        <v/>
      </c>
      <c r="R26" s="2">
        <f>IF(SUM(R5:R25)=0,"",SUM(R5:R25))</f>
        <v>6.6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>
        <f t="shared" si="1"/>
        <v>0.2</v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65</v>
      </c>
      <c r="H27" s="92" t="s">
        <v>59</v>
      </c>
      <c r="I27" s="93"/>
      <c r="J27" s="94"/>
      <c r="K27" s="11" t="str">
        <f>'Page 03'!K28</f>
        <v/>
      </c>
      <c r="L27" s="11" t="str">
        <f>'Page 03'!L28</f>
        <v/>
      </c>
      <c r="M27" s="34" t="str">
        <f>'Page 03'!M28</f>
        <v/>
      </c>
      <c r="N27" s="44" t="str">
        <f>'Page 03'!N28</f>
        <v/>
      </c>
      <c r="O27" s="6" t="str">
        <f>'Page 03'!O28</f>
        <v/>
      </c>
      <c r="P27" s="11">
        <f>'Page 03'!P28</f>
        <v>44.9</v>
      </c>
      <c r="Q27" s="6" t="str">
        <f>'Page 03'!Q28</f>
        <v/>
      </c>
      <c r="R27" s="11">
        <f>'Page 03'!R28</f>
        <v>2.2000000000000002</v>
      </c>
      <c r="S27" s="6" t="str">
        <f>'Page 03'!S28</f>
        <v/>
      </c>
      <c r="T27" s="11" t="str">
        <f>'Page 03'!T28</f>
        <v/>
      </c>
      <c r="U27" s="6" t="str">
        <f>'Page 03'!U28</f>
        <v/>
      </c>
      <c r="V27" s="11" t="str">
        <f>'Page 03'!V28</f>
        <v/>
      </c>
      <c r="W27" s="6" t="str">
        <f>'Page 03'!W28</f>
        <v/>
      </c>
      <c r="X27" s="11" t="str">
        <f>'Page 03'!X28</f>
        <v/>
      </c>
      <c r="Y27" s="6" t="str">
        <f>'Page 03'!Y28</f>
        <v/>
      </c>
      <c r="Z27" s="11" t="str">
        <f>'Page 03'!Z28</f>
        <v/>
      </c>
      <c r="AA27" s="6" t="str">
        <f>'Page 03'!AA28</f>
        <v/>
      </c>
      <c r="AB27" s="11">
        <f>'Page 03'!AB28</f>
        <v>0.6</v>
      </c>
      <c r="AC27" s="34" t="str">
        <f>'Page 03'!AC28</f>
        <v/>
      </c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65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56.199999999999996</v>
      </c>
      <c r="Q28" s="7" t="str">
        <f t="shared" si="3"/>
        <v/>
      </c>
      <c r="R28" s="12">
        <f t="shared" si="3"/>
        <v>8.8000000000000007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honeticPr fontId="5" type="noConversion"/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E827-920C-154F-809E-0229729C3F27}">
  <dimension ref="A1:AC28"/>
  <sheetViews>
    <sheetView tabSelected="1"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111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 t="s">
        <v>66</v>
      </c>
      <c r="C5" s="1">
        <v>5</v>
      </c>
      <c r="D5" s="1" t="s">
        <v>99</v>
      </c>
      <c r="E5" s="1" t="s">
        <v>21</v>
      </c>
      <c r="F5" s="1" t="s">
        <v>23</v>
      </c>
      <c r="G5" s="1" t="s">
        <v>50</v>
      </c>
      <c r="H5" s="1" t="s">
        <v>112</v>
      </c>
      <c r="I5" s="1" t="s">
        <v>27</v>
      </c>
      <c r="J5" s="1" t="s">
        <v>27</v>
      </c>
      <c r="K5" s="1"/>
      <c r="L5" s="1"/>
      <c r="M5" s="28"/>
      <c r="N5" s="43"/>
      <c r="O5" s="5"/>
      <c r="P5" s="2"/>
      <c r="Q5" s="5"/>
      <c r="R5" s="2">
        <v>0.4</v>
      </c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 t="s">
        <v>51</v>
      </c>
      <c r="C6" s="13">
        <v>23</v>
      </c>
      <c r="D6" s="1" t="s">
        <v>107</v>
      </c>
      <c r="E6" s="13" t="s">
        <v>110</v>
      </c>
      <c r="F6" s="13" t="s">
        <v>97</v>
      </c>
      <c r="G6" s="13" t="s">
        <v>23</v>
      </c>
      <c r="H6" s="13" t="s">
        <v>85</v>
      </c>
      <c r="I6" s="1" t="s">
        <v>27</v>
      </c>
      <c r="J6" s="1" t="s">
        <v>27</v>
      </c>
      <c r="K6" s="13"/>
      <c r="L6" s="13"/>
      <c r="M6" s="30"/>
      <c r="N6" s="44"/>
      <c r="O6" s="6"/>
      <c r="P6" s="11">
        <v>1.1000000000000001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 t="s">
        <v>94</v>
      </c>
      <c r="C7" s="13">
        <v>2</v>
      </c>
      <c r="D7" s="1" t="s">
        <v>107</v>
      </c>
      <c r="E7" s="13" t="s">
        <v>108</v>
      </c>
      <c r="F7" s="13" t="s">
        <v>97</v>
      </c>
      <c r="G7" s="13" t="s">
        <v>23</v>
      </c>
      <c r="H7" s="13" t="s">
        <v>85</v>
      </c>
      <c r="I7" s="1" t="s">
        <v>27</v>
      </c>
      <c r="J7" s="1" t="s">
        <v>27</v>
      </c>
      <c r="K7" s="13"/>
      <c r="L7" s="13"/>
      <c r="M7" s="30"/>
      <c r="N7" s="44"/>
      <c r="O7" s="6"/>
      <c r="P7" s="11">
        <v>1.3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>
        <v>2</v>
      </c>
      <c r="D8" s="1" t="s">
        <v>99</v>
      </c>
      <c r="E8" s="13" t="s">
        <v>21</v>
      </c>
      <c r="F8" s="13" t="s">
        <v>97</v>
      </c>
      <c r="G8" s="13" t="s">
        <v>23</v>
      </c>
      <c r="H8" s="13" t="s">
        <v>34</v>
      </c>
      <c r="I8" s="1" t="s">
        <v>27</v>
      </c>
      <c r="J8" s="1" t="s">
        <v>27</v>
      </c>
      <c r="K8" s="13"/>
      <c r="L8" s="13"/>
      <c r="M8" s="30"/>
      <c r="N8" s="44"/>
      <c r="O8" s="6"/>
      <c r="P8" s="11">
        <v>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>
        <v>4</v>
      </c>
      <c r="D9" s="1" t="s">
        <v>99</v>
      </c>
      <c r="E9" s="13" t="s">
        <v>21</v>
      </c>
      <c r="F9" s="13" t="s">
        <v>23</v>
      </c>
      <c r="G9" s="1" t="s">
        <v>50</v>
      </c>
      <c r="H9" s="13" t="s">
        <v>104</v>
      </c>
      <c r="I9" s="1" t="s">
        <v>27</v>
      </c>
      <c r="J9" s="1" t="s">
        <v>27</v>
      </c>
      <c r="K9" s="13"/>
      <c r="L9" s="13"/>
      <c r="M9" s="30"/>
      <c r="N9" s="44"/>
      <c r="O9" s="6"/>
      <c r="P9" s="11"/>
      <c r="Q9" s="6"/>
      <c r="R9" s="11">
        <v>1.3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/>
      <c r="C10" s="13"/>
      <c r="D10" s="1"/>
      <c r="E10" s="13"/>
      <c r="F10" s="13"/>
      <c r="G10" s="13"/>
      <c r="H10" s="13"/>
      <c r="I10" s="1"/>
      <c r="J10" s="1"/>
      <c r="K10" s="13"/>
      <c r="L10" s="13"/>
      <c r="M10" s="30"/>
      <c r="N10" s="44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44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44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44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 thickBot="1">
      <c r="A23" s="47"/>
      <c r="B23" s="31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20"/>
      <c r="N23" s="46"/>
      <c r="O23" s="7"/>
      <c r="P23" s="12"/>
      <c r="Q23" s="7"/>
      <c r="R23" s="12"/>
      <c r="S23" s="7"/>
      <c r="T23" s="12"/>
      <c r="U23" s="7"/>
      <c r="V23" s="12"/>
      <c r="W23" s="7"/>
      <c r="X23" s="12"/>
      <c r="Y23" s="7"/>
      <c r="Z23" s="12"/>
      <c r="AA23" s="7"/>
      <c r="AB23" s="12"/>
      <c r="AC23" s="37"/>
    </row>
    <row r="24" spans="1:29" ht="21" customHeight="1">
      <c r="A24" s="47"/>
      <c r="B24" s="32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>
        <f>IF(SUM(K26:AA26)=0,"",SUM(K26:AA26))</f>
        <v>5.1000000000000005</v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3.4000000000000004</v>
      </c>
      <c r="Q26" s="6" t="str">
        <f>IF(SUM(Q5:Q25)=0,"",SUM(Q5:Q25))</f>
        <v/>
      </c>
      <c r="R26" s="2">
        <f>IF(SUM(R5:R25)=0,"",SUM(R5:R25))</f>
        <v>1.7000000000000002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70.099999999999994</v>
      </c>
      <c r="H27" s="92" t="s">
        <v>59</v>
      </c>
      <c r="I27" s="93"/>
      <c r="J27" s="94"/>
      <c r="K27" s="11" t="str">
        <f>'Page 04'!K28</f>
        <v/>
      </c>
      <c r="L27" s="11" t="str">
        <f>'Page 04'!L28</f>
        <v/>
      </c>
      <c r="M27" s="34" t="str">
        <f>'Page 04'!M28</f>
        <v/>
      </c>
      <c r="N27" s="44" t="str">
        <f>'Page 04'!N28</f>
        <v/>
      </c>
      <c r="O27" s="6" t="str">
        <f>'Page 04'!O28</f>
        <v/>
      </c>
      <c r="P27" s="11">
        <f>'Page 04'!P28</f>
        <v>56.199999999999996</v>
      </c>
      <c r="Q27" s="6" t="str">
        <f>'Page 04'!Q28</f>
        <v/>
      </c>
      <c r="R27" s="11">
        <f>'Page 04'!R28</f>
        <v>8.8000000000000007</v>
      </c>
      <c r="S27" s="6" t="str">
        <f>'Page 04'!S28</f>
        <v/>
      </c>
      <c r="T27" s="11" t="str">
        <f>'Page 04'!T28</f>
        <v/>
      </c>
      <c r="U27" s="6" t="str">
        <f>'Page 04'!U28</f>
        <v/>
      </c>
      <c r="V27" s="11" t="str">
        <f>'Page 04'!V28</f>
        <v/>
      </c>
      <c r="W27" s="6" t="str">
        <f>'Page 04'!W28</f>
        <v/>
      </c>
      <c r="X27" s="11" t="str">
        <f>'Page 04'!X28</f>
        <v/>
      </c>
      <c r="Y27" s="6" t="str">
        <f>'Page 04'!Y28</f>
        <v/>
      </c>
      <c r="Z27" s="11" t="str">
        <f>'Page 04'!Z28</f>
        <v/>
      </c>
      <c r="AA27" s="6" t="str">
        <f>'Page 04'!AA28</f>
        <v/>
      </c>
      <c r="AB27" s="11">
        <f>'Page 04'!AB28</f>
        <v>0.8</v>
      </c>
      <c r="AC27" s="34" t="str">
        <f>'Page 04'!AC28</f>
        <v/>
      </c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70.099999999999994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59.599999999999994</v>
      </c>
      <c r="Q28" s="7" t="str">
        <f t="shared" si="3"/>
        <v/>
      </c>
      <c r="R28" s="12">
        <f t="shared" si="3"/>
        <v>10.5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honeticPr fontId="5" type="noConversion"/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0855-DEA6-5D44-8E0E-CDF46561763C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58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/>
      <c r="C5" s="1"/>
      <c r="D5" s="1"/>
      <c r="E5" s="1"/>
      <c r="F5" s="1"/>
      <c r="G5" s="1"/>
      <c r="H5" s="1"/>
      <c r="I5" s="1"/>
      <c r="J5" s="1"/>
      <c r="K5" s="1"/>
      <c r="L5" s="1"/>
      <c r="M5" s="28"/>
      <c r="N5" s="43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/>
      <c r="D6" s="1"/>
      <c r="E6" s="13"/>
      <c r="F6" s="13"/>
      <c r="G6" s="13"/>
      <c r="H6" s="13"/>
      <c r="I6" s="1"/>
      <c r="J6" s="1"/>
      <c r="K6" s="13"/>
      <c r="L6" s="13"/>
      <c r="M6" s="30"/>
      <c r="N6" s="44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/>
      <c r="D7" s="1"/>
      <c r="E7" s="13"/>
      <c r="F7" s="13"/>
      <c r="G7" s="13"/>
      <c r="H7" s="13"/>
      <c r="I7" s="1"/>
      <c r="J7" s="1"/>
      <c r="K7" s="13"/>
      <c r="L7" s="13"/>
      <c r="M7" s="30"/>
      <c r="N7" s="44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/>
      <c r="D8" s="1"/>
      <c r="E8" s="13"/>
      <c r="F8" s="13"/>
      <c r="G8" s="13"/>
      <c r="H8" s="13"/>
      <c r="I8" s="1"/>
      <c r="J8" s="1"/>
      <c r="K8" s="13"/>
      <c r="L8" s="13"/>
      <c r="M8" s="30"/>
      <c r="N8" s="44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/>
      <c r="D9" s="1"/>
      <c r="E9" s="13"/>
      <c r="F9" s="13"/>
      <c r="G9" s="13"/>
      <c r="H9" s="13"/>
      <c r="I9" s="1"/>
      <c r="J9" s="1"/>
      <c r="K9" s="13"/>
      <c r="L9" s="13"/>
      <c r="M9" s="30"/>
      <c r="N9" s="44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/>
      <c r="C10" s="13"/>
      <c r="D10" s="1"/>
      <c r="E10" s="13"/>
      <c r="F10" s="13"/>
      <c r="G10" s="13"/>
      <c r="H10" s="13"/>
      <c r="I10" s="1"/>
      <c r="J10" s="1"/>
      <c r="K10" s="13"/>
      <c r="L10" s="13"/>
      <c r="M10" s="30"/>
      <c r="N10" s="44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44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44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44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 t="str">
        <f>IF(SUM(K26:AA26)=0,"",SUM(K26:AA26))</f>
        <v/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 t="str">
        <f>IF(SUM(P5:P25)=0,"",SUM(P5:P25))</f>
        <v/>
      </c>
      <c r="Q26" s="6" t="str">
        <f>IF(SUM(Q5:Q25)=0,"",SUM(Q5:Q25))</f>
        <v/>
      </c>
      <c r="R26" s="2" t="str">
        <f>IF(SUM(R5:R25)=0,"",SUM(R5:R25))</f>
        <v/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70.099999999999994</v>
      </c>
      <c r="H27" s="92" t="s">
        <v>59</v>
      </c>
      <c r="I27" s="93"/>
      <c r="J27" s="94"/>
      <c r="K27" s="11" t="str">
        <f>'Page 05'!K28</f>
        <v/>
      </c>
      <c r="L27" s="11" t="str">
        <f>'Page 05'!L28</f>
        <v/>
      </c>
      <c r="M27" s="34" t="str">
        <f>'Page 05'!M28</f>
        <v/>
      </c>
      <c r="N27" s="44" t="str">
        <f>'Page 05'!N28</f>
        <v/>
      </c>
      <c r="O27" s="6" t="str">
        <f>'Page 05'!O28</f>
        <v/>
      </c>
      <c r="P27" s="11">
        <f>'Page 05'!P28</f>
        <v>59.599999999999994</v>
      </c>
      <c r="Q27" s="6" t="str">
        <f>'Page 05'!Q28</f>
        <v/>
      </c>
      <c r="R27" s="11">
        <f>'Page 05'!R28</f>
        <v>10.5</v>
      </c>
      <c r="S27" s="6" t="str">
        <f>'Page 05'!S28</f>
        <v/>
      </c>
      <c r="T27" s="11" t="str">
        <f>'Page 05'!T28</f>
        <v/>
      </c>
      <c r="U27" s="6" t="str">
        <f>'Page 05'!U28</f>
        <v/>
      </c>
      <c r="V27" s="11" t="str">
        <f>'Page 05'!V28</f>
        <v/>
      </c>
      <c r="W27" s="6" t="str">
        <f>'Page 05'!W28</f>
        <v/>
      </c>
      <c r="X27" s="11" t="str">
        <f>'Page 05'!X28</f>
        <v/>
      </c>
      <c r="Y27" s="6" t="str">
        <f>'Page 05'!Y28</f>
        <v/>
      </c>
      <c r="Z27" s="11" t="str">
        <f>'Page 05'!Z28</f>
        <v/>
      </c>
      <c r="AA27" s="6" t="str">
        <f>'Page 05'!AA28</f>
        <v/>
      </c>
      <c r="AB27" s="11">
        <f>'Page 05'!AB28</f>
        <v>0.8</v>
      </c>
      <c r="AC27" s="34" t="str">
        <f>'Page 05'!AC28</f>
        <v/>
      </c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70.099999999999994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59.599999999999994</v>
      </c>
      <c r="Q28" s="7" t="str">
        <f t="shared" si="3"/>
        <v/>
      </c>
      <c r="R28" s="12">
        <f t="shared" si="3"/>
        <v>10.5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53D2-11BB-AA45-933E-438A541CE8B0}">
  <dimension ref="A1:AC28"/>
  <sheetViews>
    <sheetView zoomScale="92" zoomScaleNormal="92" zoomScaleSheetLayoutView="112" workbookViewId="0">
      <selection activeCell="K27" sqref="K27"/>
    </sheetView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58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/>
      <c r="C5" s="1"/>
      <c r="D5" s="1"/>
      <c r="E5" s="1"/>
      <c r="F5" s="1"/>
      <c r="G5" s="1"/>
      <c r="H5" s="1"/>
      <c r="I5" s="1"/>
      <c r="J5" s="1"/>
      <c r="K5" s="1"/>
      <c r="L5" s="1"/>
      <c r="M5" s="28"/>
      <c r="N5" s="43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/>
      <c r="D6" s="1"/>
      <c r="E6" s="13"/>
      <c r="F6" s="13"/>
      <c r="G6" s="13"/>
      <c r="H6" s="13"/>
      <c r="I6" s="1"/>
      <c r="J6" s="1"/>
      <c r="K6" s="13"/>
      <c r="L6" s="13"/>
      <c r="M6" s="30"/>
      <c r="N6" s="44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/>
      <c r="D7" s="1"/>
      <c r="E7" s="13"/>
      <c r="F7" s="13"/>
      <c r="G7" s="13"/>
      <c r="H7" s="13"/>
      <c r="I7" s="1"/>
      <c r="J7" s="1"/>
      <c r="K7" s="13"/>
      <c r="L7" s="13"/>
      <c r="M7" s="30"/>
      <c r="N7" s="44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/>
      <c r="D8" s="1"/>
      <c r="E8" s="13"/>
      <c r="F8" s="13"/>
      <c r="G8" s="13"/>
      <c r="H8" s="13"/>
      <c r="I8" s="1"/>
      <c r="J8" s="1"/>
      <c r="K8" s="13"/>
      <c r="L8" s="13"/>
      <c r="M8" s="30"/>
      <c r="N8" s="44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/>
      <c r="D9" s="1"/>
      <c r="E9" s="13"/>
      <c r="F9" s="13"/>
      <c r="G9" s="13"/>
      <c r="H9" s="13"/>
      <c r="I9" s="1"/>
      <c r="J9" s="1"/>
      <c r="K9" s="13"/>
      <c r="L9" s="13"/>
      <c r="M9" s="30"/>
      <c r="N9" s="44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/>
      <c r="C10" s="13"/>
      <c r="D10" s="1"/>
      <c r="E10" s="13"/>
      <c r="F10" s="13"/>
      <c r="G10" s="13"/>
      <c r="H10" s="13"/>
      <c r="I10" s="1"/>
      <c r="J10" s="1"/>
      <c r="K10" s="13"/>
      <c r="L10" s="13"/>
      <c r="M10" s="30"/>
      <c r="N10" s="44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44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44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44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/>
      <c r="H26" s="91" t="s">
        <v>47</v>
      </c>
      <c r="I26" s="83"/>
      <c r="J26" s="84"/>
      <c r="K26" s="2"/>
      <c r="L26" s="2"/>
      <c r="M26" s="33"/>
      <c r="N26" s="43"/>
      <c r="O26" s="6"/>
      <c r="P26" s="2"/>
      <c r="Q26" s="6"/>
      <c r="R26" s="2"/>
      <c r="S26" s="6"/>
      <c r="T26" s="2"/>
      <c r="U26" s="6"/>
      <c r="V26" s="2"/>
      <c r="W26" s="6"/>
      <c r="X26" s="2"/>
      <c r="Y26" s="6"/>
      <c r="Z26" s="2"/>
      <c r="AA26" s="6"/>
      <c r="AB26" s="2"/>
      <c r="AC26" s="33"/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/>
      <c r="H27" s="92" t="s">
        <v>59</v>
      </c>
      <c r="I27" s="93"/>
      <c r="J27" s="94"/>
      <c r="K27" s="11"/>
      <c r="L27" s="11"/>
      <c r="M27" s="34"/>
      <c r="N27" s="44"/>
      <c r="O27" s="6"/>
      <c r="P27" s="11"/>
      <c r="Q27" s="6"/>
      <c r="R27" s="11"/>
      <c r="S27" s="6"/>
      <c r="T27" s="11"/>
      <c r="U27" s="6"/>
      <c r="V27" s="11"/>
      <c r="W27" s="6"/>
      <c r="X27" s="11"/>
      <c r="Y27" s="6"/>
      <c r="Z27" s="11"/>
      <c r="AA27" s="6"/>
      <c r="AB27" s="11"/>
      <c r="AC27" s="34"/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/>
      <c r="H28" s="95" t="s">
        <v>48</v>
      </c>
      <c r="I28" s="89"/>
      <c r="J28" s="90"/>
      <c r="K28" s="12"/>
      <c r="L28" s="12"/>
      <c r="M28" s="37"/>
      <c r="N28" s="46"/>
      <c r="O28" s="7"/>
      <c r="P28" s="12"/>
      <c r="Q28" s="7"/>
      <c r="R28" s="12"/>
      <c r="S28" s="7"/>
      <c r="T28" s="12"/>
      <c r="U28" s="7"/>
      <c r="V28" s="12"/>
      <c r="W28" s="7"/>
      <c r="X28" s="12"/>
      <c r="Y28" s="7"/>
      <c r="Z28" s="12"/>
      <c r="AA28" s="7"/>
      <c r="AB28" s="12"/>
      <c r="AC28" s="37"/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Theorem Exam Pass Record</vt:lpstr>
      <vt:lpstr>Page 01</vt:lpstr>
      <vt:lpstr>Page 02</vt:lpstr>
      <vt:lpstr>Page 03</vt:lpstr>
      <vt:lpstr>Page 04</vt:lpstr>
      <vt:lpstr>Page 05</vt:lpstr>
      <vt:lpstr>Page 06</vt:lpstr>
      <vt:lpstr>Blank Page (No Formula)</vt:lpstr>
      <vt:lpstr>'Blank Page (No Formula)'!Print_Area</vt:lpstr>
      <vt:lpstr>'Page 01'!Print_Area</vt:lpstr>
      <vt:lpstr>'Page 02'!Print_Area</vt:lpstr>
      <vt:lpstr>'Page 03'!Print_Area</vt:lpstr>
      <vt:lpstr>'Page 04'!Print_Area</vt:lpstr>
      <vt:lpstr>'Page 05'!Print_Area</vt:lpstr>
      <vt:lpstr>'Page 06'!Print_Area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2022-10-27T17:26:37Z</cp:lastPrinted>
  <dcterms:created xsi:type="dcterms:W3CDTF">2021-04-08T16:19:44Z</dcterms:created>
  <dcterms:modified xsi:type="dcterms:W3CDTF">2023-08-06T15:35:03Z</dcterms:modified>
</cp:coreProperties>
</file>