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4C369C64-F882-844A-81C1-F2A79FCC1037}" xr6:coauthVersionLast="47" xr6:coauthVersionMax="47" xr10:uidLastSave="{00000000-0000-0000-0000-000000000000}"/>
  <bookViews>
    <workbookView xWindow="15000" yWindow="140" windowWidth="13800" windowHeight="17860" activeTab="1" xr2:uid="{00000000-000D-0000-FFFF-FFFF00000000}"/>
  </bookViews>
  <sheets>
    <sheet name="LoopFilter LPF" sheetId="4" r:id="rId1"/>
    <sheet name="Branch LP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B5" i="4"/>
  <c r="B4" i="4"/>
  <c r="B6" i="4" l="1"/>
  <c r="B8" i="4" s="1"/>
  <c r="B10" i="4" s="1"/>
  <c r="B21" i="3"/>
  <c r="B5" i="3"/>
  <c r="B4" i="3"/>
  <c r="B6" i="3" l="1"/>
  <c r="B8" i="3" s="1"/>
  <c r="B9" i="3" s="1"/>
  <c r="B14" i="3" s="1"/>
  <c r="B9" i="4"/>
  <c r="B14" i="4" s="1"/>
  <c r="B21" i="4" s="1"/>
  <c r="B23" i="3" l="1"/>
  <c r="B10" i="3"/>
  <c r="B12" i="3" s="1"/>
  <c r="B12" i="4"/>
  <c r="B22" i="4" s="1"/>
  <c r="B13" i="4"/>
  <c r="B20" i="4" s="1"/>
  <c r="B13" i="3"/>
  <c r="B24" i="3" l="1"/>
  <c r="B22" i="3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<sst xmlns="http://schemas.openxmlformats.org/spreadsheetml/2006/main" count="65" uniqueCount="27">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</sst>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B17" sqref="B17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1" t="s">
        <v>15</v>
      </c>
      <c r="B1" s="1"/>
      <c r="C1" s="1"/>
    </row>
    <row r="2" spans="1:4" x14ac:dyDescent="0.2">
      <c r="A2" t="s">
        <v>0</v>
      </c>
      <c r="B2">
        <v>50</v>
      </c>
      <c r="C2" t="s">
        <v>1</v>
      </c>
    </row>
    <row r="3" spans="1:4" x14ac:dyDescent="0.2">
      <c r="A3" t="s">
        <v>2</v>
      </c>
      <c r="B3">
        <v>14400</v>
      </c>
      <c r="C3" t="s">
        <v>1</v>
      </c>
    </row>
    <row r="4" spans="1:4" x14ac:dyDescent="0.2">
      <c r="A4" t="s">
        <v>3</v>
      </c>
      <c r="B4">
        <f>2*PI()*B2</f>
        <v>314.15926535897933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25</v>
      </c>
      <c r="B16">
        <v>8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>
        <f>ROUND(B19*B13*B16,0)</f>
        <v>2829</v>
      </c>
      <c r="D20" t="s">
        <v>21</v>
      </c>
    </row>
    <row r="21" spans="1:4" x14ac:dyDescent="0.2">
      <c r="A21" t="s">
        <v>23</v>
      </c>
      <c r="B21">
        <f>ROUND(B19*B14*B16,0)</f>
        <v>2829</v>
      </c>
      <c r="D21" t="s">
        <v>21</v>
      </c>
    </row>
    <row r="22" spans="1:4" x14ac:dyDescent="0.2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1" t="s">
        <v>15</v>
      </c>
      <c r="B1" s="1"/>
      <c r="C1" s="1"/>
    </row>
    <row r="2" spans="1:4" x14ac:dyDescent="0.2">
      <c r="A2" t="s">
        <v>0</v>
      </c>
      <c r="B2" s="3">
        <v>1200</v>
      </c>
      <c r="C2" t="s">
        <v>1</v>
      </c>
    </row>
    <row r="3" spans="1:4" x14ac:dyDescent="0.2">
      <c r="A3" t="s">
        <v>2</v>
      </c>
      <c r="B3" s="3">
        <v>14400</v>
      </c>
      <c r="C3" t="s">
        <v>1</v>
      </c>
    </row>
    <row r="4" spans="1:4" x14ac:dyDescent="0.2">
      <c r="A4" t="s">
        <v>3</v>
      </c>
      <c r="B4">
        <f>2*PI()*B2</f>
        <v>7539.8223686155034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0.53589838486224539</v>
      </c>
      <c r="D8" t="s">
        <v>19</v>
      </c>
    </row>
    <row r="9" spans="1:4" x14ac:dyDescent="0.2">
      <c r="A9" t="s">
        <v>11</v>
      </c>
      <c r="B9">
        <f>2+(B8)</f>
        <v>2.5358983848622456</v>
      </c>
    </row>
    <row r="10" spans="1:4" x14ac:dyDescent="0.2">
      <c r="A10" t="s">
        <v>12</v>
      </c>
      <c r="B10">
        <f>2-B8</f>
        <v>1.4641016151377546</v>
      </c>
    </row>
    <row r="12" spans="1:4" x14ac:dyDescent="0.2">
      <c r="A12" t="s">
        <v>13</v>
      </c>
      <c r="B12">
        <f>B10/B9</f>
        <v>0.57735026918962573</v>
      </c>
      <c r="D12" t="s">
        <v>20</v>
      </c>
    </row>
    <row r="13" spans="1:4" x14ac:dyDescent="0.2">
      <c r="A13" t="s">
        <v>7</v>
      </c>
      <c r="B13">
        <f>B8/B9</f>
        <v>0.21132486540518708</v>
      </c>
      <c r="D13" t="s">
        <v>21</v>
      </c>
    </row>
    <row r="14" spans="1:4" x14ac:dyDescent="0.2">
      <c r="A14" t="s">
        <v>14</v>
      </c>
      <c r="B14">
        <f>B8/B9</f>
        <v>0.21132486540518708</v>
      </c>
      <c r="D14" t="s">
        <v>21</v>
      </c>
    </row>
    <row r="17" spans="1:4" x14ac:dyDescent="0.2">
      <c r="A17" s="2" t="s">
        <v>26</v>
      </c>
      <c r="B17" s="2"/>
    </row>
    <row r="18" spans="1:4" x14ac:dyDescent="0.2">
      <c r="A18" t="s">
        <v>25</v>
      </c>
      <c r="B18" s="3">
        <v>0.5</v>
      </c>
    </row>
    <row r="20" spans="1:4" x14ac:dyDescent="0.2">
      <c r="A20" t="s">
        <v>8</v>
      </c>
      <c r="B20" s="3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3">
        <f>ROUND(B21*B13*B18,0)</f>
        <v>3462</v>
      </c>
      <c r="D22" t="s">
        <v>21</v>
      </c>
    </row>
    <row r="23" spans="1:4" x14ac:dyDescent="0.2">
      <c r="A23" t="s">
        <v>23</v>
      </c>
      <c r="B23" s="3">
        <f>ROUND(B21*B14*B18,0)</f>
        <v>3462</v>
      </c>
      <c r="D23" t="s">
        <v>21</v>
      </c>
    </row>
    <row r="24" spans="1:4" x14ac:dyDescent="0.2">
      <c r="A24" t="s">
        <v>24</v>
      </c>
      <c r="B24" s="3">
        <f>ROUND(B21*B12,0)</f>
        <v>18919</v>
      </c>
      <c r="D24" t="s">
        <v>20</v>
      </c>
    </row>
    <row r="26" spans="1:4" x14ac:dyDescent="0.2">
      <c r="A26" s="4"/>
      <c r="B26" s="4"/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2023-07-21T02:14:39Z</dcterms:modified>
</cp:coreProperties>
</file>