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6440"/>
  </bookViews>
  <sheets>
    <sheet name="LoopFilter LPF" sheetId="4" r:id="rId1"/>
    <sheet name="Gains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/>
  <c r="B2"/>
  <c r="B4" l="1"/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<sst xmlns="http://schemas.openxmlformats.org/spreadsheetml/2006/main" count="36" uniqueCount="30">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</sst>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1570.7963267948965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1572.3557733236992</v>
      </c>
      <c r="C6" t="s">
        <v>4</v>
      </c>
      <c r="D6" t="s">
        <v>18</v>
      </c>
    </row>
    <row r="8" spans="1:4">
      <c r="A8" t="s">
        <v>10</v>
      </c>
      <c r="B8">
        <f>B6*B5</f>
        <v>0.10919137314747911</v>
      </c>
      <c r="D8" t="s">
        <v>19</v>
      </c>
    </row>
    <row r="9" spans="1:4">
      <c r="A9" t="s">
        <v>11</v>
      </c>
      <c r="B9">
        <f>2+(B8)</f>
        <v>2.1091913731474792</v>
      </c>
    </row>
    <row r="10" spans="1:4">
      <c r="A10" t="s">
        <v>12</v>
      </c>
      <c r="B10">
        <f>2-B8</f>
        <v>1.8908086268525208</v>
      </c>
    </row>
    <row r="12" spans="1:4">
      <c r="A12" t="s">
        <v>13</v>
      </c>
      <c r="B12">
        <f>B10/B9</f>
        <v>0.89646138843765855</v>
      </c>
      <c r="D12" t="s">
        <v>20</v>
      </c>
    </row>
    <row r="13" spans="1:4">
      <c r="A13" t="s">
        <v>7</v>
      </c>
      <c r="B13">
        <f>B8/B9</f>
        <v>5.1769305781170671E-2</v>
      </c>
      <c r="D13" t="s">
        <v>21</v>
      </c>
    </row>
    <row r="14" spans="1:4">
      <c r="A14" t="s">
        <v>14</v>
      </c>
      <c r="B14">
        <f>B8/B9</f>
        <v>5.1769305781170671E-2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1696</v>
      </c>
      <c r="D20" t="s">
        <v>21</v>
      </c>
    </row>
    <row r="21" spans="1:4">
      <c r="A21" t="s">
        <v>23</v>
      </c>
      <c r="B21" s="1">
        <f>ROUND(B19*B14*B16,0)</f>
        <v>1696</v>
      </c>
      <c r="D21" t="s">
        <v>21</v>
      </c>
    </row>
    <row r="22" spans="1:4">
      <c r="A22" t="s">
        <v>24</v>
      </c>
      <c r="B22" s="1">
        <f>ROUND(B19*B12,0)</f>
        <v>29375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26</v>
      </c>
      <c r="B1">
        <f>'LoopFilter LPF'!B16</f>
        <v>1</v>
      </c>
    </row>
    <row r="2" spans="1:2">
      <c r="A2" t="s">
        <v>27</v>
      </c>
      <c r="B2" t="e">
        <f>#REF!</f>
        <v>#REF!</v>
      </c>
    </row>
    <row r="3" spans="1:2">
      <c r="A3" t="s">
        <v>28</v>
      </c>
      <c r="B3">
        <v>0.06</v>
      </c>
    </row>
    <row r="4" spans="1:2">
      <c r="A4" t="s">
        <v>29</v>
      </c>
      <c r="B4" t="e">
        <f>B3*B2*B1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2024-06-06T21:51:36Z</dcterms:modified>
</cp:coreProperties>
</file>