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985" yWindow="45" windowWidth="16785" windowHeight="14385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/>
  <c r="J36" s="1"/>
  <c r="E36"/>
  <c r="C36"/>
  <c r="E30" l="1"/>
  <c r="C30"/>
  <c r="H30"/>
  <c r="H18"/>
  <c r="H24"/>
  <c r="E24"/>
  <c r="C24"/>
  <c r="J30" l="1"/>
  <c r="J24"/>
  <c r="C12" l="1"/>
  <c r="C18"/>
  <c r="E18"/>
  <c r="J18" l="1"/>
  <c r="H12"/>
  <c r="E12" l="1"/>
  <c r="J12"/>
  <c r="H6" l="1"/>
  <c r="E6"/>
  <c r="C6"/>
  <c r="J6" l="1"/>
</calcChain>
</file>

<file path=xl/sharedStrings.xml><?xml version="1.0" encoding="utf-8"?>
<sst xmlns="http://schemas.openxmlformats.org/spreadsheetml/2006/main" count="55" uniqueCount="17">
  <si>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</si>
  <si>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</si>
  <si>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</si>
  <si>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</si>
  <si>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</si>
  <si>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</si>
  <si>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</si>
  <si>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</si>
  <si>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</si>
  <si>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</si>
  <si>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</si>
  <si>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</si>
  <si>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</si>
  <si>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</si>
  <si>
    <t>A fast tune for high SNR</t>
  </si>
  <si>
    <t>200 Hz loop bandwidth</t>
  </si>
  <si>
    <t xml:space="preserve">A sensitive tune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</si>
</sst>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"/>
  <sheetViews>
    <sheetView tabSelected="1" topLeftCell="A13" workbookViewId="0">
      <selection activeCell="D24" sqref="D24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3.0000000000000001E-5</v>
      </c>
      <c r="C24" s="11">
        <f>ROUND(POWER(2,$C$16)*B24, 0)</f>
        <v>31</v>
      </c>
      <c r="D24" s="11">
        <v>2.3E-2</v>
      </c>
      <c r="E24" s="11">
        <f t="shared" ref="E24" si="4">ROUND(POWER(2,$E$4)*D24, 0)</f>
        <v>754</v>
      </c>
      <c r="F24" s="11">
        <v>25</v>
      </c>
      <c r="G24" s="12">
        <v>0.5</v>
      </c>
      <c r="H24" s="11">
        <f>ROUND(((F24*(1+G24)) * $B$20/$B$21)/B24, 0)</f>
        <v>5688889</v>
      </c>
      <c r="I24" s="11">
        <v>0.81499999999999995</v>
      </c>
      <c r="J24" s="13">
        <f t="shared" ref="J24" si="5">LOG(H24*C24,2)</f>
        <v>27.393911811559015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2024-01-04T22:44:35Z</dcterms:modified>
</cp:coreProperties>
</file>