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EBA154CB-BFDD-8648-8268-A4CFBA99D0F0}" xr6:coauthVersionLast="47" xr6:coauthVersionMax="47" xr10:uidLastSave="{00000000-0000-0000-0000-000000000000}"/>
  <bookViews>
    <workbookView xWindow="11900" yWindow="540" windowWidth="17200" windowHeight="115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E5" i="1"/>
  <c r="E4" i="1"/>
  <c r="E3" i="1"/>
  <c r="E2" i="1"/>
  <c r="F3" i="1" s="1"/>
  <c r="F4" i="1" l="1"/>
  <c r="F5" i="1"/>
</calcChain>
</file>

<file path=xl/sharedStrings.xml><?xml version="1.0" encoding="utf-8"?>
<sst xmlns="http://schemas.openxmlformats.org/spreadsheetml/2006/main" count="16" uniqueCount="13">
  <si>
    <t>Baud</t>
  </si>
  <si>
    <t>Modulation</t>
  </si>
  <si>
    <t>L2</t>
  </si>
  <si>
    <t>AFSK</t>
  </si>
  <si>
    <t>AX.25</t>
  </si>
  <si>
    <t>IL2P</t>
  </si>
  <si>
    <t>BPSK</t>
  </si>
  <si>
    <t>QPSK</t>
  </si>
  <si>
    <t>Received 50-byte payload packets</t>
  </si>
  <si>
    <t>Relative dB capability</t>
  </si>
  <si>
    <t>Loop Gain</t>
  </si>
  <si>
    <t>Integral Limi</t>
  </si>
  <si>
    <t>Max Steady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</si>
</sst>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workbookViewId="0">
      <selection activeCell="D6" sqref="D6"/>
    </sheetView>
  </sheetViews>
  <sheetFormatPr baseColWidth="10" defaultColWidth="9.1640625" defaultRowHeight="15" x14ac:dyDescent="0.2"/>
  <cols>
    <col min="1" max="1" width="5.5" style="1" bestFit="1" customWidth="1"/>
    <col min="2" max="2" width="11.33203125" style="1" bestFit="1" customWidth="1"/>
    <col min="3" max="4" width="9.1640625" style="1"/>
    <col min="5" max="5" width="10.5" style="1" customWidth="1"/>
    <col min="6" max="16384" width="9.1640625" style="1"/>
  </cols>
  <sheetData>
    <row r="1" spans="1:6" ht="64" x14ac:dyDescent="0.2">
      <c r="A1" s="1" t="s">
        <v>0</v>
      </c>
      <c r="B1" s="1" t="s">
        <v>1</v>
      </c>
      <c r="C1" s="1" t="s">
        <v>2</v>
      </c>
      <c r="D1" s="2" t="s">
        <v>8</v>
      </c>
      <c r="E1" s="2" t="s">
        <v>9</v>
      </c>
    </row>
    <row r="2" spans="1:6" x14ac:dyDescent="0.2">
      <c r="A2" s="1">
        <v>300</v>
      </c>
      <c r="B2" s="1" t="s">
        <v>3</v>
      </c>
      <c r="C2" s="1" t="s">
        <v>4</v>
      </c>
      <c r="D2" s="1">
        <v>18</v>
      </c>
      <c r="E2" s="1">
        <f>D2*0.12</f>
        <v>2.16</v>
      </c>
    </row>
    <row r="3" spans="1:6" x14ac:dyDescent="0.2">
      <c r="A3" s="1">
        <v>300</v>
      </c>
      <c r="B3" s="1" t="s">
        <v>3</v>
      </c>
      <c r="C3" s="1" t="s">
        <v>5</v>
      </c>
      <c r="D3" s="1">
        <v>39</v>
      </c>
      <c r="E3" s="1">
        <f>D3*0.12</f>
        <v>4.68</v>
      </c>
      <c r="F3" s="1">
        <f>E3-E2</f>
        <v>2.5199999999999996</v>
      </c>
    </row>
    <row r="4" spans="1:6" x14ac:dyDescent="0.2">
      <c r="A4" s="1">
        <v>300</v>
      </c>
      <c r="B4" s="1" t="s">
        <v>7</v>
      </c>
      <c r="C4" s="1" t="s">
        <v>5</v>
      </c>
      <c r="D4" s="1">
        <v>82</v>
      </c>
      <c r="E4" s="1">
        <f>D4*0.12</f>
        <v>9.84</v>
      </c>
      <c r="F4" s="1">
        <f>E4-E3</f>
        <v>5.16</v>
      </c>
    </row>
    <row r="5" spans="1:6" x14ac:dyDescent="0.2">
      <c r="A5" s="1">
        <v>300</v>
      </c>
      <c r="B5" s="1" t="s">
        <v>6</v>
      </c>
      <c r="C5" s="1" t="s">
        <v>5</v>
      </c>
      <c r="D5" s="1">
        <v>106</v>
      </c>
      <c r="E5" s="1">
        <f>D5*0.12</f>
        <v>12.719999999999999</v>
      </c>
      <c r="F5" s="1">
        <f>E5-E4</f>
        <v>2.879999999999999</v>
      </c>
    </row>
    <row r="10" spans="1:6" x14ac:dyDescent="0.2">
      <c r="B10" s="1" t="s">
        <v>10</v>
      </c>
      <c r="C10" s="1">
        <v>229</v>
      </c>
    </row>
    <row r="11" spans="1:6" x14ac:dyDescent="0.2">
      <c r="B11" s="1" t="s">
        <v>11</v>
      </c>
      <c r="C11" s="1">
        <v>16500</v>
      </c>
    </row>
    <row r="12" spans="1:6" x14ac:dyDescent="0.2">
      <c r="B12" s="1" t="s">
        <v>12</v>
      </c>
      <c r="C12" s="1">
        <f>14400*C11*C10/(32768*65536)</f>
        <v>25.336816906929016</v>
      </c>
    </row>
  </sheetData>
  <sortState xmlns:xlrd2="http://schemas.microsoft.com/office/spreadsheetml/2017/richdata2" ref="A2:E5">
    <sortCondition ref="D2:D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2023-06-29T15:49:41Z</dcterms:created>
  <dcterms:modified xsi:type="dcterms:W3CDTF">2023-07-04T16:39:38Z</dcterms:modified>
</cp:coreProperties>
</file>