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 firstSheet="1" activeTab="2"/>
  </bookViews>
  <sheets>
    <sheet name="B23" sheetId="4" state="hidden" r:id="rId1"/>
    <sheet name="frontback" sheetId="7" r:id="rId2"/>
    <sheet name="assembly" sheetId="8" r:id="rId3"/>
  </sheets>
  <definedNames>
    <definedName name="_xlnm.Print_Area" localSheetId="0">'B23'!$A$1:$V$86</definedName>
    <definedName name="_xlnm.Print_Area" localSheetId="1">frontback!$A$1:$Y$61</definedName>
    <definedName name="_xlnm.Print_Area" localSheetId="2">assembly!$A$1:$Y$61</definedName>
  </definedNames>
  <calcPr calcId="144525" concurrentCalc="0"/>
</workbook>
</file>

<file path=xl/sharedStrings.xml><?xml version="1.0" encoding="utf-8"?>
<sst xmlns="http://schemas.openxmlformats.org/spreadsheetml/2006/main" count="80">
  <si>
    <t xml:space="preserve">LINE: 01      Floor: B23  </t>
  </si>
  <si>
    <t>SEWING LINE GOAL CARD</t>
  </si>
  <si>
    <t>G2</t>
  </si>
  <si>
    <t>UQLM 656 + 657   ~    TGT ENGG :       pcs /hr</t>
  </si>
  <si>
    <t>DATE :</t>
  </si>
  <si>
    <t>No.</t>
  </si>
  <si>
    <t>No. GM</t>
  </si>
  <si>
    <t>OPERATOR NAME</t>
  </si>
  <si>
    <t>OPERATION</t>
  </si>
  <si>
    <t>WIP</t>
  </si>
  <si>
    <t>TGT 80%</t>
  </si>
  <si>
    <t>TGT 100%</t>
  </si>
  <si>
    <t>HOUR</t>
  </si>
  <si>
    <t>TOTAL OUTPUT</t>
  </si>
  <si>
    <t>EFF ( % )</t>
  </si>
  <si>
    <t>Working Hour</t>
  </si>
  <si>
    <t>Tanda Tangan</t>
  </si>
  <si>
    <t xml:space="preserve">CREASE + SEW ON BACK POCKET SN 2X </t>
  </si>
  <si>
    <t>MARKING FACING 2X</t>
  </si>
  <si>
    <t>SERGE CLOSE BTM R. FLY + TURN + SERGE SIDE R. FLY</t>
  </si>
  <si>
    <t>SERGE RIGHT FRONT PANEL, CROTCH ( OL4 )</t>
  </si>
  <si>
    <t>SEW ON FACING SN 2X ( CLEAN FINISH )</t>
  </si>
  <si>
    <t>SEW ON COIN POCKET DN 1X</t>
  </si>
  <si>
    <t>SERGE CLOSE POCKETING NOT TO FLY</t>
  </si>
  <si>
    <t>TURN + TS SN CLOSE POCKETING</t>
  </si>
  <si>
    <t>SET LEFT FLY + TS SN 3/16"</t>
  </si>
  <si>
    <t>FORM FLY DN</t>
  </si>
  <si>
    <t>ATTACH SCOOP POCKET 2X</t>
  </si>
  <si>
    <t>TS DN SCOOP POCKET 2X</t>
  </si>
  <si>
    <t>STAYNOTCH</t>
  </si>
  <si>
    <t>ATT 2 LABEL AT INSIDE TOP LEFT FRONT PANEL</t>
  </si>
  <si>
    <t>TS SN RIGHT FLY + SN FOLD BOTTOM RIGHT FRONT PANEL</t>
  </si>
  <si>
    <t>JOIN CROTCH SN + DECO</t>
  </si>
  <si>
    <t>SN DECO CROTCH</t>
  </si>
  <si>
    <t>SN TOP BACK PANEL</t>
  </si>
  <si>
    <t>FELL RISER</t>
  </si>
  <si>
    <t>FELL SEAT SEAM</t>
  </si>
  <si>
    <t>MELI</t>
  </si>
  <si>
    <t>Keterangan</t>
  </si>
  <si>
    <t>*</t>
  </si>
  <si>
    <t>Setiap Operator wajib mengisi goalcard per jam(06.00-07.00-08:00-09.00-10.00-11.00 dst)  tepat waktu</t>
  </si>
  <si>
    <t>Goalcard yang tidak lengkap (No GM, Nama Operator, Output Perjam, Total)  akan  menghambat penghitungan insentif yang bisa mengakibatkan insentif hangus.</t>
  </si>
  <si>
    <t>SERGE SIDE OUTSEAM 4X ( OL4 )</t>
  </si>
  <si>
    <t>SS INSEAM 1X ( OL6 )</t>
  </si>
  <si>
    <t>TS SN INSEAM 1X ( CHAIN STITCH )</t>
  </si>
  <si>
    <t>SN JOIN INSIDE OUTSEAM 2X ( CHAIN STITCH )</t>
  </si>
  <si>
    <t>BARTACK INSIDE OUTSEAM ON BOTTOM POCKETING 2X</t>
  </si>
  <si>
    <t>TS SN SIDE SEAM 2X ( W/ BACK TACK )</t>
  </si>
  <si>
    <t>TURN GARMENT</t>
  </si>
  <si>
    <t>MARKING WB</t>
  </si>
  <si>
    <t>ATTACH WB SN ( FOLDER ) CHAIN STITCH</t>
  </si>
  <si>
    <t>TS SN TOP WB + FINISH BAND END</t>
  </si>
  <si>
    <t>HEM BOTTOM SN ( CHAIN STITCH )</t>
  </si>
  <si>
    <t>SET LABEL INSIDE WB</t>
  </si>
  <si>
    <t>SN BACK TACK CHAIN STITCH BOTTOM 2X</t>
  </si>
  <si>
    <t>BARTACK 5 LOOP 10X</t>
  </si>
  <si>
    <t>BARTACK FLY 2X, CROTCH 1X, COIN POCKET 2X, POCKET 4X</t>
  </si>
  <si>
    <t>BARTACK BACK POCKET 4X (INSERT REINFORCEMENT )</t>
  </si>
  <si>
    <t>CREASE OPEN SEAM</t>
  </si>
  <si>
    <t>TRIMMING</t>
  </si>
  <si>
    <t>END LINE INSPECTION</t>
  </si>
  <si>
    <t>Prepared by,</t>
  </si>
  <si>
    <t>Checked by,</t>
  </si>
  <si>
    <t>Knowledged by,</t>
  </si>
  <si>
    <t>Approved by,</t>
  </si>
  <si>
    <t>( IE Monitoring Dept. )</t>
  </si>
  <si>
    <t>( Foreman )</t>
  </si>
  <si>
    <t>( Supervisor )</t>
  </si>
  <si>
    <t>( In-Charge / Dept. Head )</t>
  </si>
  <si>
    <t>( Production Manager )</t>
  </si>
  <si>
    <t>Floor:</t>
  </si>
  <si>
    <t>gcfloor</t>
  </si>
  <si>
    <t>gccmt</t>
  </si>
  <si>
    <t>gcdate</t>
  </si>
  <si>
    <t>TGT</t>
  </si>
  <si>
    <t>Check Jarum</t>
  </si>
  <si>
    <t>FRONT BACK</t>
  </si>
  <si>
    <t>gcstart</t>
  </si>
  <si>
    <t>gcend</t>
  </si>
  <si>
    <t>ASSEMBLY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</si>
</sst>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);[Red]\(0\)"/>
    <numFmt numFmtId="44" formatCode="_(&quot;$&quot;* #,##0.00_);_(&quot;$&quot;* \(#,##0.00\);_(&quot;$&quot;* &quot;-&quot;??_);_(@_)"/>
    <numFmt numFmtId="179" formatCode="[$-809]dd\ mmmm\ yyyy;@"/>
    <numFmt numFmtId="180" formatCode="dd/mm/yyyy;@"/>
    <numFmt numFmtId="181" formatCode="0_ "/>
  </numFmts>
  <fonts count="57">
    <font>
      <sz val="11"/>
      <color theme="1"/>
      <name val="Calibri"/>
      <charset val="134"/>
      <scheme val="minor"/>
    </font>
    <font>
      <sz val="18"/>
      <name val="Calibri"/>
      <charset val="134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sz val="18"/>
      <name val="Arial"/>
      <charset val="134"/>
    </font>
    <font>
      <b/>
      <sz val="36"/>
      <name val="Arial"/>
      <charset val="134"/>
    </font>
    <font>
      <b/>
      <sz val="18"/>
      <name val="Arial"/>
      <charset val="134"/>
    </font>
    <font>
      <b/>
      <sz val="18"/>
      <color indexed="8"/>
      <name val="Arial"/>
      <charset val="134"/>
    </font>
    <font>
      <b/>
      <sz val="24"/>
      <name val="Arial"/>
      <charset val="134"/>
    </font>
    <font>
      <b/>
      <sz val="28"/>
      <name val="Arial"/>
      <charset val="134"/>
    </font>
    <font>
      <b/>
      <sz val="14"/>
      <name val="Arial"/>
      <charset val="134"/>
    </font>
    <font>
      <b/>
      <sz val="16"/>
      <name val="Arial"/>
      <charset val="134"/>
    </font>
    <font>
      <b/>
      <sz val="20"/>
      <name val="Arial"/>
      <charset val="134"/>
    </font>
    <font>
      <sz val="16"/>
      <name val="Arial"/>
      <charset val="134"/>
    </font>
    <font>
      <b/>
      <sz val="22"/>
      <name val="Arial"/>
      <charset val="134"/>
    </font>
    <font>
      <sz val="18"/>
      <color indexed="8"/>
      <name val="Arial"/>
      <charset val="0"/>
    </font>
    <font>
      <sz val="14"/>
      <name val="Arial"/>
      <charset val="134"/>
    </font>
    <font>
      <sz val="18"/>
      <color indexed="8"/>
      <name val="Arial"/>
      <charset val="134"/>
    </font>
    <font>
      <b/>
      <sz val="18"/>
      <color indexed="8"/>
      <name val="Arial"/>
      <charset val="0"/>
    </font>
    <font>
      <b/>
      <sz val="18"/>
      <color theme="1"/>
      <name val="Arial"/>
      <charset val="134"/>
    </font>
    <font>
      <b/>
      <sz val="35"/>
      <name val="Arial"/>
      <charset val="134"/>
    </font>
    <font>
      <b/>
      <sz val="10"/>
      <name val="Arial"/>
      <charset val="134"/>
    </font>
    <font>
      <sz val="18"/>
      <name val="Calibri"/>
      <charset val="134"/>
      <scheme val="minor"/>
    </font>
    <font>
      <b/>
      <sz val="30"/>
      <name val="Arial"/>
      <charset val="134"/>
    </font>
    <font>
      <sz val="19"/>
      <color indexed="8"/>
      <name val="Arial"/>
      <charset val="134"/>
    </font>
    <font>
      <sz val="15"/>
      <name val="Arial"/>
      <charset val="134"/>
    </font>
    <font>
      <sz val="19"/>
      <color rgb="FF000000"/>
      <name val="Arial"/>
      <charset val="134"/>
    </font>
    <font>
      <sz val="15"/>
      <color indexed="8"/>
      <name val="Arial"/>
      <charset val="134"/>
    </font>
    <font>
      <b/>
      <sz val="15"/>
      <color indexed="8"/>
      <name val="Arial"/>
      <charset val="134"/>
    </font>
    <font>
      <sz val="20"/>
      <name val="Calibri"/>
      <charset val="134"/>
      <scheme val="minor"/>
    </font>
    <font>
      <sz val="14"/>
      <color indexed="8"/>
      <name val="Arial"/>
      <charset val="134"/>
    </font>
    <font>
      <b/>
      <sz val="18"/>
      <name val="Calibri"/>
      <charset val="134"/>
      <scheme val="minor"/>
    </font>
    <font>
      <b/>
      <sz val="35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/>
      <bottom style="thin">
        <color indexed="63"/>
      </bottom>
      <diagonal/>
    </border>
    <border>
      <left style="thin">
        <color auto="1"/>
      </left>
      <right/>
      <top style="thin">
        <color indexed="59"/>
      </top>
      <bottom style="thin">
        <color indexed="59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2" fillId="25" borderId="0" applyNumberFormat="0" applyBorder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0" fillId="9" borderId="25" applyNumberFormat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39" fillId="21" borderId="2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35" borderId="24" applyNumberForma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9" fillId="8" borderId="30" applyNumberFormat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37" fillId="8" borderId="24" applyNumberFormat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4" fillId="0" borderId="0"/>
    <xf numFmtId="0" fontId="42" fillId="3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2" xfId="0" applyFont="1" applyFill="1" applyBorder="1" applyAlignment="1" applyProtection="1">
      <alignment vertical="center" wrapText="1"/>
      <protection locked="0"/>
    </xf>
    <xf numFmtId="1" fontId="7" fillId="0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justify" vertical="center"/>
    </xf>
    <xf numFmtId="0" fontId="6" fillId="0" borderId="4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left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9" fillId="0" borderId="11" xfId="0" applyNumberFormat="1" applyFont="1" applyFill="1" applyBorder="1" applyAlignment="1">
      <alignment horizontal="left" vertical="center"/>
    </xf>
    <xf numFmtId="0" fontId="11" fillId="0" borderId="11" xfId="0" applyNumberFormat="1" applyFont="1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9" fontId="12" fillId="0" borderId="7" xfId="0" applyNumberFormat="1" applyFont="1" applyFill="1" applyBorder="1" applyAlignment="1">
      <alignment horizontal="center" vertical="center"/>
    </xf>
    <xf numFmtId="9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178" fontId="12" fillId="0" borderId="7" xfId="0" applyNumberFormat="1" applyFont="1" applyFill="1" applyBorder="1" applyAlignment="1">
      <alignment horizontal="center" vertical="center"/>
    </xf>
    <xf numFmtId="9" fontId="12" fillId="0" borderId="9" xfId="0" applyNumberFormat="1" applyFont="1" applyFill="1" applyBorder="1" applyAlignment="1">
      <alignment horizontal="center" vertical="center" wrapText="1"/>
    </xf>
    <xf numFmtId="1" fontId="12" fillId="0" borderId="6" xfId="0" applyNumberFormat="1" applyFont="1" applyFill="1" applyBorder="1" applyAlignment="1">
      <alignment horizontal="center" vertical="center"/>
    </xf>
    <xf numFmtId="1" fontId="12" fillId="0" borderId="7" xfId="0" applyNumberFormat="1" applyFont="1" applyFill="1" applyBorder="1" applyAlignment="1">
      <alignment horizontal="center" vertical="center"/>
    </xf>
    <xf numFmtId="0" fontId="16" fillId="0" borderId="13" xfId="0" applyFont="1" applyFill="1" applyBorder="1" applyAlignment="1" applyProtection="1">
      <alignment vertical="center" wrapText="1"/>
      <protection locked="0"/>
    </xf>
    <xf numFmtId="178" fontId="14" fillId="0" borderId="7" xfId="0" applyNumberFormat="1" applyFont="1" applyFill="1" applyBorder="1" applyAlignment="1">
      <alignment horizontal="center" vertical="center"/>
    </xf>
    <xf numFmtId="3" fontId="12" fillId="0" borderId="9" xfId="0" applyNumberFormat="1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1" fontId="17" fillId="0" borderId="6" xfId="0" applyNumberFormat="1" applyFont="1" applyFill="1" applyBorder="1" applyAlignment="1">
      <alignment horizontal="center" vertical="center"/>
    </xf>
    <xf numFmtId="1" fontId="17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8" fillId="0" borderId="14" xfId="0" applyFont="1" applyFill="1" applyBorder="1" applyAlignment="1" applyProtection="1">
      <alignment vertical="center"/>
      <protection locked="0"/>
    </xf>
    <xf numFmtId="1" fontId="4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 applyProtection="1">
      <alignment vertical="center"/>
      <protection locked="0"/>
    </xf>
    <xf numFmtId="1" fontId="4" fillId="0" borderId="6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 applyProtection="1">
      <alignment vertical="center"/>
      <protection locked="0"/>
    </xf>
    <xf numFmtId="3" fontId="12" fillId="0" borderId="7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 applyProtection="1">
      <alignment vertical="center"/>
      <protection locked="0"/>
    </xf>
    <xf numFmtId="0" fontId="16" fillId="0" borderId="17" xfId="0" applyFont="1" applyFill="1" applyBorder="1" applyAlignment="1" applyProtection="1">
      <alignment vertical="center"/>
      <protection locked="0"/>
    </xf>
    <xf numFmtId="0" fontId="16" fillId="0" borderId="14" xfId="0" applyFont="1" applyFill="1" applyBorder="1" applyAlignment="1" applyProtection="1">
      <alignment horizontal="left" vertical="center"/>
      <protection locked="0"/>
    </xf>
    <xf numFmtId="0" fontId="3" fillId="0" borderId="7" xfId="0" applyFont="1" applyFill="1" applyBorder="1" applyAlignment="1">
      <alignment vertical="center"/>
    </xf>
    <xf numFmtId="1" fontId="4" fillId="0" borderId="7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19" fillId="0" borderId="14" xfId="0" applyFont="1" applyFill="1" applyBorder="1" applyAlignment="1" applyProtection="1">
      <alignment horizontal="left" vertical="center"/>
      <protection locked="0"/>
    </xf>
    <xf numFmtId="2" fontId="7" fillId="0" borderId="2" xfId="0" applyNumberFormat="1" applyFont="1" applyFill="1" applyBorder="1" applyAlignment="1">
      <alignment vertical="center"/>
    </xf>
    <xf numFmtId="1" fontId="20" fillId="3" borderId="12" xfId="0" applyNumberFormat="1" applyFont="1" applyFill="1" applyBorder="1" applyAlignment="1">
      <alignment horizontal="center" vertical="center" textRotation="90"/>
    </xf>
    <xf numFmtId="1" fontId="12" fillId="3" borderId="7" xfId="0" applyNumberFormat="1" applyFont="1" applyFill="1" applyBorder="1" applyAlignment="1">
      <alignment horizontal="center" vertical="center"/>
    </xf>
    <xf numFmtId="1" fontId="17" fillId="3" borderId="7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vertical="center"/>
    </xf>
    <xf numFmtId="2" fontId="3" fillId="0" borderId="7" xfId="0" applyNumberFormat="1" applyFont="1" applyFill="1" applyBorder="1" applyAlignment="1">
      <alignment vertical="center"/>
    </xf>
    <xf numFmtId="1" fontId="3" fillId="0" borderId="7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center" vertical="center" wrapText="1"/>
    </xf>
    <xf numFmtId="1" fontId="13" fillId="0" borderId="2" xfId="0" applyNumberFormat="1" applyFont="1" applyFill="1" applyBorder="1" applyAlignment="1">
      <alignment horizontal="center" vertical="center" wrapText="1"/>
    </xf>
    <xf numFmtId="179" fontId="15" fillId="0" borderId="11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1" fontId="12" fillId="0" borderId="10" xfId="0" applyNumberFormat="1" applyFont="1" applyFill="1" applyBorder="1" applyAlignment="1">
      <alignment horizontal="center" vertical="center" wrapText="1"/>
    </xf>
    <xf numFmtId="1" fontId="11" fillId="0" borderId="5" xfId="0" applyNumberFormat="1" applyFont="1" applyFill="1" applyBorder="1" applyAlignment="1">
      <alignment horizontal="center" vertical="center" wrapText="1"/>
    </xf>
    <xf numFmtId="1" fontId="12" fillId="0" borderId="5" xfId="0" applyNumberFormat="1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 wrapText="1"/>
    </xf>
    <xf numFmtId="1" fontId="13" fillId="0" borderId="18" xfId="0" applyNumberFormat="1" applyFont="1" applyFill="1" applyBorder="1" applyAlignment="1">
      <alignment horizontal="center" vertical="center"/>
    </xf>
    <xf numFmtId="1" fontId="12" fillId="0" borderId="7" xfId="0" applyNumberFormat="1" applyFont="1" applyFill="1" applyBorder="1" applyAlignment="1">
      <alignment horizontal="center" vertical="center" wrapText="1"/>
    </xf>
    <xf numFmtId="1" fontId="11" fillId="0" borderId="9" xfId="0" applyNumberFormat="1" applyFont="1" applyFill="1" applyBorder="1" applyAlignment="1">
      <alignment horizontal="center" vertical="center" wrapText="1"/>
    </xf>
    <xf numFmtId="1" fontId="12" fillId="0" borderId="9" xfId="0" applyNumberFormat="1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1" fontId="12" fillId="0" borderId="18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vertical="center"/>
    </xf>
    <xf numFmtId="179" fontId="22" fillId="0" borderId="11" xfId="0" applyNumberFormat="1" applyFont="1" applyFill="1" applyBorder="1" applyAlignment="1">
      <alignment horizontal="center" vertical="center" wrapText="1"/>
    </xf>
    <xf numFmtId="179" fontId="22" fillId="0" borderId="6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justify" vertical="center"/>
    </xf>
    <xf numFmtId="179" fontId="15" fillId="0" borderId="6" xfId="0" applyNumberFormat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4" fillId="0" borderId="7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11" fillId="0" borderId="18" xfId="0" applyNumberFormat="1" applyFont="1" applyFill="1" applyBorder="1" applyAlignment="1">
      <alignment horizontal="left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 wrapText="1"/>
    </xf>
    <xf numFmtId="9" fontId="14" fillId="0" borderId="7" xfId="0" applyNumberFormat="1" applyFont="1" applyFill="1" applyBorder="1" applyAlignment="1">
      <alignment horizontal="left" vertical="center"/>
    </xf>
    <xf numFmtId="0" fontId="14" fillId="0" borderId="7" xfId="0" applyNumberFormat="1" applyFont="1" applyFill="1" applyBorder="1" applyAlignment="1">
      <alignment horizontal="center" vertical="center" wrapText="1"/>
    </xf>
    <xf numFmtId="3" fontId="14" fillId="0" borderId="9" xfId="0" applyNumberFormat="1" applyFont="1" applyFill="1" applyBorder="1" applyAlignment="1">
      <alignment horizontal="center" vertical="center"/>
    </xf>
    <xf numFmtId="0" fontId="25" fillId="0" borderId="14" xfId="0" applyFont="1" applyFill="1" applyBorder="1" applyAlignment="1" applyProtection="1">
      <alignment vertical="center"/>
      <protection locked="0"/>
    </xf>
    <xf numFmtId="181" fontId="26" fillId="0" borderId="10" xfId="0" applyNumberFormat="1" applyFont="1" applyFill="1" applyBorder="1" applyAlignment="1">
      <alignment horizontal="center" vertical="center"/>
    </xf>
    <xf numFmtId="3" fontId="14" fillId="0" borderId="10" xfId="0" applyNumberFormat="1" applyFont="1" applyFill="1" applyBorder="1" applyAlignment="1">
      <alignment horizontal="center" vertical="center"/>
    </xf>
    <xf numFmtId="0" fontId="25" fillId="0" borderId="15" xfId="0" applyFont="1" applyFill="1" applyBorder="1" applyAlignment="1" applyProtection="1">
      <alignment vertical="center"/>
      <protection locked="0"/>
    </xf>
    <xf numFmtId="1" fontId="26" fillId="0" borderId="7" xfId="0" applyNumberFormat="1" applyFont="1" applyFill="1" applyBorder="1" applyAlignment="1">
      <alignment horizontal="center" vertical="center" wrapText="1"/>
    </xf>
    <xf numFmtId="3" fontId="14" fillId="0" borderId="7" xfId="0" applyNumberFormat="1" applyFont="1" applyFill="1" applyBorder="1" applyAlignment="1">
      <alignment horizontal="center" vertical="center" wrapText="1"/>
    </xf>
    <xf numFmtId="0" fontId="25" fillId="0" borderId="16" xfId="0" applyFont="1" applyFill="1" applyBorder="1" applyAlignment="1" applyProtection="1">
      <alignment vertical="center"/>
      <protection locked="0"/>
    </xf>
    <xf numFmtId="1" fontId="26" fillId="0" borderId="19" xfId="0" applyNumberFormat="1" applyFont="1" applyFill="1" applyBorder="1" applyAlignment="1">
      <alignment horizontal="center" vertical="center" wrapText="1"/>
    </xf>
    <xf numFmtId="3" fontId="14" fillId="0" borderId="20" xfId="0" applyNumberFormat="1" applyFont="1" applyFill="1" applyBorder="1" applyAlignment="1">
      <alignment horizontal="center" vertical="center" wrapText="1"/>
    </xf>
    <xf numFmtId="3" fontId="14" fillId="0" borderId="7" xfId="0" applyNumberFormat="1" applyFont="1" applyFill="1" applyBorder="1" applyAlignment="1">
      <alignment horizontal="center" vertical="center"/>
    </xf>
    <xf numFmtId="1" fontId="26" fillId="0" borderId="21" xfId="0" applyNumberFormat="1" applyFont="1" applyFill="1" applyBorder="1" applyAlignment="1">
      <alignment horizontal="center" vertical="center" wrapText="1"/>
    </xf>
    <xf numFmtId="1" fontId="14" fillId="0" borderId="7" xfId="0" applyNumberFormat="1" applyFont="1" applyFill="1" applyBorder="1" applyAlignment="1">
      <alignment horizontal="center" vertical="center"/>
    </xf>
    <xf numFmtId="3" fontId="14" fillId="0" borderId="19" xfId="0" applyNumberFormat="1" applyFont="1" applyFill="1" applyBorder="1" applyAlignment="1">
      <alignment horizontal="center" vertical="center" wrapText="1"/>
    </xf>
    <xf numFmtId="1" fontId="14" fillId="0" borderId="19" xfId="0" applyNumberFormat="1" applyFont="1" applyFill="1" applyBorder="1" applyAlignment="1">
      <alignment horizontal="center" vertical="center"/>
    </xf>
    <xf numFmtId="0" fontId="25" fillId="0" borderId="17" xfId="0" applyFont="1" applyFill="1" applyBorder="1" applyAlignment="1" applyProtection="1">
      <alignment vertical="center"/>
      <protection locked="0"/>
    </xf>
    <xf numFmtId="0" fontId="25" fillId="0" borderId="14" xfId="0" applyFont="1" applyFill="1" applyBorder="1" applyAlignment="1" applyProtection="1">
      <alignment horizontal="left" vertical="center"/>
      <protection locked="0"/>
    </xf>
    <xf numFmtId="0" fontId="27" fillId="0" borderId="14" xfId="0" applyFont="1" applyFill="1" applyBorder="1" applyAlignment="1" applyProtection="1">
      <alignment horizontal="left" vertical="center"/>
      <protection locked="0"/>
    </xf>
    <xf numFmtId="0" fontId="5" fillId="0" borderId="14" xfId="0" applyFont="1" applyFill="1" applyBorder="1" applyAlignment="1">
      <alignment horizontal="left" vertical="center"/>
    </xf>
    <xf numFmtId="3" fontId="5" fillId="0" borderId="19" xfId="0" applyNumberFormat="1" applyFont="1" applyFill="1" applyBorder="1" applyAlignment="1">
      <alignment horizontal="center" vertical="center" wrapText="1"/>
    </xf>
    <xf numFmtId="0" fontId="28" fillId="0" borderId="14" xfId="0" applyFont="1" applyFill="1" applyBorder="1" applyAlignment="1" applyProtection="1">
      <alignment vertical="center"/>
      <protection locked="0"/>
    </xf>
    <xf numFmtId="3" fontId="26" fillId="0" borderId="19" xfId="0" applyNumberFormat="1" applyFont="1" applyFill="1" applyBorder="1" applyAlignment="1">
      <alignment horizontal="center" vertical="center" wrapText="1"/>
    </xf>
    <xf numFmtId="0" fontId="29" fillId="0" borderId="14" xfId="0" applyFont="1" applyFill="1" applyBorder="1" applyAlignment="1" applyProtection="1">
      <alignment vertical="center"/>
      <protection locked="0"/>
    </xf>
    <xf numFmtId="3" fontId="17" fillId="0" borderId="10" xfId="0" applyNumberFormat="1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1" fillId="0" borderId="0" xfId="0" applyFont="1" applyFill="1" applyBorder="1" applyAlignment="1" applyProtection="1">
      <alignment vertical="center" wrapText="1"/>
      <protection locked="0"/>
    </xf>
    <xf numFmtId="1" fontId="17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18" fillId="0" borderId="0" xfId="0" applyFont="1" applyFill="1" applyBorder="1" applyAlignment="1" applyProtection="1">
      <alignment vertical="center" wrapText="1"/>
      <protection locked="0"/>
    </xf>
    <xf numFmtId="1" fontId="5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1" fontId="32" fillId="0" borderId="0" xfId="0" applyNumberFormat="1" applyFont="1" applyFill="1" applyBorder="1" applyAlignment="1">
      <alignment vertical="center"/>
    </xf>
    <xf numFmtId="0" fontId="13" fillId="0" borderId="11" xfId="0" applyNumberFormat="1" applyFont="1" applyFill="1" applyBorder="1" applyAlignment="1">
      <alignment horizontal="left" vertical="center"/>
    </xf>
    <xf numFmtId="1" fontId="14" fillId="0" borderId="22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 applyProtection="1">
      <alignment vertical="center"/>
      <protection locked="0"/>
    </xf>
    <xf numFmtId="0" fontId="25" fillId="0" borderId="21" xfId="0" applyFont="1" applyFill="1" applyBorder="1" applyAlignment="1" applyProtection="1">
      <alignment vertical="center"/>
      <protection locked="0"/>
    </xf>
    <xf numFmtId="0" fontId="25" fillId="4" borderId="17" xfId="47" applyFont="1" applyFill="1" applyBorder="1" applyAlignment="1" applyProtection="1">
      <alignment vertical="center"/>
      <protection locked="0"/>
    </xf>
    <xf numFmtId="2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2" fontId="23" fillId="0" borderId="0" xfId="0" applyNumberFormat="1" applyFont="1" applyFill="1" applyBorder="1" applyAlignment="1">
      <alignment vertical="center"/>
    </xf>
    <xf numFmtId="1" fontId="23" fillId="0" borderId="0" xfId="0" applyNumberFormat="1" applyFont="1" applyFill="1" applyBorder="1" applyAlignment="1">
      <alignment vertical="center"/>
    </xf>
    <xf numFmtId="180" fontId="15" fillId="0" borderId="11" xfId="0" applyNumberFormat="1" applyFont="1" applyFill="1" applyBorder="1" applyAlignment="1">
      <alignment horizontal="center" vertical="center" wrapText="1"/>
    </xf>
    <xf numFmtId="1" fontId="11" fillId="0" borderId="5" xfId="0" applyNumberFormat="1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3" fillId="0" borderId="7" xfId="0" applyFont="1" applyFill="1" applyBorder="1" applyAlignment="1">
      <alignment horizontal="center" vertical="center"/>
    </xf>
    <xf numFmtId="0" fontId="25" fillId="0" borderId="14" xfId="0" applyFont="1" applyFill="1" applyBorder="1" applyAlignment="1" applyProtection="1">
      <alignment horizontal="left" vertical="center" wrapText="1"/>
      <protection locked="0"/>
    </xf>
    <xf numFmtId="0" fontId="25" fillId="0" borderId="7" xfId="0" applyFont="1" applyFill="1" applyBorder="1" applyAlignment="1" applyProtection="1">
      <alignment vertical="center"/>
      <protection locked="0"/>
    </xf>
    <xf numFmtId="1" fontId="26" fillId="0" borderId="23" xfId="0" applyNumberFormat="1" applyFont="1" applyFill="1" applyBorder="1" applyAlignment="1">
      <alignment horizontal="center" vertical="center" wrapText="1"/>
    </xf>
    <xf numFmtId="3" fontId="26" fillId="0" borderId="9" xfId="0" applyNumberFormat="1" applyFont="1" applyFill="1" applyBorder="1" applyAlignment="1">
      <alignment horizontal="center" vertical="center"/>
    </xf>
    <xf numFmtId="0" fontId="28" fillId="0" borderId="14" xfId="0" applyFont="1" applyFill="1" applyBorder="1" applyAlignment="1" applyProtection="1">
      <alignment horizontal="left" vertical="center" wrapText="1"/>
      <protection locked="0"/>
    </xf>
    <xf numFmtId="1" fontId="17" fillId="0" borderId="19" xfId="0" applyNumberFormat="1" applyFont="1" applyFill="1" applyBorder="1" applyAlignment="1">
      <alignment horizontal="center" vertical="center" wrapText="1"/>
    </xf>
    <xf numFmtId="3" fontId="17" fillId="0" borderId="19" xfId="0" applyNumberFormat="1" applyFont="1" applyFill="1" applyBorder="1" applyAlignment="1">
      <alignment horizontal="center" vertical="center" wrapText="1"/>
    </xf>
    <xf numFmtId="3" fontId="26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35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Normal_05. AFFD &amp; DELG" xfId="47"/>
    <cellStyle name="40% - Accent6" xfId="48" builtinId="51"/>
    <cellStyle name="60% - Accent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23812</xdr:rowOff>
    </xdr:from>
    <xdr:to>
      <xdr:col>1</xdr:col>
      <xdr:colOff>1547813</xdr:colOff>
      <xdr:row>2</xdr:row>
      <xdr:rowOff>547688</xdr:rowOff>
    </xdr:to>
    <xdr:sp>
      <xdr:nvSpPr>
        <xdr:cNvPr id="2" name="Rounded Rectangle 1"/>
        <xdr:cNvSpPr/>
      </xdr:nvSpPr>
      <xdr:spPr>
        <a:xfrm>
          <a:off x="514350" y="823595"/>
          <a:ext cx="154749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2</xdr:col>
      <xdr:colOff>319087</xdr:colOff>
      <xdr:row>2</xdr:row>
      <xdr:rowOff>33338</xdr:rowOff>
    </xdr:from>
    <xdr:to>
      <xdr:col>2</xdr:col>
      <xdr:colOff>1866900</xdr:colOff>
      <xdr:row>2</xdr:row>
      <xdr:rowOff>557214</xdr:rowOff>
    </xdr:to>
    <xdr:sp>
      <xdr:nvSpPr>
        <xdr:cNvPr id="3" name="Rounded Rectangle 2"/>
        <xdr:cNvSpPr/>
      </xdr:nvSpPr>
      <xdr:spPr>
        <a:xfrm>
          <a:off x="2452370" y="833120"/>
          <a:ext cx="154813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16</xdr:col>
      <xdr:colOff>376232</xdr:colOff>
      <xdr:row>2</xdr:row>
      <xdr:rowOff>23811</xdr:rowOff>
    </xdr:from>
    <xdr:to>
      <xdr:col>18</xdr:col>
      <xdr:colOff>233357</xdr:colOff>
      <xdr:row>2</xdr:row>
      <xdr:rowOff>547687</xdr:rowOff>
    </xdr:to>
    <xdr:sp>
      <xdr:nvSpPr>
        <xdr:cNvPr id="4" name="Rounded Rectangle 3"/>
        <xdr:cNvSpPr/>
      </xdr:nvSpPr>
      <xdr:spPr>
        <a:xfrm>
          <a:off x="19911060" y="823595"/>
          <a:ext cx="17335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10</xdr:col>
      <xdr:colOff>466725</xdr:colOff>
      <xdr:row>2</xdr:row>
      <xdr:rowOff>23811</xdr:rowOff>
    </xdr:from>
    <xdr:to>
      <xdr:col>13</xdr:col>
      <xdr:colOff>85725</xdr:colOff>
      <xdr:row>2</xdr:row>
      <xdr:rowOff>547687</xdr:rowOff>
    </xdr:to>
    <xdr:sp>
      <xdr:nvSpPr>
        <xdr:cNvPr id="5" name="Rounded Rectangle 4"/>
        <xdr:cNvSpPr/>
      </xdr:nvSpPr>
      <xdr:spPr>
        <a:xfrm>
          <a:off x="16172815" y="823595"/>
          <a:ext cx="1533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</xdr:col>
      <xdr:colOff>0</xdr:colOff>
      <xdr:row>38</xdr:row>
      <xdr:rowOff>23812</xdr:rowOff>
    </xdr:from>
    <xdr:to>
      <xdr:col>1</xdr:col>
      <xdr:colOff>1547813</xdr:colOff>
      <xdr:row>38</xdr:row>
      <xdr:rowOff>547688</xdr:rowOff>
    </xdr:to>
    <xdr:sp>
      <xdr:nvSpPr>
        <xdr:cNvPr id="6" name="Rounded Rectangle 5"/>
        <xdr:cNvSpPr/>
      </xdr:nvSpPr>
      <xdr:spPr>
        <a:xfrm>
          <a:off x="514350" y="16425545"/>
          <a:ext cx="154749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2</xdr:col>
      <xdr:colOff>319087</xdr:colOff>
      <xdr:row>38</xdr:row>
      <xdr:rowOff>33338</xdr:rowOff>
    </xdr:from>
    <xdr:to>
      <xdr:col>2</xdr:col>
      <xdr:colOff>1866900</xdr:colOff>
      <xdr:row>38</xdr:row>
      <xdr:rowOff>557214</xdr:rowOff>
    </xdr:to>
    <xdr:sp>
      <xdr:nvSpPr>
        <xdr:cNvPr id="7" name="Rounded Rectangle 6"/>
        <xdr:cNvSpPr/>
      </xdr:nvSpPr>
      <xdr:spPr>
        <a:xfrm>
          <a:off x="2452370" y="16435070"/>
          <a:ext cx="154813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16</xdr:col>
      <xdr:colOff>376232</xdr:colOff>
      <xdr:row>38</xdr:row>
      <xdr:rowOff>23811</xdr:rowOff>
    </xdr:from>
    <xdr:to>
      <xdr:col>18</xdr:col>
      <xdr:colOff>233357</xdr:colOff>
      <xdr:row>38</xdr:row>
      <xdr:rowOff>547687</xdr:rowOff>
    </xdr:to>
    <xdr:sp>
      <xdr:nvSpPr>
        <xdr:cNvPr id="8" name="Rounded Rectangle 7"/>
        <xdr:cNvSpPr/>
      </xdr:nvSpPr>
      <xdr:spPr>
        <a:xfrm>
          <a:off x="19911060" y="16425545"/>
          <a:ext cx="17335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10</xdr:col>
      <xdr:colOff>466725</xdr:colOff>
      <xdr:row>38</xdr:row>
      <xdr:rowOff>23811</xdr:rowOff>
    </xdr:from>
    <xdr:to>
      <xdr:col>13</xdr:col>
      <xdr:colOff>85725</xdr:colOff>
      <xdr:row>38</xdr:row>
      <xdr:rowOff>547687</xdr:rowOff>
    </xdr:to>
    <xdr:sp>
      <xdr:nvSpPr>
        <xdr:cNvPr id="9" name="Rounded Rectangle 8"/>
        <xdr:cNvSpPr/>
      </xdr:nvSpPr>
      <xdr:spPr>
        <a:xfrm>
          <a:off x="16172815" y="16425545"/>
          <a:ext cx="1533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23812</xdr:rowOff>
    </xdr:from>
    <xdr:to>
      <xdr:col>1</xdr:col>
      <xdr:colOff>1547813</xdr:colOff>
      <xdr:row>4</xdr:row>
      <xdr:rowOff>547688</xdr:rowOff>
    </xdr:to>
    <xdr:sp>
      <xdr:nvSpPr>
        <xdr:cNvPr id="2" name="Rounded Rectangle 1"/>
        <xdr:cNvSpPr/>
      </xdr:nvSpPr>
      <xdr:spPr>
        <a:xfrm>
          <a:off x="514350" y="2855595"/>
          <a:ext cx="1547495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2</xdr:col>
      <xdr:colOff>319087</xdr:colOff>
      <xdr:row>4</xdr:row>
      <xdr:rowOff>33338</xdr:rowOff>
    </xdr:from>
    <xdr:to>
      <xdr:col>2</xdr:col>
      <xdr:colOff>1866900</xdr:colOff>
      <xdr:row>4</xdr:row>
      <xdr:rowOff>557214</xdr:rowOff>
    </xdr:to>
    <xdr:sp>
      <xdr:nvSpPr>
        <xdr:cNvPr id="3" name="Rounded Rectangle 2"/>
        <xdr:cNvSpPr/>
      </xdr:nvSpPr>
      <xdr:spPr>
        <a:xfrm>
          <a:off x="2452370" y="2865120"/>
          <a:ext cx="154813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19</xdr:col>
      <xdr:colOff>375920</xdr:colOff>
      <xdr:row>4</xdr:row>
      <xdr:rowOff>23495</xdr:rowOff>
    </xdr:from>
    <xdr:to>
      <xdr:col>21</xdr:col>
      <xdr:colOff>1018540</xdr:colOff>
      <xdr:row>4</xdr:row>
      <xdr:rowOff>547370</xdr:rowOff>
    </xdr:to>
    <xdr:sp>
      <xdr:nvSpPr>
        <xdr:cNvPr id="4" name="Rounded Rectangle 3"/>
        <xdr:cNvSpPr/>
      </xdr:nvSpPr>
      <xdr:spPr>
        <a:xfrm>
          <a:off x="23625810" y="2855595"/>
          <a:ext cx="247142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10</xdr:col>
      <xdr:colOff>466725</xdr:colOff>
      <xdr:row>4</xdr:row>
      <xdr:rowOff>23811</xdr:rowOff>
    </xdr:from>
    <xdr:to>
      <xdr:col>15</xdr:col>
      <xdr:colOff>85725</xdr:colOff>
      <xdr:row>4</xdr:row>
      <xdr:rowOff>547687</xdr:rowOff>
    </xdr:to>
    <xdr:sp>
      <xdr:nvSpPr>
        <xdr:cNvPr id="5" name="Rounded Rectangle 4"/>
        <xdr:cNvSpPr/>
      </xdr:nvSpPr>
      <xdr:spPr>
        <a:xfrm>
          <a:off x="16687165" y="2855595"/>
          <a:ext cx="352425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23812</xdr:rowOff>
    </xdr:from>
    <xdr:to>
      <xdr:col>1</xdr:col>
      <xdr:colOff>1547813</xdr:colOff>
      <xdr:row>4</xdr:row>
      <xdr:rowOff>547688</xdr:rowOff>
    </xdr:to>
    <xdr:sp>
      <xdr:nvSpPr>
        <xdr:cNvPr id="2" name="Rounded Rectangle 1"/>
        <xdr:cNvSpPr/>
      </xdr:nvSpPr>
      <xdr:spPr>
        <a:xfrm>
          <a:off x="514350" y="2855595"/>
          <a:ext cx="1547495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2</xdr:col>
      <xdr:colOff>319087</xdr:colOff>
      <xdr:row>4</xdr:row>
      <xdr:rowOff>33338</xdr:rowOff>
    </xdr:from>
    <xdr:to>
      <xdr:col>2</xdr:col>
      <xdr:colOff>1866900</xdr:colOff>
      <xdr:row>4</xdr:row>
      <xdr:rowOff>557214</xdr:rowOff>
    </xdr:to>
    <xdr:sp>
      <xdr:nvSpPr>
        <xdr:cNvPr id="3" name="Rounded Rectangle 2"/>
        <xdr:cNvSpPr/>
      </xdr:nvSpPr>
      <xdr:spPr>
        <a:xfrm>
          <a:off x="2452370" y="2865120"/>
          <a:ext cx="154813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19</xdr:col>
      <xdr:colOff>375920</xdr:colOff>
      <xdr:row>4</xdr:row>
      <xdr:rowOff>23495</xdr:rowOff>
    </xdr:from>
    <xdr:to>
      <xdr:col>21</xdr:col>
      <xdr:colOff>1018540</xdr:colOff>
      <xdr:row>4</xdr:row>
      <xdr:rowOff>547370</xdr:rowOff>
    </xdr:to>
    <xdr:sp>
      <xdr:nvSpPr>
        <xdr:cNvPr id="4" name="Rounded Rectangle 3"/>
        <xdr:cNvSpPr/>
      </xdr:nvSpPr>
      <xdr:spPr>
        <a:xfrm>
          <a:off x="23625810" y="2855595"/>
          <a:ext cx="247142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  <xdr:twoCellAnchor>
    <xdr:from>
      <xdr:col>10</xdr:col>
      <xdr:colOff>466725</xdr:colOff>
      <xdr:row>4</xdr:row>
      <xdr:rowOff>23811</xdr:rowOff>
    </xdr:from>
    <xdr:to>
      <xdr:col>15</xdr:col>
      <xdr:colOff>85725</xdr:colOff>
      <xdr:row>4</xdr:row>
      <xdr:rowOff>547687</xdr:rowOff>
    </xdr:to>
    <xdr:sp>
      <xdr:nvSpPr>
        <xdr:cNvPr id="5" name="Rounded Rectangle 4"/>
        <xdr:cNvSpPr/>
      </xdr:nvSpPr>
      <xdr:spPr>
        <a:xfrm>
          <a:off x="16687165" y="2855595"/>
          <a:ext cx="3524250" cy="5238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Wajib</a:t>
          </a:r>
          <a:r>
            <a:rPr lang="en-US" sz="1800" b="1" baseline="0"/>
            <a:t> di isi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6"/>
  <sheetViews>
    <sheetView showGridLines="0" view="pageBreakPreview" zoomScale="40" zoomScaleNormal="40" zoomScaleSheetLayoutView="40" workbookViewId="0">
      <selection activeCell="D7" sqref="D7"/>
    </sheetView>
  </sheetViews>
  <sheetFormatPr defaultColWidth="10.2857142857143" defaultRowHeight="18" customHeight="1"/>
  <cols>
    <col min="1" max="1" width="7.71428571428571" style="3" customWidth="1"/>
    <col min="2" max="2" width="24.2857142857143" style="3" customWidth="1"/>
    <col min="3" max="3" width="31.4190476190476" style="3" customWidth="1"/>
    <col min="4" max="4" width="112.142857142857" style="3" customWidth="1"/>
    <col min="5" max="7" width="10.4285714285714" style="4" customWidth="1"/>
    <col min="8" max="17" width="9.57142857142857" style="3" customWidth="1"/>
    <col min="18" max="18" width="18.5714285714286" style="3" customWidth="1"/>
    <col min="19" max="19" width="26.1428571428571" style="3" customWidth="1"/>
    <col min="20" max="20" width="21.5714285714286" style="3" customWidth="1"/>
    <col min="21" max="22" width="21" style="3" customWidth="1"/>
    <col min="23" max="16384" width="10.2857142857143" style="3"/>
  </cols>
  <sheetData>
    <row r="1" customHeight="1" spans="1:22">
      <c r="A1" s="100" t="s">
        <v>0</v>
      </c>
      <c r="B1" s="100"/>
      <c r="C1" s="100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79" t="s">
        <v>2</v>
      </c>
      <c r="V1" s="79"/>
    </row>
    <row r="2" ht="45" customHeight="1" spans="1:22">
      <c r="A2" s="100"/>
      <c r="B2" s="100"/>
      <c r="C2" s="10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79"/>
      <c r="V2" s="79"/>
    </row>
    <row r="3" ht="45" customHeight="1" spans="1:22">
      <c r="A3" s="101"/>
      <c r="B3" s="101"/>
      <c r="C3" s="102"/>
      <c r="D3" s="103" t="s">
        <v>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80" t="s">
        <v>4</v>
      </c>
      <c r="T3" s="152">
        <f ca="1">TODAY()</f>
        <v>45855</v>
      </c>
      <c r="U3" s="152"/>
      <c r="V3" s="153"/>
    </row>
    <row r="4" ht="30" customHeight="1" spans="1:22">
      <c r="A4" s="27" t="s">
        <v>5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31" t="s">
        <v>11</v>
      </c>
      <c r="H4" s="32" t="s">
        <v>12</v>
      </c>
      <c r="I4" s="32"/>
      <c r="J4" s="32"/>
      <c r="K4" s="32"/>
      <c r="L4" s="32"/>
      <c r="M4" s="33"/>
      <c r="N4" s="33"/>
      <c r="O4" s="33"/>
      <c r="P4" s="33"/>
      <c r="Q4" s="82"/>
      <c r="R4" s="83" t="s">
        <v>13</v>
      </c>
      <c r="S4" s="85" t="s">
        <v>14</v>
      </c>
      <c r="T4" s="85" t="s">
        <v>15</v>
      </c>
      <c r="U4" s="86" t="s">
        <v>16</v>
      </c>
      <c r="V4" s="85"/>
    </row>
    <row r="5" ht="30" customHeight="1" spans="1:22">
      <c r="A5" s="33"/>
      <c r="B5" s="33"/>
      <c r="C5" s="34"/>
      <c r="D5" s="29"/>
      <c r="E5" s="30"/>
      <c r="F5" s="31"/>
      <c r="G5" s="31"/>
      <c r="H5" s="41">
        <v>1</v>
      </c>
      <c r="I5" s="41">
        <v>2</v>
      </c>
      <c r="J5" s="41">
        <v>3</v>
      </c>
      <c r="K5" s="41">
        <v>4</v>
      </c>
      <c r="L5" s="41">
        <v>5</v>
      </c>
      <c r="M5" s="41">
        <v>6</v>
      </c>
      <c r="N5" s="41">
        <v>7</v>
      </c>
      <c r="O5" s="41">
        <v>8</v>
      </c>
      <c r="P5" s="41">
        <v>9</v>
      </c>
      <c r="Q5" s="92">
        <v>10</v>
      </c>
      <c r="R5" s="88"/>
      <c r="S5" s="90"/>
      <c r="T5" s="90"/>
      <c r="U5" s="91"/>
      <c r="V5" s="90"/>
    </row>
    <row r="6" ht="30" customHeight="1" spans="1:22">
      <c r="A6" s="36">
        <f>ROW()-ROW($A$5)</f>
        <v>1</v>
      </c>
      <c r="B6" s="33"/>
      <c r="C6" s="33"/>
      <c r="D6" s="104" t="s">
        <v>17</v>
      </c>
      <c r="E6" s="105"/>
      <c r="F6" s="106">
        <v>90</v>
      </c>
      <c r="G6" s="107">
        <f t="shared" ref="G6:G28" si="0">F6*1.2</f>
        <v>108</v>
      </c>
      <c r="H6" s="40"/>
      <c r="I6" s="41"/>
      <c r="J6" s="41"/>
      <c r="K6" s="41"/>
      <c r="L6" s="41"/>
      <c r="M6" s="41"/>
      <c r="N6" s="41"/>
      <c r="O6" s="41"/>
      <c r="P6" s="41"/>
      <c r="Q6" s="92"/>
      <c r="R6" s="88"/>
      <c r="S6" s="90"/>
      <c r="T6" s="90"/>
      <c r="U6" s="93">
        <v>1</v>
      </c>
      <c r="V6" s="93"/>
    </row>
    <row r="7" ht="30" customHeight="1" spans="1:22">
      <c r="A7" s="36">
        <f>ROW()-ROW($A$5)</f>
        <v>2</v>
      </c>
      <c r="B7" s="33"/>
      <c r="C7" s="33"/>
      <c r="D7" s="104" t="s">
        <v>17</v>
      </c>
      <c r="E7" s="105"/>
      <c r="F7" s="106">
        <v>90</v>
      </c>
      <c r="G7" s="107">
        <f t="shared" si="0"/>
        <v>108</v>
      </c>
      <c r="H7" s="40"/>
      <c r="I7" s="41"/>
      <c r="J7" s="41"/>
      <c r="K7" s="41"/>
      <c r="L7" s="41"/>
      <c r="M7" s="41"/>
      <c r="N7" s="41"/>
      <c r="O7" s="41"/>
      <c r="P7" s="41"/>
      <c r="Q7" s="92"/>
      <c r="R7" s="88"/>
      <c r="S7" s="90"/>
      <c r="T7" s="90"/>
      <c r="U7" s="93"/>
      <c r="V7" s="93">
        <v>2</v>
      </c>
    </row>
    <row r="8" ht="33.95" customHeight="1" spans="1:22">
      <c r="A8" s="36">
        <f>ROW()-ROW($A$5)</f>
        <v>3</v>
      </c>
      <c r="B8" s="45"/>
      <c r="C8" s="45"/>
      <c r="D8" s="108" t="s">
        <v>18</v>
      </c>
      <c r="E8" s="109"/>
      <c r="F8" s="110">
        <v>198</v>
      </c>
      <c r="G8" s="107">
        <f t="shared" si="0"/>
        <v>237.6</v>
      </c>
      <c r="H8" s="46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93">
        <v>3</v>
      </c>
      <c r="V8" s="93"/>
    </row>
    <row r="9" s="2" customFormat="1" ht="33.95" customHeight="1" spans="1:22">
      <c r="A9" s="36">
        <f>ROW()-ROW($A$5)</f>
        <v>4</v>
      </c>
      <c r="B9" s="48"/>
      <c r="C9" s="48"/>
      <c r="D9" s="111" t="s">
        <v>19</v>
      </c>
      <c r="E9" s="112"/>
      <c r="F9" s="113">
        <v>214</v>
      </c>
      <c r="G9" s="107">
        <f t="shared" si="0"/>
        <v>256.8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93"/>
      <c r="V9" s="93">
        <v>4</v>
      </c>
    </row>
    <row r="10" s="2" customFormat="1" ht="33.95" customHeight="1" spans="1:22">
      <c r="A10" s="36">
        <f>ROW()-ROW($A$5)</f>
        <v>5</v>
      </c>
      <c r="B10" s="51"/>
      <c r="C10" s="51"/>
      <c r="D10" s="114" t="s">
        <v>20</v>
      </c>
      <c r="E10" s="112"/>
      <c r="F10" s="113">
        <v>217</v>
      </c>
      <c r="G10" s="107">
        <f t="shared" si="0"/>
        <v>260.4</v>
      </c>
      <c r="H10" s="52"/>
      <c r="I10" s="53"/>
      <c r="J10" s="73"/>
      <c r="K10" s="74"/>
      <c r="L10" s="51"/>
      <c r="M10" s="51"/>
      <c r="N10" s="51"/>
      <c r="O10" s="51"/>
      <c r="P10" s="51"/>
      <c r="Q10" s="51"/>
      <c r="R10" s="51"/>
      <c r="S10" s="51"/>
      <c r="T10" s="51"/>
      <c r="U10" s="93">
        <v>5</v>
      </c>
      <c r="V10" s="93"/>
    </row>
    <row r="11" s="2" customFormat="1" ht="33.95" customHeight="1" spans="1:22">
      <c r="A11" s="36">
        <f>ROW()-ROW($A$5)</f>
        <v>6</v>
      </c>
      <c r="B11" s="51"/>
      <c r="C11" s="51"/>
      <c r="D11" s="108" t="s">
        <v>21</v>
      </c>
      <c r="E11" s="115"/>
      <c r="F11" s="116">
        <v>92</v>
      </c>
      <c r="G11" s="117">
        <f t="shared" si="0"/>
        <v>110.4</v>
      </c>
      <c r="H11" s="55"/>
      <c r="I11" s="50"/>
      <c r="J11" s="73"/>
      <c r="K11" s="74"/>
      <c r="L11" s="51"/>
      <c r="M11" s="51"/>
      <c r="N11" s="51"/>
      <c r="O11" s="51"/>
      <c r="P11" s="51"/>
      <c r="Q11" s="51"/>
      <c r="R11" s="51"/>
      <c r="S11" s="51"/>
      <c r="T11" s="51"/>
      <c r="U11" s="93"/>
      <c r="V11" s="93">
        <v>6</v>
      </c>
    </row>
    <row r="12" s="2" customFormat="1" ht="33.95" customHeight="1" spans="1:22">
      <c r="A12" s="36">
        <f>ROW()-ROW($A$5)</f>
        <v>7</v>
      </c>
      <c r="B12" s="51"/>
      <c r="C12" s="51"/>
      <c r="D12" s="108" t="s">
        <v>21</v>
      </c>
      <c r="E12" s="115"/>
      <c r="F12" s="116">
        <v>92</v>
      </c>
      <c r="G12" s="117">
        <f t="shared" si="0"/>
        <v>110.4</v>
      </c>
      <c r="H12" s="55"/>
      <c r="I12" s="50"/>
      <c r="J12" s="73"/>
      <c r="K12" s="74"/>
      <c r="L12" s="51"/>
      <c r="M12" s="51"/>
      <c r="N12" s="51"/>
      <c r="O12" s="51"/>
      <c r="P12" s="51"/>
      <c r="Q12" s="51"/>
      <c r="R12" s="51"/>
      <c r="S12" s="51"/>
      <c r="T12" s="51"/>
      <c r="U12" s="93">
        <v>7</v>
      </c>
      <c r="V12" s="93"/>
    </row>
    <row r="13" ht="33.95" customHeight="1" spans="1:22">
      <c r="A13" s="36">
        <f>ROW()-ROW($A$5)</f>
        <v>8</v>
      </c>
      <c r="B13" s="51"/>
      <c r="C13" s="51"/>
      <c r="D13" s="111" t="s">
        <v>22</v>
      </c>
      <c r="E13" s="118"/>
      <c r="F13" s="119">
        <v>79</v>
      </c>
      <c r="G13" s="107">
        <f t="shared" si="0"/>
        <v>94.8</v>
      </c>
      <c r="H13" s="55"/>
      <c r="I13" s="50"/>
      <c r="J13" s="73"/>
      <c r="K13" s="74"/>
      <c r="L13" s="51"/>
      <c r="M13" s="51"/>
      <c r="N13" s="51"/>
      <c r="O13" s="51"/>
      <c r="P13" s="51"/>
      <c r="Q13" s="51"/>
      <c r="R13" s="51"/>
      <c r="S13" s="51"/>
      <c r="T13" s="51"/>
      <c r="U13" s="93"/>
      <c r="V13" s="93">
        <v>8</v>
      </c>
    </row>
    <row r="14" s="2" customFormat="1" ht="33.95" customHeight="1" spans="1:22">
      <c r="A14" s="36">
        <f>ROW()-ROW($A$5)</f>
        <v>9</v>
      </c>
      <c r="B14" s="51"/>
      <c r="C14" s="51"/>
      <c r="D14" s="111" t="s">
        <v>23</v>
      </c>
      <c r="E14" s="115"/>
      <c r="F14" s="120">
        <v>176</v>
      </c>
      <c r="G14" s="107">
        <f t="shared" si="0"/>
        <v>211.2</v>
      </c>
      <c r="H14" s="55"/>
      <c r="I14" s="50"/>
      <c r="J14" s="73"/>
      <c r="K14" s="74"/>
      <c r="L14" s="51"/>
      <c r="M14" s="51"/>
      <c r="N14" s="51"/>
      <c r="O14" s="51"/>
      <c r="P14" s="51"/>
      <c r="Q14" s="51"/>
      <c r="R14" s="51"/>
      <c r="S14" s="51"/>
      <c r="T14" s="51"/>
      <c r="U14" s="93">
        <v>9</v>
      </c>
      <c r="V14" s="93"/>
    </row>
    <row r="15" ht="33.95" customHeight="1" spans="1:22">
      <c r="A15" s="36">
        <f>ROW()-ROW($A$5)</f>
        <v>10</v>
      </c>
      <c r="B15" s="51"/>
      <c r="C15" s="51"/>
      <c r="D15" s="111" t="s">
        <v>24</v>
      </c>
      <c r="E15" s="115"/>
      <c r="F15" s="121">
        <v>81</v>
      </c>
      <c r="G15" s="107">
        <f t="shared" si="0"/>
        <v>97.2</v>
      </c>
      <c r="H15" s="55"/>
      <c r="I15" s="50"/>
      <c r="J15" s="73"/>
      <c r="K15" s="74"/>
      <c r="L15" s="51"/>
      <c r="M15" s="51"/>
      <c r="N15" s="51"/>
      <c r="O15" s="51"/>
      <c r="P15" s="51"/>
      <c r="Q15" s="51"/>
      <c r="R15" s="51"/>
      <c r="S15" s="51"/>
      <c r="T15" s="51"/>
      <c r="U15" s="93"/>
      <c r="V15" s="93">
        <v>10</v>
      </c>
    </row>
    <row r="16" ht="33.95" customHeight="1" spans="1:22">
      <c r="A16" s="36">
        <f>ROW()-ROW($A$5)</f>
        <v>11</v>
      </c>
      <c r="B16" s="48"/>
      <c r="C16" s="48"/>
      <c r="D16" s="122" t="s">
        <v>25</v>
      </c>
      <c r="E16" s="115"/>
      <c r="F16" s="121">
        <v>143</v>
      </c>
      <c r="G16" s="107">
        <f t="shared" si="0"/>
        <v>171.6</v>
      </c>
      <c r="H16" s="55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93">
        <v>11</v>
      </c>
      <c r="V16" s="93"/>
    </row>
    <row r="17" s="2" customFormat="1" ht="33.95" customHeight="1" spans="1:22">
      <c r="A17" s="36">
        <f>ROW()-ROW($A$5)</f>
        <v>12</v>
      </c>
      <c r="B17" s="48"/>
      <c r="C17" s="48"/>
      <c r="D17" s="122" t="s">
        <v>26</v>
      </c>
      <c r="E17" s="115"/>
      <c r="F17" s="121">
        <v>236</v>
      </c>
      <c r="G17" s="107">
        <f t="shared" si="0"/>
        <v>283.2</v>
      </c>
      <c r="H17" s="55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93"/>
      <c r="V17" s="93">
        <v>12</v>
      </c>
    </row>
    <row r="18" s="2" customFormat="1" ht="33.95" customHeight="1" spans="1:22">
      <c r="A18" s="36">
        <f>ROW()-ROW($A$5)</f>
        <v>13</v>
      </c>
      <c r="B18" s="51"/>
      <c r="C18" s="51"/>
      <c r="D18" s="123" t="s">
        <v>27</v>
      </c>
      <c r="E18" s="115"/>
      <c r="F18" s="121">
        <v>132</v>
      </c>
      <c r="G18" s="107">
        <f t="shared" si="0"/>
        <v>158.4</v>
      </c>
      <c r="H18" s="55"/>
      <c r="I18" s="50"/>
      <c r="J18" s="73"/>
      <c r="K18" s="74"/>
      <c r="L18" s="51"/>
      <c r="M18" s="51"/>
      <c r="N18" s="51"/>
      <c r="O18" s="51"/>
      <c r="P18" s="51"/>
      <c r="Q18" s="51"/>
      <c r="R18" s="51"/>
      <c r="S18" s="51"/>
      <c r="T18" s="51"/>
      <c r="U18" s="93">
        <v>13</v>
      </c>
      <c r="V18" s="93"/>
    </row>
    <row r="19" ht="33.95" customHeight="1" spans="1:22">
      <c r="A19" s="36">
        <f>ROW()-ROW($A$5)</f>
        <v>14</v>
      </c>
      <c r="B19" s="51"/>
      <c r="C19" s="51"/>
      <c r="D19" s="123" t="s">
        <v>28</v>
      </c>
      <c r="E19" s="115"/>
      <c r="F19" s="121">
        <v>105</v>
      </c>
      <c r="G19" s="107">
        <f t="shared" si="0"/>
        <v>126</v>
      </c>
      <c r="H19" s="55"/>
      <c r="I19" s="50"/>
      <c r="J19" s="73"/>
      <c r="K19" s="74"/>
      <c r="L19" s="51"/>
      <c r="M19" s="51"/>
      <c r="N19" s="51"/>
      <c r="O19" s="51"/>
      <c r="P19" s="51"/>
      <c r="Q19" s="51"/>
      <c r="R19" s="51"/>
      <c r="S19" s="51"/>
      <c r="T19" s="51"/>
      <c r="U19" s="93"/>
      <c r="V19" s="93">
        <v>14</v>
      </c>
    </row>
    <row r="20" s="2" customFormat="1" ht="33.95" customHeight="1" spans="1:22">
      <c r="A20" s="36">
        <f>ROW()-ROW($A$5)</f>
        <v>15</v>
      </c>
      <c r="B20" s="51"/>
      <c r="C20" s="51"/>
      <c r="D20" s="108" t="s">
        <v>29</v>
      </c>
      <c r="E20" s="115"/>
      <c r="F20" s="120">
        <v>121</v>
      </c>
      <c r="G20" s="107">
        <f t="shared" si="0"/>
        <v>145.2</v>
      </c>
      <c r="H20" s="55"/>
      <c r="I20" s="50"/>
      <c r="J20" s="73"/>
      <c r="K20" s="74"/>
      <c r="L20" s="51"/>
      <c r="M20" s="51"/>
      <c r="N20" s="51"/>
      <c r="O20" s="51"/>
      <c r="P20" s="51"/>
      <c r="Q20" s="51"/>
      <c r="R20" s="51"/>
      <c r="S20" s="51"/>
      <c r="T20" s="51"/>
      <c r="U20" s="93">
        <v>15</v>
      </c>
      <c r="V20" s="93"/>
    </row>
    <row r="21" s="2" customFormat="1" ht="33.95" customHeight="1" spans="1:22">
      <c r="A21" s="36">
        <f>ROW()-ROW($A$5)</f>
        <v>16</v>
      </c>
      <c r="B21" s="51"/>
      <c r="C21" s="51"/>
      <c r="D21" s="111" t="s">
        <v>30</v>
      </c>
      <c r="E21" s="115"/>
      <c r="F21" s="120">
        <v>193</v>
      </c>
      <c r="G21" s="107">
        <f t="shared" si="0"/>
        <v>231.6</v>
      </c>
      <c r="H21" s="55"/>
      <c r="I21" s="50"/>
      <c r="J21" s="73"/>
      <c r="K21" s="74"/>
      <c r="L21" s="51"/>
      <c r="M21" s="51"/>
      <c r="N21" s="51"/>
      <c r="O21" s="51"/>
      <c r="P21" s="51"/>
      <c r="Q21" s="51"/>
      <c r="R21" s="51"/>
      <c r="S21" s="51"/>
      <c r="T21" s="51"/>
      <c r="U21" s="93"/>
      <c r="V21" s="93">
        <v>16</v>
      </c>
    </row>
    <row r="22" ht="33.95" customHeight="1" spans="1:22">
      <c r="A22" s="36">
        <f>ROW()-ROW($A$5)</f>
        <v>17</v>
      </c>
      <c r="B22" s="51"/>
      <c r="C22" s="51"/>
      <c r="D22" s="114" t="s">
        <v>31</v>
      </c>
      <c r="E22" s="115"/>
      <c r="F22" s="120">
        <v>86</v>
      </c>
      <c r="G22" s="107">
        <f t="shared" si="0"/>
        <v>103.2</v>
      </c>
      <c r="H22" s="55"/>
      <c r="I22" s="50"/>
      <c r="J22" s="73"/>
      <c r="K22" s="74"/>
      <c r="L22" s="51"/>
      <c r="M22" s="51"/>
      <c r="N22" s="51"/>
      <c r="O22" s="51"/>
      <c r="P22" s="51"/>
      <c r="Q22" s="51"/>
      <c r="R22" s="51"/>
      <c r="S22" s="51"/>
      <c r="T22" s="51"/>
      <c r="U22" s="93">
        <v>17</v>
      </c>
      <c r="V22" s="93"/>
    </row>
    <row r="23" s="2" customFormat="1" ht="33.95" customHeight="1" spans="1:22">
      <c r="A23" s="36">
        <f>ROW()-ROW($A$5)</f>
        <v>18</v>
      </c>
      <c r="B23" s="51"/>
      <c r="C23" s="51"/>
      <c r="D23" s="108" t="s">
        <v>32</v>
      </c>
      <c r="E23" s="115"/>
      <c r="F23" s="120">
        <v>64</v>
      </c>
      <c r="G23" s="107">
        <f t="shared" si="0"/>
        <v>76.8</v>
      </c>
      <c r="H23" s="55"/>
      <c r="I23" s="50"/>
      <c r="J23" s="73"/>
      <c r="K23" s="74"/>
      <c r="L23" s="51"/>
      <c r="M23" s="51"/>
      <c r="N23" s="51"/>
      <c r="O23" s="51"/>
      <c r="P23" s="51"/>
      <c r="Q23" s="51"/>
      <c r="R23" s="51"/>
      <c r="S23" s="51"/>
      <c r="T23" s="51"/>
      <c r="U23" s="93"/>
      <c r="V23" s="93">
        <v>18</v>
      </c>
    </row>
    <row r="24" s="2" customFormat="1" ht="33.95" customHeight="1" spans="1:22">
      <c r="A24" s="36">
        <f>ROW()-ROW($A$5)</f>
        <v>19</v>
      </c>
      <c r="B24" s="51"/>
      <c r="C24" s="51"/>
      <c r="D24" s="108" t="s">
        <v>33</v>
      </c>
      <c r="E24" s="115"/>
      <c r="F24" s="120">
        <v>129</v>
      </c>
      <c r="G24" s="107">
        <f t="shared" si="0"/>
        <v>154.8</v>
      </c>
      <c r="H24" s="55"/>
      <c r="I24" s="50"/>
      <c r="J24" s="73"/>
      <c r="K24" s="74"/>
      <c r="L24" s="51"/>
      <c r="M24" s="51"/>
      <c r="N24" s="51"/>
      <c r="O24" s="51"/>
      <c r="P24" s="51"/>
      <c r="Q24" s="51"/>
      <c r="R24" s="51"/>
      <c r="S24" s="51"/>
      <c r="T24" s="51"/>
      <c r="U24" s="93">
        <v>19</v>
      </c>
      <c r="V24" s="93"/>
    </row>
    <row r="25" s="2" customFormat="1" ht="33.95" customHeight="1" spans="1:22">
      <c r="A25" s="36">
        <f>ROW()-ROW($A$5)</f>
        <v>20</v>
      </c>
      <c r="B25" s="51"/>
      <c r="C25" s="51"/>
      <c r="D25" s="124" t="s">
        <v>34</v>
      </c>
      <c r="E25" s="115"/>
      <c r="F25" s="120">
        <v>105</v>
      </c>
      <c r="G25" s="107">
        <f t="shared" si="0"/>
        <v>126</v>
      </c>
      <c r="H25" s="55"/>
      <c r="I25" s="50"/>
      <c r="J25" s="73"/>
      <c r="K25" s="74"/>
      <c r="L25" s="51"/>
      <c r="M25" s="51"/>
      <c r="N25" s="51"/>
      <c r="O25" s="51"/>
      <c r="P25" s="51"/>
      <c r="Q25" s="51"/>
      <c r="R25" s="51"/>
      <c r="S25" s="51"/>
      <c r="T25" s="51"/>
      <c r="U25" s="93"/>
      <c r="V25" s="93">
        <v>20</v>
      </c>
    </row>
    <row r="26" ht="33.95" customHeight="1" spans="1:22">
      <c r="A26" s="36">
        <f>ROW()-ROW($A$5)</f>
        <v>21</v>
      </c>
      <c r="B26" s="61"/>
      <c r="C26" s="61"/>
      <c r="D26" s="124" t="s">
        <v>35</v>
      </c>
      <c r="E26" s="115"/>
      <c r="F26" s="120">
        <v>110</v>
      </c>
      <c r="G26" s="107">
        <f t="shared" si="0"/>
        <v>132</v>
      </c>
      <c r="H26" s="62"/>
      <c r="I26" s="62"/>
      <c r="J26" s="76"/>
      <c r="K26" s="77"/>
      <c r="L26" s="61"/>
      <c r="M26" s="61"/>
      <c r="N26" s="61"/>
      <c r="O26" s="61"/>
      <c r="P26" s="61"/>
      <c r="Q26" s="61"/>
      <c r="R26" s="61"/>
      <c r="S26" s="61"/>
      <c r="T26" s="61"/>
      <c r="U26" s="93">
        <v>21</v>
      </c>
      <c r="V26" s="93"/>
    </row>
    <row r="27" ht="33.95" customHeight="1" spans="1:22">
      <c r="A27" s="36">
        <f>ROW()-ROW($A$5)</f>
        <v>22</v>
      </c>
      <c r="B27" s="61"/>
      <c r="C27" s="61"/>
      <c r="D27" s="124" t="s">
        <v>36</v>
      </c>
      <c r="E27" s="115"/>
      <c r="F27" s="120">
        <v>170</v>
      </c>
      <c r="G27" s="107">
        <f t="shared" si="0"/>
        <v>204</v>
      </c>
      <c r="H27" s="62"/>
      <c r="I27" s="62"/>
      <c r="J27" s="76"/>
      <c r="K27" s="77"/>
      <c r="L27" s="61"/>
      <c r="M27" s="61"/>
      <c r="N27" s="61"/>
      <c r="O27" s="61"/>
      <c r="P27" s="61"/>
      <c r="Q27" s="61"/>
      <c r="R27" s="61"/>
      <c r="S27" s="61"/>
      <c r="T27" s="61"/>
      <c r="U27" s="93"/>
      <c r="V27" s="93">
        <v>22</v>
      </c>
    </row>
    <row r="28" ht="33.95" customHeight="1" spans="1:22">
      <c r="A28" s="36">
        <f>ROW()-ROW($A$5)</f>
        <v>23</v>
      </c>
      <c r="B28" s="61"/>
      <c r="C28" s="61"/>
      <c r="D28" s="125" t="s">
        <v>37</v>
      </c>
      <c r="E28" s="115"/>
      <c r="F28" s="126">
        <v>79</v>
      </c>
      <c r="G28" s="107">
        <f t="shared" si="0"/>
        <v>94.8</v>
      </c>
      <c r="H28" s="62"/>
      <c r="I28" s="62"/>
      <c r="J28" s="76"/>
      <c r="K28" s="77"/>
      <c r="L28" s="61"/>
      <c r="M28" s="61"/>
      <c r="N28" s="61"/>
      <c r="O28" s="61"/>
      <c r="P28" s="61"/>
      <c r="Q28" s="61"/>
      <c r="R28" s="61"/>
      <c r="S28" s="61"/>
      <c r="T28" s="61"/>
      <c r="U28" s="93">
        <v>23</v>
      </c>
      <c r="V28" s="93"/>
    </row>
    <row r="29" ht="33.95" customHeight="1" spans="1:22">
      <c r="A29" s="36">
        <f>ROW()-ROW($A$5)</f>
        <v>24</v>
      </c>
      <c r="B29" s="61"/>
      <c r="C29" s="61"/>
      <c r="D29" s="125"/>
      <c r="E29" s="115"/>
      <c r="F29" s="126"/>
      <c r="G29" s="107"/>
      <c r="H29" s="62"/>
      <c r="I29" s="62"/>
      <c r="J29" s="76"/>
      <c r="K29" s="77"/>
      <c r="L29" s="61"/>
      <c r="M29" s="61"/>
      <c r="N29" s="61"/>
      <c r="O29" s="61"/>
      <c r="P29" s="61"/>
      <c r="Q29" s="61"/>
      <c r="R29" s="61"/>
      <c r="S29" s="61"/>
      <c r="T29" s="61"/>
      <c r="U29" s="93"/>
      <c r="V29" s="93">
        <v>24</v>
      </c>
    </row>
    <row r="30" ht="33.95" customHeight="1" spans="1:22">
      <c r="A30" s="36">
        <f>ROW()-ROW($A$5)</f>
        <v>25</v>
      </c>
      <c r="B30" s="61"/>
      <c r="C30" s="61"/>
      <c r="D30" s="127"/>
      <c r="E30" s="115"/>
      <c r="F30" s="128"/>
      <c r="G30" s="107"/>
      <c r="H30" s="62"/>
      <c r="I30" s="62"/>
      <c r="J30" s="76"/>
      <c r="K30" s="77"/>
      <c r="L30" s="61"/>
      <c r="M30" s="61"/>
      <c r="N30" s="61"/>
      <c r="O30" s="61"/>
      <c r="P30" s="61"/>
      <c r="Q30" s="61"/>
      <c r="R30" s="61"/>
      <c r="S30" s="61"/>
      <c r="T30" s="61"/>
      <c r="U30" s="93">
        <v>24</v>
      </c>
      <c r="V30" s="93"/>
    </row>
    <row r="31" s="2" customFormat="1" ht="33.95" customHeight="1" spans="1:22">
      <c r="A31" s="36">
        <f>ROW()-ROW($A$5)</f>
        <v>26</v>
      </c>
      <c r="B31" s="51"/>
      <c r="C31" s="51"/>
      <c r="D31" s="129"/>
      <c r="E31" s="115"/>
      <c r="F31" s="128"/>
      <c r="G31" s="130"/>
      <c r="H31" s="55"/>
      <c r="I31" s="50"/>
      <c r="J31" s="73"/>
      <c r="K31" s="74"/>
      <c r="L31" s="51"/>
      <c r="M31" s="51"/>
      <c r="N31" s="51"/>
      <c r="O31" s="51"/>
      <c r="P31" s="51"/>
      <c r="Q31" s="51"/>
      <c r="R31" s="51"/>
      <c r="S31" s="51"/>
      <c r="T31" s="51"/>
      <c r="U31" s="93"/>
      <c r="V31" s="93">
        <v>25</v>
      </c>
    </row>
    <row r="32" ht="33.95" customHeight="1" spans="1:22">
      <c r="A32" s="131" t="s">
        <v>38</v>
      </c>
      <c r="C32" s="132"/>
      <c r="D32" s="133"/>
      <c r="E32" s="134"/>
      <c r="F32" s="135"/>
      <c r="G32" s="135"/>
      <c r="H32" s="136"/>
      <c r="I32" s="136"/>
      <c r="J32" s="148"/>
      <c r="K32" s="149"/>
      <c r="L32" s="132"/>
      <c r="M32" s="132"/>
      <c r="N32" s="132"/>
      <c r="O32" s="132"/>
      <c r="P32" s="132"/>
      <c r="Q32" s="132"/>
      <c r="R32" s="132"/>
      <c r="S32" s="132"/>
      <c r="T32" s="132"/>
      <c r="U32" s="154"/>
      <c r="V32" s="154"/>
    </row>
    <row r="33" s="98" customFormat="1" ht="33.95" customHeight="1" spans="1:22">
      <c r="A33" s="137" t="s">
        <v>39</v>
      </c>
      <c r="B33" s="131" t="s">
        <v>40</v>
      </c>
      <c r="C33" s="138"/>
      <c r="D33" s="139"/>
      <c r="E33" s="140"/>
      <c r="F33" s="141"/>
      <c r="G33" s="141"/>
      <c r="H33" s="142"/>
      <c r="I33" s="142"/>
      <c r="J33" s="150"/>
      <c r="K33" s="151"/>
      <c r="L33" s="138"/>
      <c r="M33" s="138"/>
      <c r="N33" s="138"/>
      <c r="O33" s="138"/>
      <c r="P33" s="138"/>
      <c r="Q33" s="138"/>
      <c r="R33" s="138"/>
      <c r="S33" s="138"/>
      <c r="T33" s="138"/>
      <c r="U33" s="155"/>
      <c r="V33" s="155"/>
    </row>
    <row r="34" s="98" customFormat="1" ht="33.95" customHeight="1" spans="1:22">
      <c r="A34" s="137" t="s">
        <v>39</v>
      </c>
      <c r="B34" s="131" t="s">
        <v>41</v>
      </c>
      <c r="C34" s="138"/>
      <c r="D34" s="139"/>
      <c r="E34" s="140"/>
      <c r="F34" s="141"/>
      <c r="G34" s="141"/>
      <c r="H34" s="142"/>
      <c r="I34" s="142"/>
      <c r="J34" s="150"/>
      <c r="K34" s="151"/>
      <c r="L34" s="138"/>
      <c r="M34" s="138"/>
      <c r="N34" s="138"/>
      <c r="O34" s="138"/>
      <c r="P34" s="138"/>
      <c r="Q34" s="138"/>
      <c r="R34" s="138"/>
      <c r="S34" s="138"/>
      <c r="T34" s="138"/>
      <c r="U34" s="155"/>
      <c r="V34" s="155"/>
    </row>
    <row r="35" ht="33.95" customHeight="1"/>
    <row r="36" ht="33.95" customHeight="1"/>
    <row r="37" ht="33.95" customHeight="1" spans="1:22">
      <c r="A37" s="100" t="str">
        <f>A1</f>
        <v>LINE: 01      Floor: B23  </v>
      </c>
      <c r="B37" s="100"/>
      <c r="C37" s="100"/>
      <c r="D37" s="100" t="s">
        <v>1</v>
      </c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56" t="s">
        <v>2</v>
      </c>
      <c r="V37" s="156"/>
    </row>
    <row r="38" ht="45" customHeight="1" spans="1:22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56"/>
      <c r="V38" s="156"/>
    </row>
    <row r="39" ht="45" customHeight="1" spans="1:22">
      <c r="A39" s="101"/>
      <c r="B39" s="101"/>
      <c r="C39" s="102"/>
      <c r="D39" s="143" t="str">
        <f>D3</f>
        <v>UQLM 656 + 657   ~    TGT ENGG :       pcs /hr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80" t="s">
        <v>4</v>
      </c>
      <c r="T39" s="152">
        <f ca="1">T3</f>
        <v>45855</v>
      </c>
      <c r="U39" s="152"/>
      <c r="V39" s="153"/>
    </row>
    <row r="40" ht="33.95" customHeight="1" spans="1:22">
      <c r="A40" s="27" t="s">
        <v>5</v>
      </c>
      <c r="B40" s="27" t="s">
        <v>6</v>
      </c>
      <c r="C40" s="28" t="s">
        <v>7</v>
      </c>
      <c r="D40" s="29" t="s">
        <v>8</v>
      </c>
      <c r="E40" s="30" t="s">
        <v>9</v>
      </c>
      <c r="F40" s="31" t="s">
        <v>10</v>
      </c>
      <c r="G40" s="31" t="s">
        <v>11</v>
      </c>
      <c r="H40" s="32" t="s">
        <v>12</v>
      </c>
      <c r="I40" s="32"/>
      <c r="J40" s="32"/>
      <c r="K40" s="32"/>
      <c r="L40" s="32"/>
      <c r="M40" s="33"/>
      <c r="N40" s="33"/>
      <c r="O40" s="33"/>
      <c r="P40" s="33"/>
      <c r="Q40" s="82"/>
      <c r="R40" s="83" t="s">
        <v>13</v>
      </c>
      <c r="S40" s="85" t="s">
        <v>14</v>
      </c>
      <c r="T40" s="85" t="s">
        <v>15</v>
      </c>
      <c r="U40" s="86" t="s">
        <v>16</v>
      </c>
      <c r="V40" s="85"/>
    </row>
    <row r="41" ht="33.95" customHeight="1" spans="1:22">
      <c r="A41" s="33"/>
      <c r="B41" s="33"/>
      <c r="C41" s="34"/>
      <c r="D41" s="29"/>
      <c r="E41" s="30"/>
      <c r="F41" s="31"/>
      <c r="G41" s="31"/>
      <c r="H41" s="41">
        <v>1</v>
      </c>
      <c r="I41" s="41">
        <v>2</v>
      </c>
      <c r="J41" s="41">
        <v>3</v>
      </c>
      <c r="K41" s="41">
        <v>4</v>
      </c>
      <c r="L41" s="41">
        <v>5</v>
      </c>
      <c r="M41" s="41">
        <v>6</v>
      </c>
      <c r="N41" s="41">
        <v>7</v>
      </c>
      <c r="O41" s="41">
        <v>8</v>
      </c>
      <c r="P41" s="41">
        <v>9</v>
      </c>
      <c r="Q41" s="92">
        <v>10</v>
      </c>
      <c r="R41" s="88"/>
      <c r="S41" s="90"/>
      <c r="T41" s="90"/>
      <c r="U41" s="91"/>
      <c r="V41" s="90"/>
    </row>
    <row r="42" ht="33.95" customHeight="1" spans="1:22">
      <c r="A42" s="36">
        <f t="shared" ref="A42:A77" si="1">ROW()-ROW($A$41)</f>
        <v>1</v>
      </c>
      <c r="B42" s="45"/>
      <c r="C42" s="45"/>
      <c r="D42" s="108" t="s">
        <v>42</v>
      </c>
      <c r="E42" s="109"/>
      <c r="F42" s="110">
        <v>65</v>
      </c>
      <c r="G42" s="107">
        <f t="shared" ref="G42:G53" si="2">F42*1.2</f>
        <v>78</v>
      </c>
      <c r="H42" s="46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93">
        <v>1</v>
      </c>
      <c r="V42" s="93"/>
    </row>
    <row r="43" ht="33.95" customHeight="1" spans="1:22">
      <c r="A43" s="36">
        <f t="shared" si="1"/>
        <v>2</v>
      </c>
      <c r="B43" s="48"/>
      <c r="C43" s="48"/>
      <c r="D43" s="108" t="s">
        <v>42</v>
      </c>
      <c r="E43" s="109"/>
      <c r="F43" s="110">
        <v>65</v>
      </c>
      <c r="G43" s="107">
        <f t="shared" si="2"/>
        <v>78</v>
      </c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93"/>
      <c r="V43" s="93">
        <v>2</v>
      </c>
    </row>
    <row r="44" ht="33.95" customHeight="1" spans="1:22">
      <c r="A44" s="36">
        <f t="shared" si="1"/>
        <v>3</v>
      </c>
      <c r="B44" s="51"/>
      <c r="C44" s="51"/>
      <c r="D44" s="108" t="s">
        <v>43</v>
      </c>
      <c r="E44" s="112"/>
      <c r="F44" s="113">
        <v>87</v>
      </c>
      <c r="G44" s="107">
        <f t="shared" si="2"/>
        <v>104.4</v>
      </c>
      <c r="H44" s="52"/>
      <c r="I44" s="53"/>
      <c r="J44" s="73"/>
      <c r="K44" s="74"/>
      <c r="L44" s="51"/>
      <c r="M44" s="51"/>
      <c r="N44" s="51"/>
      <c r="O44" s="51"/>
      <c r="P44" s="51"/>
      <c r="Q44" s="51"/>
      <c r="R44" s="51"/>
      <c r="S44" s="51"/>
      <c r="T44" s="51"/>
      <c r="U44" s="93">
        <v>3</v>
      </c>
      <c r="V44" s="93"/>
    </row>
    <row r="45" ht="33.95" customHeight="1" spans="1:22">
      <c r="A45" s="36">
        <f t="shared" si="1"/>
        <v>4</v>
      </c>
      <c r="B45" s="51"/>
      <c r="C45" s="51"/>
      <c r="D45" s="108" t="s">
        <v>43</v>
      </c>
      <c r="E45" s="112"/>
      <c r="F45" s="113">
        <v>87</v>
      </c>
      <c r="G45" s="107">
        <f t="shared" si="2"/>
        <v>104.4</v>
      </c>
      <c r="H45" s="55"/>
      <c r="I45" s="50"/>
      <c r="J45" s="73"/>
      <c r="K45" s="74"/>
      <c r="L45" s="51"/>
      <c r="M45" s="51"/>
      <c r="N45" s="51"/>
      <c r="O45" s="51"/>
      <c r="P45" s="51"/>
      <c r="Q45" s="51"/>
      <c r="R45" s="51"/>
      <c r="S45" s="51"/>
      <c r="T45" s="51"/>
      <c r="U45" s="93"/>
      <c r="V45" s="93">
        <v>4</v>
      </c>
    </row>
    <row r="46" ht="33.95" customHeight="1" spans="1:22">
      <c r="A46" s="36">
        <f t="shared" si="1"/>
        <v>5</v>
      </c>
      <c r="B46" s="51"/>
      <c r="C46" s="51"/>
      <c r="D46" s="108" t="s">
        <v>44</v>
      </c>
      <c r="E46" s="112"/>
      <c r="F46" s="113">
        <v>76</v>
      </c>
      <c r="G46" s="107">
        <f t="shared" si="2"/>
        <v>91.2</v>
      </c>
      <c r="H46" s="55"/>
      <c r="I46" s="50"/>
      <c r="J46" s="73"/>
      <c r="K46" s="74"/>
      <c r="L46" s="51"/>
      <c r="M46" s="51"/>
      <c r="N46" s="51"/>
      <c r="O46" s="51"/>
      <c r="P46" s="51"/>
      <c r="Q46" s="51"/>
      <c r="R46" s="51"/>
      <c r="S46" s="51"/>
      <c r="T46" s="51"/>
      <c r="U46" s="93">
        <v>5</v>
      </c>
      <c r="V46" s="93"/>
    </row>
    <row r="47" ht="33.95" customHeight="1" spans="1:22">
      <c r="A47" s="36">
        <f t="shared" si="1"/>
        <v>6</v>
      </c>
      <c r="B47" s="51"/>
      <c r="C47" s="51"/>
      <c r="D47" s="108" t="s">
        <v>44</v>
      </c>
      <c r="E47" s="112"/>
      <c r="F47" s="113">
        <v>76</v>
      </c>
      <c r="G47" s="107">
        <f t="shared" si="2"/>
        <v>91.2</v>
      </c>
      <c r="H47" s="55"/>
      <c r="I47" s="50"/>
      <c r="J47" s="73"/>
      <c r="K47" s="74"/>
      <c r="L47" s="51"/>
      <c r="M47" s="51"/>
      <c r="N47" s="51"/>
      <c r="O47" s="51"/>
      <c r="P47" s="51"/>
      <c r="Q47" s="51"/>
      <c r="R47" s="51"/>
      <c r="S47" s="51"/>
      <c r="T47" s="51"/>
      <c r="U47" s="93"/>
      <c r="V47" s="93">
        <v>6</v>
      </c>
    </row>
    <row r="48" ht="33.95" customHeight="1" spans="1:22">
      <c r="A48" s="36">
        <f t="shared" si="1"/>
        <v>7</v>
      </c>
      <c r="B48" s="51"/>
      <c r="C48" s="51"/>
      <c r="D48" s="108" t="s">
        <v>45</v>
      </c>
      <c r="E48" s="112"/>
      <c r="F48" s="113">
        <v>59</v>
      </c>
      <c r="G48" s="107">
        <f t="shared" si="2"/>
        <v>70.8</v>
      </c>
      <c r="H48" s="55"/>
      <c r="I48" s="50"/>
      <c r="J48" s="73"/>
      <c r="K48" s="74"/>
      <c r="L48" s="51"/>
      <c r="M48" s="51"/>
      <c r="N48" s="51"/>
      <c r="O48" s="51"/>
      <c r="P48" s="51"/>
      <c r="Q48" s="51"/>
      <c r="R48" s="51"/>
      <c r="S48" s="51"/>
      <c r="T48" s="51"/>
      <c r="U48" s="93">
        <v>7</v>
      </c>
      <c r="V48" s="93"/>
    </row>
    <row r="49" s="2" customFormat="1" ht="33.95" customHeight="1" spans="1:22">
      <c r="A49" s="36">
        <f t="shared" si="1"/>
        <v>8</v>
      </c>
      <c r="B49" s="51"/>
      <c r="C49" s="51"/>
      <c r="D49" s="108" t="s">
        <v>45</v>
      </c>
      <c r="E49" s="115"/>
      <c r="F49" s="120">
        <v>59</v>
      </c>
      <c r="G49" s="107">
        <f t="shared" si="2"/>
        <v>70.8</v>
      </c>
      <c r="H49" s="55"/>
      <c r="I49" s="50"/>
      <c r="J49" s="73"/>
      <c r="K49" s="74"/>
      <c r="L49" s="51"/>
      <c r="M49" s="51"/>
      <c r="N49" s="51"/>
      <c r="O49" s="51"/>
      <c r="P49" s="51"/>
      <c r="Q49" s="51"/>
      <c r="R49" s="51"/>
      <c r="S49" s="51"/>
      <c r="T49" s="51"/>
      <c r="U49" s="93"/>
      <c r="V49" s="93">
        <v>8</v>
      </c>
    </row>
    <row r="50" s="2" customFormat="1" ht="33.95" customHeight="1" spans="1:22">
      <c r="A50" s="36">
        <f t="shared" si="1"/>
        <v>9</v>
      </c>
      <c r="B50" s="51"/>
      <c r="C50" s="51"/>
      <c r="D50" s="108" t="s">
        <v>46</v>
      </c>
      <c r="E50" s="115"/>
      <c r="F50" s="120">
        <v>291</v>
      </c>
      <c r="G50" s="107">
        <f t="shared" si="2"/>
        <v>349.2</v>
      </c>
      <c r="H50" s="55"/>
      <c r="I50" s="50"/>
      <c r="J50" s="73"/>
      <c r="K50" s="74"/>
      <c r="L50" s="51"/>
      <c r="M50" s="51"/>
      <c r="N50" s="51"/>
      <c r="O50" s="51"/>
      <c r="P50" s="51"/>
      <c r="Q50" s="51"/>
      <c r="R50" s="51"/>
      <c r="S50" s="51"/>
      <c r="T50" s="51"/>
      <c r="U50" s="93">
        <v>9</v>
      </c>
      <c r="V50" s="93"/>
    </row>
    <row r="51" s="2" customFormat="1" ht="33.95" customHeight="1" spans="1:22">
      <c r="A51" s="36">
        <f t="shared" si="1"/>
        <v>10</v>
      </c>
      <c r="B51" s="51"/>
      <c r="C51" s="51"/>
      <c r="D51" s="108" t="s">
        <v>47</v>
      </c>
      <c r="E51" s="115"/>
      <c r="F51" s="121">
        <v>153</v>
      </c>
      <c r="G51" s="107">
        <f t="shared" si="2"/>
        <v>183.6</v>
      </c>
      <c r="H51" s="55"/>
      <c r="I51" s="50"/>
      <c r="J51" s="73"/>
      <c r="K51" s="74"/>
      <c r="L51" s="51"/>
      <c r="M51" s="51"/>
      <c r="N51" s="51"/>
      <c r="O51" s="51"/>
      <c r="P51" s="51"/>
      <c r="Q51" s="51"/>
      <c r="R51" s="51"/>
      <c r="S51" s="51"/>
      <c r="T51" s="51"/>
      <c r="U51" s="93"/>
      <c r="V51" s="93">
        <v>10</v>
      </c>
    </row>
    <row r="52" s="2" customFormat="1" ht="33.95" customHeight="1" spans="1:22">
      <c r="A52" s="36">
        <f t="shared" si="1"/>
        <v>11</v>
      </c>
      <c r="B52" s="51"/>
      <c r="C52" s="51"/>
      <c r="D52" s="108" t="s">
        <v>48</v>
      </c>
      <c r="E52" s="115"/>
      <c r="F52" s="144">
        <v>345.323741007194</v>
      </c>
      <c r="G52" s="107">
        <f t="shared" si="2"/>
        <v>414.388489208633</v>
      </c>
      <c r="H52" s="55"/>
      <c r="I52" s="50"/>
      <c r="J52" s="73"/>
      <c r="K52" s="74"/>
      <c r="L52" s="51"/>
      <c r="M52" s="51"/>
      <c r="N52" s="51"/>
      <c r="O52" s="51"/>
      <c r="P52" s="51"/>
      <c r="Q52" s="51"/>
      <c r="R52" s="51"/>
      <c r="S52" s="51"/>
      <c r="T52" s="51"/>
      <c r="U52" s="93">
        <v>11</v>
      </c>
      <c r="V52" s="93"/>
    </row>
    <row r="53" s="2" customFormat="1" ht="33.95" customHeight="1" spans="1:22">
      <c r="A53" s="36">
        <f t="shared" si="1"/>
        <v>12</v>
      </c>
      <c r="B53" s="48"/>
      <c r="C53" s="48"/>
      <c r="D53" s="145" t="s">
        <v>49</v>
      </c>
      <c r="E53" s="115"/>
      <c r="F53" s="144">
        <v>150</v>
      </c>
      <c r="G53" s="107">
        <f t="shared" si="2"/>
        <v>180</v>
      </c>
      <c r="H53" s="5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93"/>
      <c r="V53" s="93">
        <v>12</v>
      </c>
    </row>
    <row r="54" ht="33.95" customHeight="1" spans="1:22">
      <c r="A54" s="36">
        <f t="shared" si="1"/>
        <v>13</v>
      </c>
      <c r="B54" s="48"/>
      <c r="C54" s="48"/>
      <c r="D54" s="108" t="s">
        <v>50</v>
      </c>
      <c r="E54" s="115"/>
      <c r="F54" s="120">
        <v>73</v>
      </c>
      <c r="G54" s="107">
        <v>255</v>
      </c>
      <c r="H54" s="55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93">
        <v>13</v>
      </c>
      <c r="V54" s="93"/>
    </row>
    <row r="55" s="2" customFormat="1" ht="33.95" customHeight="1" spans="1:22">
      <c r="A55" s="36">
        <f t="shared" si="1"/>
        <v>14</v>
      </c>
      <c r="B55" s="51"/>
      <c r="C55" s="51"/>
      <c r="D55" s="108" t="s">
        <v>50</v>
      </c>
      <c r="E55" s="115"/>
      <c r="F55" s="120">
        <v>73</v>
      </c>
      <c r="G55" s="107">
        <f t="shared" ref="G55:G70" si="3">F55*1.2</f>
        <v>87.6</v>
      </c>
      <c r="H55" s="55"/>
      <c r="I55" s="50"/>
      <c r="J55" s="73"/>
      <c r="K55" s="74"/>
      <c r="L55" s="51"/>
      <c r="M55" s="51"/>
      <c r="N55" s="51"/>
      <c r="O55" s="51"/>
      <c r="P55" s="51"/>
      <c r="Q55" s="51"/>
      <c r="R55" s="51"/>
      <c r="S55" s="51"/>
      <c r="T55" s="51"/>
      <c r="U55" s="93"/>
      <c r="V55" s="93">
        <v>14</v>
      </c>
    </row>
    <row r="56" ht="33.95" customHeight="1" spans="1:22">
      <c r="A56" s="36">
        <f t="shared" si="1"/>
        <v>15</v>
      </c>
      <c r="B56" s="51"/>
      <c r="C56" s="51"/>
      <c r="D56" s="108" t="s">
        <v>51</v>
      </c>
      <c r="E56" s="115"/>
      <c r="F56" s="120">
        <v>39</v>
      </c>
      <c r="G56" s="107">
        <f t="shared" si="3"/>
        <v>46.8</v>
      </c>
      <c r="H56" s="55"/>
      <c r="I56" s="50"/>
      <c r="J56" s="73"/>
      <c r="K56" s="74"/>
      <c r="L56" s="51"/>
      <c r="M56" s="51"/>
      <c r="N56" s="51"/>
      <c r="O56" s="51"/>
      <c r="P56" s="51"/>
      <c r="Q56" s="51"/>
      <c r="R56" s="51"/>
      <c r="S56" s="51"/>
      <c r="T56" s="51"/>
      <c r="U56" s="93">
        <v>15</v>
      </c>
      <c r="V56" s="93"/>
    </row>
    <row r="57" ht="33.95" customHeight="1" spans="1:22">
      <c r="A57" s="36">
        <f t="shared" si="1"/>
        <v>16</v>
      </c>
      <c r="B57" s="51"/>
      <c r="C57" s="51"/>
      <c r="D57" s="108" t="s">
        <v>51</v>
      </c>
      <c r="E57" s="115"/>
      <c r="F57" s="120">
        <v>39</v>
      </c>
      <c r="G57" s="107">
        <f t="shared" si="3"/>
        <v>46.8</v>
      </c>
      <c r="H57" s="55"/>
      <c r="I57" s="50"/>
      <c r="J57" s="73"/>
      <c r="K57" s="74"/>
      <c r="L57" s="51"/>
      <c r="M57" s="51"/>
      <c r="N57" s="51"/>
      <c r="O57" s="51"/>
      <c r="P57" s="51"/>
      <c r="Q57" s="51"/>
      <c r="R57" s="51"/>
      <c r="S57" s="51"/>
      <c r="T57" s="51"/>
      <c r="U57" s="93"/>
      <c r="V57" s="93">
        <v>16</v>
      </c>
    </row>
    <row r="58" s="2" customFormat="1" ht="33.95" customHeight="1" spans="1:22">
      <c r="A58" s="36">
        <f t="shared" si="1"/>
        <v>17</v>
      </c>
      <c r="B58" s="51"/>
      <c r="C58" s="51"/>
      <c r="D58" s="108" t="s">
        <v>51</v>
      </c>
      <c r="E58" s="115"/>
      <c r="F58" s="120">
        <v>39</v>
      </c>
      <c r="G58" s="107">
        <f t="shared" si="3"/>
        <v>46.8</v>
      </c>
      <c r="H58" s="55"/>
      <c r="I58" s="50"/>
      <c r="J58" s="73"/>
      <c r="K58" s="74"/>
      <c r="L58" s="51"/>
      <c r="M58" s="51"/>
      <c r="N58" s="51"/>
      <c r="O58" s="51"/>
      <c r="P58" s="51"/>
      <c r="Q58" s="51"/>
      <c r="R58" s="51"/>
      <c r="S58" s="51"/>
      <c r="T58" s="51"/>
      <c r="U58" s="93">
        <v>17</v>
      </c>
      <c r="V58" s="93"/>
    </row>
    <row r="59" s="2" customFormat="1" ht="33.95" customHeight="1" spans="1:22">
      <c r="A59" s="36">
        <f t="shared" si="1"/>
        <v>18</v>
      </c>
      <c r="B59" s="51"/>
      <c r="C59" s="51"/>
      <c r="D59" s="146" t="s">
        <v>52</v>
      </c>
      <c r="E59" s="115"/>
      <c r="F59" s="120">
        <v>100</v>
      </c>
      <c r="G59" s="107">
        <f t="shared" si="3"/>
        <v>120</v>
      </c>
      <c r="H59" s="55"/>
      <c r="I59" s="50"/>
      <c r="J59" s="73"/>
      <c r="K59" s="74"/>
      <c r="L59" s="51"/>
      <c r="M59" s="51"/>
      <c r="N59" s="51"/>
      <c r="O59" s="51"/>
      <c r="P59" s="51"/>
      <c r="Q59" s="51"/>
      <c r="R59" s="51"/>
      <c r="S59" s="51"/>
      <c r="T59" s="51"/>
      <c r="U59" s="93"/>
      <c r="V59" s="93">
        <v>18</v>
      </c>
    </row>
    <row r="60" ht="33.95" customHeight="1" spans="1:22">
      <c r="A60" s="36">
        <f t="shared" si="1"/>
        <v>19</v>
      </c>
      <c r="B60" s="51"/>
      <c r="C60" s="51"/>
      <c r="D60" s="146" t="s">
        <v>52</v>
      </c>
      <c r="E60" s="115"/>
      <c r="F60" s="120">
        <v>100</v>
      </c>
      <c r="G60" s="107">
        <f t="shared" si="3"/>
        <v>120</v>
      </c>
      <c r="H60" s="55"/>
      <c r="I60" s="50"/>
      <c r="J60" s="73"/>
      <c r="K60" s="74"/>
      <c r="L60" s="51"/>
      <c r="M60" s="51"/>
      <c r="N60" s="51"/>
      <c r="O60" s="51"/>
      <c r="P60" s="51"/>
      <c r="Q60" s="51"/>
      <c r="R60" s="51"/>
      <c r="S60" s="51"/>
      <c r="T60" s="51"/>
      <c r="U60" s="93">
        <v>19</v>
      </c>
      <c r="V60" s="93"/>
    </row>
    <row r="61" s="2" customFormat="1" ht="33.95" customHeight="1" spans="1:22">
      <c r="A61" s="36">
        <f t="shared" si="1"/>
        <v>20</v>
      </c>
      <c r="B61" s="51"/>
      <c r="C61" s="51"/>
      <c r="D61" s="147" t="s">
        <v>53</v>
      </c>
      <c r="E61" s="115"/>
      <c r="F61" s="120">
        <v>82</v>
      </c>
      <c r="G61" s="107">
        <f t="shared" si="3"/>
        <v>98.4</v>
      </c>
      <c r="H61" s="55"/>
      <c r="I61" s="50"/>
      <c r="J61" s="73"/>
      <c r="K61" s="74"/>
      <c r="L61" s="51"/>
      <c r="M61" s="51"/>
      <c r="N61" s="51"/>
      <c r="O61" s="51"/>
      <c r="P61" s="51"/>
      <c r="Q61" s="51"/>
      <c r="R61" s="51"/>
      <c r="S61" s="51"/>
      <c r="T61" s="51"/>
      <c r="U61" s="93"/>
      <c r="V61" s="93">
        <v>20</v>
      </c>
    </row>
    <row r="62" s="2" customFormat="1" ht="33.95" customHeight="1" spans="1:22">
      <c r="A62" s="36">
        <f t="shared" si="1"/>
        <v>21</v>
      </c>
      <c r="B62" s="51"/>
      <c r="C62" s="51"/>
      <c r="D62" s="147" t="s">
        <v>54</v>
      </c>
      <c r="E62" s="115"/>
      <c r="F62" s="120">
        <v>201</v>
      </c>
      <c r="G62" s="107">
        <f t="shared" si="3"/>
        <v>241.2</v>
      </c>
      <c r="H62" s="55"/>
      <c r="I62" s="50"/>
      <c r="J62" s="73"/>
      <c r="K62" s="74"/>
      <c r="L62" s="51"/>
      <c r="M62" s="51"/>
      <c r="N62" s="51"/>
      <c r="O62" s="51"/>
      <c r="P62" s="51"/>
      <c r="Q62" s="51"/>
      <c r="R62" s="51"/>
      <c r="S62" s="51"/>
      <c r="T62" s="51"/>
      <c r="U62" s="93">
        <v>21</v>
      </c>
      <c r="V62" s="93"/>
    </row>
    <row r="63" ht="33.95" customHeight="1" spans="1:22">
      <c r="A63" s="36">
        <f t="shared" si="1"/>
        <v>22</v>
      </c>
      <c r="B63" s="61"/>
      <c r="C63" s="61"/>
      <c r="D63" s="108" t="s">
        <v>55</v>
      </c>
      <c r="E63" s="115"/>
      <c r="F63" s="120">
        <v>148</v>
      </c>
      <c r="G63" s="107">
        <f t="shared" si="3"/>
        <v>177.6</v>
      </c>
      <c r="H63" s="62"/>
      <c r="I63" s="62"/>
      <c r="J63" s="76"/>
      <c r="K63" s="77"/>
      <c r="L63" s="61"/>
      <c r="M63" s="61"/>
      <c r="N63" s="61"/>
      <c r="O63" s="61"/>
      <c r="P63" s="61"/>
      <c r="Q63" s="61"/>
      <c r="R63" s="61"/>
      <c r="S63" s="61"/>
      <c r="T63" s="61"/>
      <c r="U63" s="93"/>
      <c r="V63" s="93">
        <v>22</v>
      </c>
    </row>
    <row r="64" s="2" customFormat="1" ht="33.95" customHeight="1" spans="1:22">
      <c r="A64" s="36">
        <f t="shared" si="1"/>
        <v>23</v>
      </c>
      <c r="B64" s="61"/>
      <c r="C64" s="61"/>
      <c r="D64" s="145" t="s">
        <v>56</v>
      </c>
      <c r="E64" s="115"/>
      <c r="F64" s="120">
        <v>176</v>
      </c>
      <c r="G64" s="107">
        <f t="shared" si="3"/>
        <v>211.2</v>
      </c>
      <c r="H64" s="62"/>
      <c r="I64" s="62"/>
      <c r="J64" s="76"/>
      <c r="K64" s="77"/>
      <c r="L64" s="61"/>
      <c r="M64" s="61"/>
      <c r="N64" s="61"/>
      <c r="O64" s="61"/>
      <c r="P64" s="61"/>
      <c r="Q64" s="61"/>
      <c r="R64" s="61"/>
      <c r="S64" s="61"/>
      <c r="T64" s="61"/>
      <c r="U64" s="93">
        <v>23</v>
      </c>
      <c r="V64" s="93"/>
    </row>
    <row r="65" s="2" customFormat="1" ht="33.95" customHeight="1" spans="1:22">
      <c r="A65" s="36">
        <f t="shared" si="1"/>
        <v>24</v>
      </c>
      <c r="B65" s="61"/>
      <c r="C65" s="61"/>
      <c r="D65" s="145" t="s">
        <v>57</v>
      </c>
      <c r="E65" s="115"/>
      <c r="F65" s="120">
        <v>115</v>
      </c>
      <c r="G65" s="107">
        <f t="shared" si="3"/>
        <v>138</v>
      </c>
      <c r="H65" s="62"/>
      <c r="I65" s="62"/>
      <c r="J65" s="76"/>
      <c r="K65" s="77"/>
      <c r="L65" s="61"/>
      <c r="M65" s="61"/>
      <c r="N65" s="61"/>
      <c r="O65" s="61"/>
      <c r="P65" s="61"/>
      <c r="Q65" s="61"/>
      <c r="R65" s="61"/>
      <c r="S65" s="61"/>
      <c r="T65" s="61"/>
      <c r="U65" s="93"/>
      <c r="V65" s="93">
        <v>24</v>
      </c>
    </row>
    <row r="66" s="2" customFormat="1" ht="33.95" customHeight="1" spans="1:22">
      <c r="A66" s="36">
        <f t="shared" si="1"/>
        <v>25</v>
      </c>
      <c r="B66" s="61"/>
      <c r="C66" s="61"/>
      <c r="D66" s="108" t="s">
        <v>58</v>
      </c>
      <c r="E66" s="115"/>
      <c r="F66" s="120">
        <v>71</v>
      </c>
      <c r="G66" s="107">
        <f t="shared" si="3"/>
        <v>85.2</v>
      </c>
      <c r="H66" s="62"/>
      <c r="I66" s="62"/>
      <c r="J66" s="76"/>
      <c r="K66" s="77"/>
      <c r="L66" s="61"/>
      <c r="M66" s="61"/>
      <c r="N66" s="61"/>
      <c r="O66" s="61"/>
      <c r="P66" s="61"/>
      <c r="Q66" s="61"/>
      <c r="R66" s="61"/>
      <c r="S66" s="61"/>
      <c r="T66" s="61"/>
      <c r="U66" s="93">
        <v>25</v>
      </c>
      <c r="V66" s="93"/>
    </row>
    <row r="67" ht="33.95" customHeight="1" spans="1:22">
      <c r="A67" s="36">
        <f t="shared" si="1"/>
        <v>26</v>
      </c>
      <c r="B67" s="61"/>
      <c r="C67" s="61"/>
      <c r="D67" s="147" t="s">
        <v>59</v>
      </c>
      <c r="E67" s="115"/>
      <c r="F67" s="120">
        <v>98</v>
      </c>
      <c r="G67" s="107">
        <f t="shared" si="3"/>
        <v>117.6</v>
      </c>
      <c r="H67" s="62"/>
      <c r="I67" s="62"/>
      <c r="J67" s="76"/>
      <c r="K67" s="77"/>
      <c r="L67" s="61"/>
      <c r="M67" s="61"/>
      <c r="N67" s="61"/>
      <c r="O67" s="61"/>
      <c r="P67" s="61"/>
      <c r="Q67" s="61"/>
      <c r="R67" s="61"/>
      <c r="S67" s="61"/>
      <c r="T67" s="61"/>
      <c r="U67" s="93"/>
      <c r="V67" s="93">
        <v>26</v>
      </c>
    </row>
    <row r="68" ht="33.95" customHeight="1" spans="1:22">
      <c r="A68" s="36">
        <f t="shared" si="1"/>
        <v>27</v>
      </c>
      <c r="B68" s="51"/>
      <c r="C68" s="51"/>
      <c r="D68" s="147" t="s">
        <v>59</v>
      </c>
      <c r="E68" s="115"/>
      <c r="F68" s="120">
        <v>98</v>
      </c>
      <c r="G68" s="107">
        <f t="shared" si="3"/>
        <v>117.6</v>
      </c>
      <c r="H68" s="55"/>
      <c r="I68" s="50"/>
      <c r="J68" s="73"/>
      <c r="K68" s="74"/>
      <c r="L68" s="51"/>
      <c r="M68" s="51"/>
      <c r="N68" s="51"/>
      <c r="O68" s="51"/>
      <c r="P68" s="51"/>
      <c r="Q68" s="51"/>
      <c r="R68" s="51"/>
      <c r="S68" s="51"/>
      <c r="T68" s="51"/>
      <c r="U68" s="93">
        <v>27</v>
      </c>
      <c r="V68" s="93"/>
    </row>
    <row r="69" ht="33.95" customHeight="1" spans="1:22">
      <c r="A69" s="36">
        <f t="shared" si="1"/>
        <v>28</v>
      </c>
      <c r="B69" s="51"/>
      <c r="C69" s="51"/>
      <c r="D69" s="157" t="s">
        <v>60</v>
      </c>
      <c r="E69" s="115"/>
      <c r="F69" s="120">
        <v>53</v>
      </c>
      <c r="G69" s="107">
        <f t="shared" si="3"/>
        <v>63.6</v>
      </c>
      <c r="H69" s="55"/>
      <c r="I69" s="50"/>
      <c r="J69" s="73"/>
      <c r="K69" s="74"/>
      <c r="L69" s="51"/>
      <c r="M69" s="51"/>
      <c r="N69" s="51"/>
      <c r="O69" s="51"/>
      <c r="P69" s="51"/>
      <c r="Q69" s="51"/>
      <c r="R69" s="51"/>
      <c r="S69" s="51"/>
      <c r="T69" s="51"/>
      <c r="U69" s="93"/>
      <c r="V69" s="93">
        <v>28</v>
      </c>
    </row>
    <row r="70" ht="33.95" customHeight="1" spans="1:22">
      <c r="A70" s="36">
        <f t="shared" si="1"/>
        <v>29</v>
      </c>
      <c r="B70" s="51"/>
      <c r="C70" s="51"/>
      <c r="D70" s="157" t="s">
        <v>60</v>
      </c>
      <c r="E70" s="115"/>
      <c r="F70" s="120">
        <v>53</v>
      </c>
      <c r="G70" s="107">
        <f t="shared" si="3"/>
        <v>63.6</v>
      </c>
      <c r="H70" s="55"/>
      <c r="I70" s="50"/>
      <c r="J70" s="73"/>
      <c r="K70" s="74"/>
      <c r="L70" s="51"/>
      <c r="M70" s="51"/>
      <c r="N70" s="51"/>
      <c r="O70" s="51"/>
      <c r="P70" s="51"/>
      <c r="Q70" s="51"/>
      <c r="R70" s="51"/>
      <c r="S70" s="51"/>
      <c r="T70" s="51"/>
      <c r="U70" s="93">
        <v>29</v>
      </c>
      <c r="V70" s="93"/>
    </row>
    <row r="71" ht="33.95" customHeight="1" spans="1:22">
      <c r="A71" s="36">
        <f t="shared" si="1"/>
        <v>30</v>
      </c>
      <c r="B71" s="51"/>
      <c r="C71" s="51"/>
      <c r="D71" s="158"/>
      <c r="E71" s="159"/>
      <c r="F71" s="120"/>
      <c r="G71" s="107"/>
      <c r="H71" s="55"/>
      <c r="I71" s="50"/>
      <c r="J71" s="73"/>
      <c r="K71" s="74"/>
      <c r="L71" s="51"/>
      <c r="M71" s="51"/>
      <c r="N71" s="51"/>
      <c r="O71" s="51"/>
      <c r="P71" s="51"/>
      <c r="Q71" s="51"/>
      <c r="R71" s="51"/>
      <c r="S71" s="51"/>
      <c r="T71" s="51"/>
      <c r="U71" s="93"/>
      <c r="V71" s="93">
        <v>30</v>
      </c>
    </row>
    <row r="72" ht="33.95" hidden="1" customHeight="1" spans="1:22">
      <c r="A72" s="36">
        <f t="shared" si="1"/>
        <v>31</v>
      </c>
      <c r="B72" s="51"/>
      <c r="C72" s="51"/>
      <c r="D72" s="146"/>
      <c r="E72" s="115"/>
      <c r="F72" s="120"/>
      <c r="G72" s="107"/>
      <c r="H72" s="55"/>
      <c r="I72" s="50"/>
      <c r="J72" s="73"/>
      <c r="K72" s="74"/>
      <c r="L72" s="51"/>
      <c r="M72" s="51"/>
      <c r="N72" s="51"/>
      <c r="O72" s="51"/>
      <c r="P72" s="51"/>
      <c r="Q72" s="51"/>
      <c r="R72" s="51"/>
      <c r="S72" s="51"/>
      <c r="T72" s="51"/>
      <c r="U72" s="93">
        <v>31</v>
      </c>
      <c r="V72" s="93"/>
    </row>
    <row r="73" ht="33.95" hidden="1" customHeight="1" spans="1:22">
      <c r="A73" s="36">
        <f t="shared" si="1"/>
        <v>32</v>
      </c>
      <c r="B73" s="51"/>
      <c r="C73" s="51"/>
      <c r="D73" s="147"/>
      <c r="E73" s="115"/>
      <c r="F73" s="120"/>
      <c r="G73" s="107"/>
      <c r="H73" s="55"/>
      <c r="I73" s="50"/>
      <c r="J73" s="73"/>
      <c r="K73" s="74"/>
      <c r="L73" s="51"/>
      <c r="M73" s="51"/>
      <c r="N73" s="51"/>
      <c r="O73" s="51"/>
      <c r="P73" s="51"/>
      <c r="Q73" s="51"/>
      <c r="R73" s="51"/>
      <c r="S73" s="51"/>
      <c r="T73" s="51"/>
      <c r="U73" s="93"/>
      <c r="V73" s="93">
        <v>32</v>
      </c>
    </row>
    <row r="74" ht="33.95" hidden="1" customHeight="1" spans="1:22">
      <c r="A74" s="36">
        <f t="shared" si="1"/>
        <v>33</v>
      </c>
      <c r="B74" s="51"/>
      <c r="C74" s="51"/>
      <c r="D74" s="147"/>
      <c r="E74" s="115"/>
      <c r="F74" s="120"/>
      <c r="G74" s="107"/>
      <c r="H74" s="55"/>
      <c r="I74" s="50"/>
      <c r="J74" s="73"/>
      <c r="K74" s="74"/>
      <c r="L74" s="51"/>
      <c r="M74" s="51"/>
      <c r="N74" s="51"/>
      <c r="O74" s="51"/>
      <c r="P74" s="51"/>
      <c r="Q74" s="51"/>
      <c r="R74" s="51"/>
      <c r="S74" s="51"/>
      <c r="T74" s="51"/>
      <c r="U74" s="93">
        <v>33</v>
      </c>
      <c r="V74" s="93"/>
    </row>
    <row r="75" ht="33.95" hidden="1" customHeight="1" spans="1:22">
      <c r="A75" s="36">
        <f t="shared" si="1"/>
        <v>34</v>
      </c>
      <c r="B75" s="51"/>
      <c r="C75" s="51"/>
      <c r="D75" s="157"/>
      <c r="E75" s="115"/>
      <c r="F75" s="120"/>
      <c r="G75" s="107"/>
      <c r="H75" s="55"/>
      <c r="I75" s="50"/>
      <c r="J75" s="73"/>
      <c r="K75" s="74"/>
      <c r="L75" s="51"/>
      <c r="M75" s="51"/>
      <c r="N75" s="51"/>
      <c r="O75" s="51"/>
      <c r="P75" s="51"/>
      <c r="Q75" s="51"/>
      <c r="R75" s="51"/>
      <c r="S75" s="51"/>
      <c r="T75" s="51"/>
      <c r="U75" s="93"/>
      <c r="V75" s="93">
        <v>34</v>
      </c>
    </row>
    <row r="76" ht="33.95" hidden="1" customHeight="1" spans="1:22">
      <c r="A76" s="36">
        <f t="shared" si="1"/>
        <v>35</v>
      </c>
      <c r="B76" s="61"/>
      <c r="C76" s="61"/>
      <c r="D76" s="157"/>
      <c r="E76" s="115"/>
      <c r="F76" s="120"/>
      <c r="G76" s="160"/>
      <c r="H76" s="62"/>
      <c r="I76" s="62"/>
      <c r="J76" s="76"/>
      <c r="K76" s="77"/>
      <c r="L76" s="61"/>
      <c r="M76" s="61"/>
      <c r="N76" s="61"/>
      <c r="O76" s="61"/>
      <c r="P76" s="61"/>
      <c r="Q76" s="61"/>
      <c r="R76" s="61"/>
      <c r="S76" s="61"/>
      <c r="T76" s="61"/>
      <c r="U76" s="93">
        <v>35</v>
      </c>
      <c r="V76" s="93"/>
    </row>
    <row r="77" ht="33.95" hidden="1" customHeight="1" spans="1:22">
      <c r="A77" s="36">
        <f t="shared" si="1"/>
        <v>36</v>
      </c>
      <c r="B77" s="61"/>
      <c r="C77" s="61"/>
      <c r="D77" s="161"/>
      <c r="E77" s="162"/>
      <c r="F77" s="163"/>
      <c r="G77" s="160"/>
      <c r="H77" s="62"/>
      <c r="I77" s="62"/>
      <c r="J77" s="76"/>
      <c r="K77" s="77"/>
      <c r="L77" s="61"/>
      <c r="M77" s="61"/>
      <c r="N77" s="61"/>
      <c r="O77" s="61"/>
      <c r="P77" s="61"/>
      <c r="Q77" s="61"/>
      <c r="R77" s="61"/>
      <c r="S77" s="61"/>
      <c r="T77" s="61"/>
      <c r="U77" s="93"/>
      <c r="V77" s="93"/>
    </row>
    <row r="78" ht="33.95" customHeight="1" spans="1:22">
      <c r="A78" s="131" t="s">
        <v>38</v>
      </c>
      <c r="C78" s="132"/>
      <c r="D78" s="133"/>
      <c r="E78" s="134"/>
      <c r="F78" s="135"/>
      <c r="G78" s="164"/>
      <c r="H78" s="136"/>
      <c r="I78" s="136"/>
      <c r="J78" s="148"/>
      <c r="K78" s="149"/>
      <c r="L78" s="132"/>
      <c r="M78" s="132"/>
      <c r="N78" s="132"/>
      <c r="O78" s="132"/>
      <c r="P78" s="132"/>
      <c r="Q78" s="132"/>
      <c r="R78" s="132"/>
      <c r="S78" s="132"/>
      <c r="T78" s="132"/>
      <c r="U78" s="154"/>
      <c r="V78" s="154"/>
    </row>
    <row r="79" s="98" customFormat="1" ht="33.95" customHeight="1" spans="1:22">
      <c r="A79" s="137" t="s">
        <v>39</v>
      </c>
      <c r="B79" s="131" t="s">
        <v>40</v>
      </c>
      <c r="C79" s="138"/>
      <c r="D79" s="139"/>
      <c r="E79" s="140"/>
      <c r="F79" s="141"/>
      <c r="G79" s="141"/>
      <c r="H79" s="142"/>
      <c r="I79" s="142"/>
      <c r="J79" s="150"/>
      <c r="K79" s="151"/>
      <c r="L79" s="138"/>
      <c r="M79" s="138"/>
      <c r="N79" s="138"/>
      <c r="O79" s="138"/>
      <c r="P79" s="138"/>
      <c r="Q79" s="138"/>
      <c r="R79" s="138"/>
      <c r="S79" s="138"/>
      <c r="T79" s="138"/>
      <c r="U79" s="155"/>
      <c r="V79" s="155"/>
    </row>
    <row r="80" s="98" customFormat="1" ht="33.95" customHeight="1" spans="1:22">
      <c r="A80" s="137" t="s">
        <v>39</v>
      </c>
      <c r="B80" s="131" t="s">
        <v>41</v>
      </c>
      <c r="C80" s="138"/>
      <c r="D80" s="139"/>
      <c r="E80" s="140"/>
      <c r="F80" s="141"/>
      <c r="G80" s="141"/>
      <c r="H80" s="142"/>
      <c r="I80" s="142"/>
      <c r="J80" s="150"/>
      <c r="K80" s="151"/>
      <c r="L80" s="138"/>
      <c r="M80" s="138"/>
      <c r="N80" s="138"/>
      <c r="O80" s="138"/>
      <c r="P80" s="138"/>
      <c r="Q80" s="138"/>
      <c r="R80" s="138"/>
      <c r="S80" s="138"/>
      <c r="T80" s="138"/>
      <c r="U80" s="155"/>
      <c r="V80" s="155"/>
    </row>
    <row r="81" ht="36.95" customHeight="1"/>
    <row r="82" ht="36.95" customHeight="1" spans="1:22">
      <c r="A82" s="99"/>
      <c r="B82" s="165" t="s">
        <v>61</v>
      </c>
      <c r="C82" s="166"/>
      <c r="D82" s="166" t="s">
        <v>62</v>
      </c>
      <c r="E82" s="166" t="s">
        <v>62</v>
      </c>
      <c r="F82" s="167"/>
      <c r="G82" s="167"/>
      <c r="H82" s="166"/>
      <c r="I82" s="175"/>
      <c r="J82" s="175"/>
      <c r="K82" s="165" t="s">
        <v>63</v>
      </c>
      <c r="L82" s="165"/>
      <c r="M82" s="165"/>
      <c r="N82" s="165"/>
      <c r="O82" s="175"/>
      <c r="P82" s="175"/>
      <c r="Q82" s="175"/>
      <c r="R82" s="165" t="s">
        <v>64</v>
      </c>
      <c r="S82" s="165"/>
      <c r="T82" s="99"/>
      <c r="U82" s="99"/>
      <c r="V82" s="99"/>
    </row>
    <row r="83" ht="35.1" customHeight="1" spans="2:19">
      <c r="B83" s="168"/>
      <c r="C83" s="169"/>
      <c r="D83" s="170"/>
      <c r="E83" s="169"/>
      <c r="F83" s="169"/>
      <c r="G83" s="169"/>
      <c r="H83" s="168"/>
      <c r="L83" s="170"/>
      <c r="M83" s="170"/>
      <c r="N83" s="168"/>
      <c r="R83" s="168"/>
      <c r="S83" s="168"/>
    </row>
    <row r="84" ht="35.1" customHeight="1" spans="2:19">
      <c r="B84" s="168"/>
      <c r="C84" s="169"/>
      <c r="D84" s="170"/>
      <c r="E84" s="169"/>
      <c r="F84" s="169"/>
      <c r="G84" s="169"/>
      <c r="H84" s="168"/>
      <c r="L84" s="170"/>
      <c r="M84" s="170"/>
      <c r="N84" s="168"/>
      <c r="R84" s="168"/>
      <c r="S84" s="168"/>
    </row>
    <row r="85" customHeight="1" spans="2:19">
      <c r="B85" s="171" t="s">
        <v>65</v>
      </c>
      <c r="C85" s="172"/>
      <c r="D85" s="173" t="s">
        <v>66</v>
      </c>
      <c r="E85" s="173" t="s">
        <v>67</v>
      </c>
      <c r="F85" s="174"/>
      <c r="G85" s="174"/>
      <c r="H85" s="171"/>
      <c r="I85" s="176"/>
      <c r="J85" s="176"/>
      <c r="K85" s="172" t="s">
        <v>68</v>
      </c>
      <c r="L85" s="172"/>
      <c r="M85" s="172"/>
      <c r="N85" s="172"/>
      <c r="O85" s="176"/>
      <c r="P85" s="176"/>
      <c r="Q85" s="176"/>
      <c r="R85" s="172" t="s">
        <v>69</v>
      </c>
      <c r="S85" s="172"/>
    </row>
    <row r="86" s="99" customFormat="1" customHeight="1" spans="1:22">
      <c r="A86" s="3"/>
      <c r="B86" s="3"/>
      <c r="C86" s="3"/>
      <c r="D86" s="3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</sheetData>
  <mergeCells count="38">
    <mergeCell ref="A3:C3"/>
    <mergeCell ref="T3:U3"/>
    <mergeCell ref="H4:Q4"/>
    <mergeCell ref="A39:C39"/>
    <mergeCell ref="T39:U39"/>
    <mergeCell ref="H40:Q40"/>
    <mergeCell ref="K82:N82"/>
    <mergeCell ref="R82:S82"/>
    <mergeCell ref="K85:N85"/>
    <mergeCell ref="R85:S85"/>
    <mergeCell ref="A4:A5"/>
    <mergeCell ref="A40:A41"/>
    <mergeCell ref="B4:B5"/>
    <mergeCell ref="B40:B41"/>
    <mergeCell ref="C4:C5"/>
    <mergeCell ref="C40:C41"/>
    <mergeCell ref="D4:D5"/>
    <mergeCell ref="D40:D41"/>
    <mergeCell ref="E4:E5"/>
    <mergeCell ref="E40:E41"/>
    <mergeCell ref="F4:F5"/>
    <mergeCell ref="F40:F41"/>
    <mergeCell ref="G4:G5"/>
    <mergeCell ref="G40:G41"/>
    <mergeCell ref="R4:R5"/>
    <mergeCell ref="R40:R41"/>
    <mergeCell ref="S4:S5"/>
    <mergeCell ref="S40:S41"/>
    <mergeCell ref="T4:T5"/>
    <mergeCell ref="T40:T41"/>
    <mergeCell ref="A1:C2"/>
    <mergeCell ref="D1:T2"/>
    <mergeCell ref="U1:V2"/>
    <mergeCell ref="U4:V5"/>
    <mergeCell ref="A37:C38"/>
    <mergeCell ref="D37:T38"/>
    <mergeCell ref="U37:V38"/>
    <mergeCell ref="U40:V41"/>
  </mergeCells>
  <printOptions horizontalCentered="1"/>
  <pageMargins left="0.393055555555556" right="0.393055555555556" top="0.393055555555556" bottom="0.393055555555556" header="0" footer="0"/>
  <pageSetup paperSize="9" scale="32" orientation="landscape"/>
  <headerFooter/>
  <rowBreaks count="1" manualBreakCount="1">
    <brk id="35" max="2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1"/>
  <sheetViews>
    <sheetView showGridLines="0" zoomScale="40" zoomScaleNormal="40" topLeftCell="A3" workbookViewId="0">
      <selection activeCell="D13" sqref="D13"/>
    </sheetView>
  </sheetViews>
  <sheetFormatPr defaultColWidth="10.2857142857143" defaultRowHeight="18" customHeight="1"/>
  <cols>
    <col min="1" max="1" width="7.71428571428571" style="3" customWidth="1"/>
    <col min="2" max="2" width="24.2857142857143" style="3" customWidth="1"/>
    <col min="3" max="3" width="31.4190476190476" style="3" customWidth="1"/>
    <col min="4" max="4" width="112.142857142857" style="3" customWidth="1"/>
    <col min="5" max="6" width="10.4285714285714" style="4" customWidth="1"/>
    <col min="7" max="20" width="11.7142857142857" style="3" customWidth="1"/>
    <col min="21" max="23" width="15.7142857142857" style="3" customWidth="1"/>
    <col min="24" max="25" width="21" style="3" customWidth="1"/>
    <col min="26" max="16384" width="10.2857142857143" style="3"/>
  </cols>
  <sheetData>
    <row r="1" s="1" customFormat="1" ht="60" customHeight="1" spans="1:26">
      <c r="A1" s="5" t="s">
        <v>39</v>
      </c>
      <c r="B1" s="6" t="s">
        <v>40</v>
      </c>
      <c r="C1" s="7"/>
      <c r="D1" s="8"/>
      <c r="E1" s="9"/>
      <c r="F1" s="10"/>
      <c r="G1" s="11"/>
      <c r="H1" s="11"/>
      <c r="I1" s="11"/>
      <c r="J1" s="67"/>
      <c r="K1" s="11"/>
      <c r="L1" s="11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8"/>
      <c r="Y1" s="94"/>
      <c r="Z1" s="95"/>
    </row>
    <row r="2" s="1" customFormat="1" ht="100" customHeight="1" spans="1:25">
      <c r="A2" s="12" t="s">
        <v>39</v>
      </c>
      <c r="B2" s="13" t="s">
        <v>41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96"/>
    </row>
    <row r="3" customHeight="1" spans="1:25">
      <c r="A3" s="15" t="s">
        <v>70</v>
      </c>
      <c r="B3" s="16"/>
      <c r="C3" s="17" t="s">
        <v>71</v>
      </c>
      <c r="D3" s="18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79" t="s">
        <v>2</v>
      </c>
      <c r="Y3" s="79"/>
    </row>
    <row r="4" ht="45" customHeight="1" spans="1:25">
      <c r="A4" s="20"/>
      <c r="B4" s="21"/>
      <c r="C4" s="22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79"/>
      <c r="Y4" s="79"/>
    </row>
    <row r="5" ht="45" customHeight="1" spans="1:25">
      <c r="A5" s="23"/>
      <c r="B5" s="23"/>
      <c r="C5" s="24"/>
      <c r="D5" s="25" t="s">
        <v>72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W5" s="80" t="s">
        <v>4</v>
      </c>
      <c r="X5" s="81" t="s">
        <v>73</v>
      </c>
      <c r="Y5" s="97"/>
    </row>
    <row r="6" ht="30" customHeight="1" spans="1:25">
      <c r="A6" s="27" t="s">
        <v>5</v>
      </c>
      <c r="B6" s="27" t="s">
        <v>6</v>
      </c>
      <c r="C6" s="28" t="s">
        <v>7</v>
      </c>
      <c r="D6" s="29" t="s">
        <v>8</v>
      </c>
      <c r="E6" s="30" t="s">
        <v>74</v>
      </c>
      <c r="F6" s="31" t="s">
        <v>9</v>
      </c>
      <c r="G6" s="32" t="s">
        <v>12</v>
      </c>
      <c r="H6" s="32"/>
      <c r="I6" s="32"/>
      <c r="J6" s="32"/>
      <c r="K6" s="32"/>
      <c r="L6" s="32"/>
      <c r="M6" s="32"/>
      <c r="N6" s="33"/>
      <c r="O6" s="33"/>
      <c r="P6" s="33"/>
      <c r="Q6" s="33"/>
      <c r="R6" s="33"/>
      <c r="S6" s="33"/>
      <c r="T6" s="82"/>
      <c r="U6" s="83" t="s">
        <v>13</v>
      </c>
      <c r="V6" s="84" t="s">
        <v>14</v>
      </c>
      <c r="W6" s="85" t="s">
        <v>15</v>
      </c>
      <c r="X6" s="86" t="s">
        <v>16</v>
      </c>
      <c r="Y6" s="85"/>
    </row>
    <row r="7" ht="140" customHeight="1" spans="1:25">
      <c r="A7" s="33"/>
      <c r="B7" s="33"/>
      <c r="C7" s="34"/>
      <c r="D7" s="29"/>
      <c r="E7" s="30"/>
      <c r="F7" s="31"/>
      <c r="G7" s="35">
        <v>1</v>
      </c>
      <c r="H7" s="35">
        <v>2</v>
      </c>
      <c r="I7" s="68" t="s">
        <v>75</v>
      </c>
      <c r="J7" s="35">
        <v>3</v>
      </c>
      <c r="K7" s="35">
        <v>4</v>
      </c>
      <c r="L7" s="68" t="s">
        <v>75</v>
      </c>
      <c r="M7" s="35">
        <v>5</v>
      </c>
      <c r="N7" s="35">
        <v>6</v>
      </c>
      <c r="O7" s="68" t="s">
        <v>75</v>
      </c>
      <c r="P7" s="35">
        <v>7</v>
      </c>
      <c r="Q7" s="35">
        <v>8</v>
      </c>
      <c r="R7" s="68" t="s">
        <v>75</v>
      </c>
      <c r="S7" s="35">
        <v>9</v>
      </c>
      <c r="T7" s="87">
        <v>10</v>
      </c>
      <c r="U7" s="88"/>
      <c r="V7" s="89"/>
      <c r="W7" s="90"/>
      <c r="X7" s="91"/>
      <c r="Y7" s="90"/>
    </row>
    <row r="8" ht="46" customHeight="1" spans="1:25">
      <c r="A8" s="36"/>
      <c r="B8" s="33"/>
      <c r="C8" s="33"/>
      <c r="D8" s="37" t="s">
        <v>76</v>
      </c>
      <c r="E8" s="38"/>
      <c r="F8" s="39"/>
      <c r="G8" s="40"/>
      <c r="H8" s="41"/>
      <c r="I8" s="69"/>
      <c r="J8" s="41"/>
      <c r="K8" s="41"/>
      <c r="L8" s="69"/>
      <c r="M8" s="41"/>
      <c r="N8" s="41"/>
      <c r="O8" s="69"/>
      <c r="P8" s="41"/>
      <c r="Q8" s="41"/>
      <c r="R8" s="69"/>
      <c r="S8" s="41"/>
      <c r="T8" s="92"/>
      <c r="U8" s="88"/>
      <c r="V8" s="90"/>
      <c r="W8" s="90"/>
      <c r="X8" s="93"/>
      <c r="Y8" s="93"/>
    </row>
    <row r="9" ht="46" customHeight="1" spans="1:25">
      <c r="A9" s="36">
        <v>1</v>
      </c>
      <c r="B9" s="33"/>
      <c r="C9" s="33"/>
      <c r="D9" s="42" t="s">
        <v>77</v>
      </c>
      <c r="E9" s="43"/>
      <c r="F9" s="44"/>
      <c r="G9" s="40"/>
      <c r="H9" s="41"/>
      <c r="I9" s="69"/>
      <c r="J9" s="41"/>
      <c r="K9" s="41"/>
      <c r="L9" s="69"/>
      <c r="M9" s="41"/>
      <c r="N9" s="41"/>
      <c r="O9" s="69"/>
      <c r="P9" s="41"/>
      <c r="Q9" s="41"/>
      <c r="R9" s="69"/>
      <c r="S9" s="41"/>
      <c r="T9" s="92"/>
      <c r="U9" s="88"/>
      <c r="V9" s="90"/>
      <c r="W9" s="90"/>
      <c r="X9" s="93">
        <v>1</v>
      </c>
      <c r="Y9" s="93"/>
    </row>
    <row r="10" ht="46" customHeight="1" spans="1:25">
      <c r="A10" s="36">
        <v>2</v>
      </c>
      <c r="B10" s="33"/>
      <c r="C10" s="33"/>
      <c r="D10" s="42"/>
      <c r="E10" s="43"/>
      <c r="F10" s="44"/>
      <c r="G10" s="40"/>
      <c r="H10" s="41"/>
      <c r="I10" s="69"/>
      <c r="J10" s="41"/>
      <c r="K10" s="41"/>
      <c r="L10" s="69"/>
      <c r="M10" s="41"/>
      <c r="N10" s="41"/>
      <c r="O10" s="69"/>
      <c r="P10" s="41"/>
      <c r="Q10" s="41"/>
      <c r="R10" s="69"/>
      <c r="S10" s="41"/>
      <c r="T10" s="92"/>
      <c r="U10" s="88"/>
      <c r="V10" s="90"/>
      <c r="W10" s="90"/>
      <c r="X10" s="93"/>
      <c r="Y10" s="93">
        <v>2</v>
      </c>
    </row>
    <row r="11" ht="46" customHeight="1" spans="1:25">
      <c r="A11" s="36">
        <v>3</v>
      </c>
      <c r="B11" s="33"/>
      <c r="C11" s="33"/>
      <c r="D11" s="42"/>
      <c r="E11" s="43"/>
      <c r="F11" s="44"/>
      <c r="G11" s="40"/>
      <c r="H11" s="41"/>
      <c r="I11" s="69"/>
      <c r="J11" s="41"/>
      <c r="K11" s="41"/>
      <c r="L11" s="69"/>
      <c r="M11" s="41"/>
      <c r="N11" s="41"/>
      <c r="O11" s="69"/>
      <c r="P11" s="41"/>
      <c r="Q11" s="41"/>
      <c r="R11" s="69"/>
      <c r="S11" s="41"/>
      <c r="T11" s="92"/>
      <c r="U11" s="88"/>
      <c r="V11" s="90"/>
      <c r="W11" s="90"/>
      <c r="X11" s="93">
        <v>3</v>
      </c>
      <c r="Y11" s="93"/>
    </row>
    <row r="12" ht="46" customHeight="1" spans="1:25">
      <c r="A12" s="36">
        <v>4</v>
      </c>
      <c r="B12" s="33"/>
      <c r="C12" s="33"/>
      <c r="D12" s="42"/>
      <c r="E12" s="43"/>
      <c r="F12" s="44"/>
      <c r="G12" s="40"/>
      <c r="H12" s="41"/>
      <c r="I12" s="69"/>
      <c r="J12" s="41"/>
      <c r="K12" s="41"/>
      <c r="L12" s="69"/>
      <c r="M12" s="41"/>
      <c r="N12" s="41"/>
      <c r="O12" s="69"/>
      <c r="P12" s="41"/>
      <c r="Q12" s="41"/>
      <c r="R12" s="69"/>
      <c r="S12" s="41"/>
      <c r="T12" s="92"/>
      <c r="U12" s="88"/>
      <c r="V12" s="90"/>
      <c r="W12" s="90"/>
      <c r="X12" s="93"/>
      <c r="Y12" s="93">
        <v>4</v>
      </c>
    </row>
    <row r="13" ht="46" customHeight="1" spans="1:25">
      <c r="A13" s="36">
        <v>5</v>
      </c>
      <c r="B13" s="33"/>
      <c r="C13" s="33"/>
      <c r="D13" s="42"/>
      <c r="E13" s="43"/>
      <c r="F13" s="44"/>
      <c r="G13" s="40"/>
      <c r="H13" s="41"/>
      <c r="I13" s="69"/>
      <c r="J13" s="41"/>
      <c r="K13" s="41"/>
      <c r="L13" s="69"/>
      <c r="M13" s="41"/>
      <c r="N13" s="41"/>
      <c r="O13" s="69"/>
      <c r="P13" s="41"/>
      <c r="Q13" s="41"/>
      <c r="R13" s="69"/>
      <c r="S13" s="41"/>
      <c r="T13" s="92"/>
      <c r="U13" s="88"/>
      <c r="V13" s="90"/>
      <c r="W13" s="90"/>
      <c r="X13" s="93">
        <v>5</v>
      </c>
      <c r="Y13" s="93"/>
    </row>
    <row r="14" ht="46" customHeight="1" spans="1:25">
      <c r="A14" s="36">
        <v>6</v>
      </c>
      <c r="B14" s="33"/>
      <c r="C14" s="33"/>
      <c r="D14" s="42"/>
      <c r="E14" s="43"/>
      <c r="F14" s="44"/>
      <c r="G14" s="40"/>
      <c r="H14" s="41"/>
      <c r="I14" s="69"/>
      <c r="J14" s="41"/>
      <c r="K14" s="41"/>
      <c r="L14" s="69"/>
      <c r="M14" s="41"/>
      <c r="N14" s="41"/>
      <c r="O14" s="69"/>
      <c r="P14" s="41"/>
      <c r="Q14" s="41"/>
      <c r="R14" s="69"/>
      <c r="S14" s="41"/>
      <c r="T14" s="92"/>
      <c r="U14" s="88"/>
      <c r="V14" s="90"/>
      <c r="W14" s="90"/>
      <c r="X14" s="93"/>
      <c r="Y14" s="93">
        <v>6</v>
      </c>
    </row>
    <row r="15" ht="46" customHeight="1" spans="1:25">
      <c r="A15" s="36">
        <v>7</v>
      </c>
      <c r="B15" s="33"/>
      <c r="C15" s="33"/>
      <c r="D15" s="42"/>
      <c r="E15" s="43"/>
      <c r="F15" s="44"/>
      <c r="G15" s="40"/>
      <c r="H15" s="41"/>
      <c r="I15" s="69"/>
      <c r="J15" s="41"/>
      <c r="K15" s="41"/>
      <c r="L15" s="69"/>
      <c r="M15" s="41"/>
      <c r="N15" s="41"/>
      <c r="O15" s="69"/>
      <c r="P15" s="41"/>
      <c r="Q15" s="41"/>
      <c r="R15" s="69"/>
      <c r="S15" s="41"/>
      <c r="T15" s="92"/>
      <c r="U15" s="88"/>
      <c r="V15" s="90"/>
      <c r="W15" s="90"/>
      <c r="X15" s="93">
        <v>7</v>
      </c>
      <c r="Y15" s="93"/>
    </row>
    <row r="16" ht="46" customHeight="1" spans="1:25">
      <c r="A16" s="36">
        <v>8</v>
      </c>
      <c r="B16" s="33"/>
      <c r="C16" s="33"/>
      <c r="D16" s="42"/>
      <c r="E16" s="43"/>
      <c r="F16" s="44"/>
      <c r="G16" s="40"/>
      <c r="H16" s="41"/>
      <c r="I16" s="69"/>
      <c r="J16" s="41"/>
      <c r="K16" s="41"/>
      <c r="L16" s="69"/>
      <c r="M16" s="41"/>
      <c r="N16" s="41"/>
      <c r="O16" s="69"/>
      <c r="P16" s="41"/>
      <c r="Q16" s="41"/>
      <c r="R16" s="69"/>
      <c r="S16" s="41"/>
      <c r="T16" s="92"/>
      <c r="U16" s="88"/>
      <c r="V16" s="90"/>
      <c r="W16" s="90"/>
      <c r="X16" s="93"/>
      <c r="Y16" s="93">
        <v>8</v>
      </c>
    </row>
    <row r="17" ht="46" customHeight="1" spans="1:25">
      <c r="A17" s="36">
        <v>9</v>
      </c>
      <c r="B17" s="33"/>
      <c r="C17" s="33"/>
      <c r="D17" s="42"/>
      <c r="E17" s="43"/>
      <c r="F17" s="44"/>
      <c r="G17" s="40"/>
      <c r="H17" s="41"/>
      <c r="I17" s="69"/>
      <c r="J17" s="41"/>
      <c r="K17" s="41"/>
      <c r="L17" s="69"/>
      <c r="M17" s="41"/>
      <c r="N17" s="41"/>
      <c r="O17" s="69"/>
      <c r="P17" s="41"/>
      <c r="Q17" s="41"/>
      <c r="R17" s="69"/>
      <c r="S17" s="41"/>
      <c r="T17" s="92"/>
      <c r="U17" s="88"/>
      <c r="V17" s="90"/>
      <c r="W17" s="90"/>
      <c r="X17" s="93">
        <v>9</v>
      </c>
      <c r="Y17" s="93"/>
    </row>
    <row r="18" ht="46" customHeight="1" spans="1:25">
      <c r="A18" s="36">
        <v>10</v>
      </c>
      <c r="B18" s="33"/>
      <c r="C18" s="33"/>
      <c r="D18" s="42"/>
      <c r="E18" s="43"/>
      <c r="F18" s="44"/>
      <c r="G18" s="40"/>
      <c r="H18" s="41"/>
      <c r="I18" s="69"/>
      <c r="J18" s="41"/>
      <c r="K18" s="41"/>
      <c r="L18" s="69"/>
      <c r="M18" s="41"/>
      <c r="N18" s="41"/>
      <c r="O18" s="69"/>
      <c r="P18" s="41"/>
      <c r="Q18" s="41"/>
      <c r="R18" s="69"/>
      <c r="S18" s="41"/>
      <c r="T18" s="92"/>
      <c r="U18" s="88"/>
      <c r="V18" s="90"/>
      <c r="W18" s="90"/>
      <c r="X18" s="93"/>
      <c r="Y18" s="93">
        <v>10</v>
      </c>
    </row>
    <row r="19" ht="46" customHeight="1" spans="1:25">
      <c r="A19" s="36">
        <v>11</v>
      </c>
      <c r="B19" s="33"/>
      <c r="C19" s="33"/>
      <c r="D19" s="42"/>
      <c r="E19" s="43"/>
      <c r="F19" s="44"/>
      <c r="G19" s="40"/>
      <c r="H19" s="41"/>
      <c r="I19" s="69"/>
      <c r="J19" s="41"/>
      <c r="K19" s="41"/>
      <c r="L19" s="69"/>
      <c r="M19" s="41"/>
      <c r="N19" s="41"/>
      <c r="O19" s="69"/>
      <c r="P19" s="41"/>
      <c r="Q19" s="41"/>
      <c r="R19" s="69"/>
      <c r="S19" s="41"/>
      <c r="T19" s="92"/>
      <c r="U19" s="88"/>
      <c r="V19" s="90"/>
      <c r="W19" s="90"/>
      <c r="X19" s="93">
        <v>11</v>
      </c>
      <c r="Y19" s="93"/>
    </row>
    <row r="20" ht="46" customHeight="1" spans="1:25">
      <c r="A20" s="36">
        <v>12</v>
      </c>
      <c r="B20" s="33"/>
      <c r="C20" s="33"/>
      <c r="D20" s="42"/>
      <c r="E20" s="43"/>
      <c r="F20" s="44"/>
      <c r="G20" s="40"/>
      <c r="H20" s="41"/>
      <c r="I20" s="69"/>
      <c r="J20" s="41"/>
      <c r="K20" s="41"/>
      <c r="L20" s="69"/>
      <c r="M20" s="41"/>
      <c r="N20" s="41"/>
      <c r="O20" s="69"/>
      <c r="P20" s="41"/>
      <c r="Q20" s="41"/>
      <c r="R20" s="69"/>
      <c r="S20" s="41"/>
      <c r="T20" s="92"/>
      <c r="U20" s="88"/>
      <c r="V20" s="90"/>
      <c r="W20" s="90"/>
      <c r="X20" s="93"/>
      <c r="Y20" s="93">
        <v>12</v>
      </c>
    </row>
    <row r="21" ht="46" customHeight="1" spans="1:25">
      <c r="A21" s="36">
        <v>13</v>
      </c>
      <c r="B21" s="33"/>
      <c r="C21" s="33"/>
      <c r="D21" s="42"/>
      <c r="E21" s="43"/>
      <c r="F21" s="44"/>
      <c r="G21" s="40"/>
      <c r="H21" s="41"/>
      <c r="I21" s="69"/>
      <c r="J21" s="41"/>
      <c r="K21" s="41"/>
      <c r="L21" s="69"/>
      <c r="M21" s="41"/>
      <c r="N21" s="41"/>
      <c r="O21" s="69"/>
      <c r="P21" s="41"/>
      <c r="Q21" s="41"/>
      <c r="R21" s="69"/>
      <c r="S21" s="41"/>
      <c r="T21" s="92"/>
      <c r="U21" s="88"/>
      <c r="V21" s="90"/>
      <c r="W21" s="90"/>
      <c r="X21" s="93">
        <v>13</v>
      </c>
      <c r="Y21" s="93"/>
    </row>
    <row r="22" ht="46" customHeight="1" spans="1:25">
      <c r="A22" s="36">
        <v>14</v>
      </c>
      <c r="B22" s="33"/>
      <c r="C22" s="33"/>
      <c r="D22" s="42"/>
      <c r="E22" s="43"/>
      <c r="F22" s="44"/>
      <c r="G22" s="40"/>
      <c r="H22" s="41"/>
      <c r="I22" s="69"/>
      <c r="J22" s="41"/>
      <c r="K22" s="41"/>
      <c r="L22" s="69"/>
      <c r="M22" s="41"/>
      <c r="N22" s="41"/>
      <c r="O22" s="69"/>
      <c r="P22" s="41"/>
      <c r="Q22" s="41"/>
      <c r="R22" s="69"/>
      <c r="S22" s="41"/>
      <c r="T22" s="92"/>
      <c r="U22" s="88"/>
      <c r="V22" s="90"/>
      <c r="W22" s="90"/>
      <c r="X22" s="93"/>
      <c r="Y22" s="93">
        <v>14</v>
      </c>
    </row>
    <row r="23" ht="46" customHeight="1" spans="1:25">
      <c r="A23" s="36">
        <v>15</v>
      </c>
      <c r="B23" s="33"/>
      <c r="C23" s="33"/>
      <c r="D23" s="42"/>
      <c r="E23" s="43"/>
      <c r="F23" s="44"/>
      <c r="G23" s="40"/>
      <c r="H23" s="41"/>
      <c r="I23" s="69"/>
      <c r="J23" s="41"/>
      <c r="K23" s="41"/>
      <c r="L23" s="69"/>
      <c r="M23" s="41"/>
      <c r="N23" s="41"/>
      <c r="O23" s="69"/>
      <c r="P23" s="41"/>
      <c r="Q23" s="41"/>
      <c r="R23" s="69"/>
      <c r="S23" s="41"/>
      <c r="T23" s="92"/>
      <c r="U23" s="88"/>
      <c r="V23" s="90"/>
      <c r="W23" s="90"/>
      <c r="X23" s="93">
        <v>15</v>
      </c>
      <c r="Y23" s="93"/>
    </row>
    <row r="24" ht="46" customHeight="1" spans="1:25">
      <c r="A24" s="36">
        <v>16</v>
      </c>
      <c r="B24" s="33"/>
      <c r="C24" s="33"/>
      <c r="D24" s="42"/>
      <c r="E24" s="43"/>
      <c r="F24" s="44"/>
      <c r="G24" s="40"/>
      <c r="H24" s="41"/>
      <c r="I24" s="69"/>
      <c r="J24" s="41"/>
      <c r="K24" s="41"/>
      <c r="L24" s="69"/>
      <c r="M24" s="41"/>
      <c r="N24" s="41"/>
      <c r="O24" s="69"/>
      <c r="P24" s="41"/>
      <c r="Q24" s="41"/>
      <c r="R24" s="69"/>
      <c r="S24" s="41"/>
      <c r="T24" s="92"/>
      <c r="U24" s="88"/>
      <c r="V24" s="90"/>
      <c r="W24" s="90"/>
      <c r="X24" s="93"/>
      <c r="Y24" s="93">
        <v>16</v>
      </c>
    </row>
    <row r="25" ht="46" customHeight="1" spans="1:25">
      <c r="A25" s="36">
        <v>17</v>
      </c>
      <c r="B25" s="33"/>
      <c r="C25" s="33"/>
      <c r="D25" s="42"/>
      <c r="E25" s="43"/>
      <c r="F25" s="44"/>
      <c r="G25" s="40"/>
      <c r="H25" s="41"/>
      <c r="I25" s="69"/>
      <c r="J25" s="41"/>
      <c r="K25" s="41"/>
      <c r="L25" s="69"/>
      <c r="M25" s="41"/>
      <c r="N25" s="41"/>
      <c r="O25" s="69"/>
      <c r="P25" s="41"/>
      <c r="Q25" s="41"/>
      <c r="R25" s="69"/>
      <c r="S25" s="41"/>
      <c r="T25" s="92"/>
      <c r="U25" s="88"/>
      <c r="V25" s="90"/>
      <c r="W25" s="90"/>
      <c r="X25" s="93">
        <v>17</v>
      </c>
      <c r="Y25" s="93"/>
    </row>
    <row r="26" ht="46" customHeight="1" spans="1:25">
      <c r="A26" s="36">
        <v>18</v>
      </c>
      <c r="B26" s="33"/>
      <c r="C26" s="33"/>
      <c r="D26" s="42"/>
      <c r="E26" s="43"/>
      <c r="F26" s="44"/>
      <c r="G26" s="40"/>
      <c r="H26" s="41"/>
      <c r="I26" s="69"/>
      <c r="J26" s="41"/>
      <c r="K26" s="41"/>
      <c r="L26" s="69"/>
      <c r="M26" s="41"/>
      <c r="N26" s="41"/>
      <c r="O26" s="69"/>
      <c r="P26" s="41"/>
      <c r="Q26" s="41"/>
      <c r="R26" s="69"/>
      <c r="S26" s="41"/>
      <c r="T26" s="92"/>
      <c r="U26" s="88"/>
      <c r="V26" s="90"/>
      <c r="W26" s="90"/>
      <c r="X26" s="93"/>
      <c r="Y26" s="93">
        <v>18</v>
      </c>
    </row>
    <row r="27" ht="46" customHeight="1" spans="1:25">
      <c r="A27" s="36">
        <v>19</v>
      </c>
      <c r="B27" s="33"/>
      <c r="C27" s="33"/>
      <c r="D27" s="42"/>
      <c r="E27" s="43"/>
      <c r="F27" s="44"/>
      <c r="G27" s="40"/>
      <c r="H27" s="41"/>
      <c r="I27" s="69"/>
      <c r="J27" s="41"/>
      <c r="K27" s="41"/>
      <c r="L27" s="69"/>
      <c r="M27" s="41"/>
      <c r="N27" s="41"/>
      <c r="O27" s="69"/>
      <c r="P27" s="41"/>
      <c r="Q27" s="41"/>
      <c r="R27" s="69"/>
      <c r="S27" s="41"/>
      <c r="T27" s="92"/>
      <c r="U27" s="88"/>
      <c r="V27" s="90"/>
      <c r="W27" s="90"/>
      <c r="X27" s="93">
        <v>19</v>
      </c>
      <c r="Y27" s="93"/>
    </row>
    <row r="28" ht="46" customHeight="1" spans="1:25">
      <c r="A28" s="36">
        <v>20</v>
      </c>
      <c r="B28" s="33"/>
      <c r="C28" s="33"/>
      <c r="D28" s="42"/>
      <c r="E28" s="43"/>
      <c r="F28" s="44"/>
      <c r="G28" s="40"/>
      <c r="H28" s="41"/>
      <c r="I28" s="69"/>
      <c r="J28" s="41"/>
      <c r="K28" s="41"/>
      <c r="L28" s="69"/>
      <c r="M28" s="41"/>
      <c r="N28" s="41"/>
      <c r="O28" s="69"/>
      <c r="P28" s="41"/>
      <c r="Q28" s="41"/>
      <c r="R28" s="69"/>
      <c r="S28" s="41"/>
      <c r="T28" s="92"/>
      <c r="U28" s="88"/>
      <c r="V28" s="90"/>
      <c r="W28" s="90"/>
      <c r="X28" s="93"/>
      <c r="Y28" s="93">
        <v>20</v>
      </c>
    </row>
    <row r="29" ht="46" customHeight="1" spans="1:25">
      <c r="A29" s="36">
        <v>21</v>
      </c>
      <c r="B29" s="33"/>
      <c r="C29" s="33"/>
      <c r="D29" s="42"/>
      <c r="E29" s="43"/>
      <c r="F29" s="44"/>
      <c r="G29" s="40"/>
      <c r="H29" s="41"/>
      <c r="I29" s="69"/>
      <c r="J29" s="41"/>
      <c r="K29" s="41"/>
      <c r="L29" s="69"/>
      <c r="M29" s="41"/>
      <c r="N29" s="41"/>
      <c r="O29" s="69"/>
      <c r="P29" s="41"/>
      <c r="Q29" s="41"/>
      <c r="R29" s="69"/>
      <c r="S29" s="41"/>
      <c r="T29" s="92"/>
      <c r="U29" s="88"/>
      <c r="V29" s="90"/>
      <c r="W29" s="90"/>
      <c r="X29" s="93">
        <v>21</v>
      </c>
      <c r="Y29" s="93"/>
    </row>
    <row r="30" ht="46" customHeight="1" spans="1:25">
      <c r="A30" s="36">
        <v>22</v>
      </c>
      <c r="B30" s="33"/>
      <c r="C30" s="33"/>
      <c r="D30" s="42"/>
      <c r="E30" s="43"/>
      <c r="F30" s="44"/>
      <c r="G30" s="40"/>
      <c r="H30" s="41"/>
      <c r="I30" s="69"/>
      <c r="J30" s="41"/>
      <c r="K30" s="41"/>
      <c r="L30" s="69"/>
      <c r="M30" s="41"/>
      <c r="N30" s="41"/>
      <c r="O30" s="69"/>
      <c r="P30" s="41"/>
      <c r="Q30" s="41"/>
      <c r="R30" s="69"/>
      <c r="S30" s="41"/>
      <c r="T30" s="92"/>
      <c r="U30" s="88"/>
      <c r="V30" s="90"/>
      <c r="W30" s="90"/>
      <c r="X30" s="93"/>
      <c r="Y30" s="93">
        <v>22</v>
      </c>
    </row>
    <row r="31" ht="46" customHeight="1" spans="1:25">
      <c r="A31" s="36">
        <v>23</v>
      </c>
      <c r="B31" s="33"/>
      <c r="C31" s="33"/>
      <c r="D31" s="42"/>
      <c r="E31" s="43"/>
      <c r="F31" s="44"/>
      <c r="G31" s="40"/>
      <c r="H31" s="41"/>
      <c r="I31" s="69"/>
      <c r="J31" s="41"/>
      <c r="K31" s="41"/>
      <c r="L31" s="69"/>
      <c r="M31" s="41"/>
      <c r="N31" s="41"/>
      <c r="O31" s="69"/>
      <c r="P31" s="41"/>
      <c r="Q31" s="41"/>
      <c r="R31" s="69"/>
      <c r="S31" s="41"/>
      <c r="T31" s="92"/>
      <c r="U31" s="88"/>
      <c r="V31" s="90"/>
      <c r="W31" s="90"/>
      <c r="X31" s="93">
        <v>23</v>
      </c>
      <c r="Y31" s="93"/>
    </row>
    <row r="32" ht="46" customHeight="1" spans="1:25">
      <c r="A32" s="36">
        <v>24</v>
      </c>
      <c r="B32" s="33"/>
      <c r="C32" s="33"/>
      <c r="D32" s="42"/>
      <c r="E32" s="43"/>
      <c r="F32" s="44"/>
      <c r="G32" s="40"/>
      <c r="H32" s="41"/>
      <c r="I32" s="69"/>
      <c r="J32" s="41"/>
      <c r="K32" s="41"/>
      <c r="L32" s="69"/>
      <c r="M32" s="41"/>
      <c r="N32" s="41"/>
      <c r="O32" s="69"/>
      <c r="P32" s="41"/>
      <c r="Q32" s="41"/>
      <c r="R32" s="69"/>
      <c r="S32" s="41"/>
      <c r="T32" s="92"/>
      <c r="U32" s="88"/>
      <c r="V32" s="90"/>
      <c r="W32" s="90"/>
      <c r="X32" s="93"/>
      <c r="Y32" s="93">
        <v>24</v>
      </c>
    </row>
    <row r="33" ht="46" customHeight="1" spans="1:25">
      <c r="A33" s="36">
        <v>25</v>
      </c>
      <c r="B33" s="33"/>
      <c r="C33" s="33"/>
      <c r="D33" s="42"/>
      <c r="E33" s="43"/>
      <c r="F33" s="44"/>
      <c r="G33" s="40"/>
      <c r="H33" s="41"/>
      <c r="I33" s="69"/>
      <c r="J33" s="41"/>
      <c r="K33" s="41"/>
      <c r="L33" s="69"/>
      <c r="M33" s="41"/>
      <c r="N33" s="41"/>
      <c r="O33" s="69"/>
      <c r="P33" s="41"/>
      <c r="Q33" s="41"/>
      <c r="R33" s="69"/>
      <c r="S33" s="41"/>
      <c r="T33" s="92"/>
      <c r="U33" s="88"/>
      <c r="V33" s="90"/>
      <c r="W33" s="90"/>
      <c r="X33" s="93">
        <v>25</v>
      </c>
      <c r="Y33" s="93"/>
    </row>
    <row r="34" ht="46" customHeight="1" spans="1:25">
      <c r="A34" s="36">
        <v>26</v>
      </c>
      <c r="B34" s="45"/>
      <c r="C34" s="45"/>
      <c r="D34" s="42"/>
      <c r="E34" s="43"/>
      <c r="F34" s="44"/>
      <c r="G34" s="46"/>
      <c r="H34" s="47"/>
      <c r="I34" s="70"/>
      <c r="J34" s="47"/>
      <c r="K34" s="47"/>
      <c r="L34" s="70"/>
      <c r="M34" s="47"/>
      <c r="N34" s="47"/>
      <c r="O34" s="70"/>
      <c r="P34" s="47"/>
      <c r="Q34" s="47"/>
      <c r="R34" s="70"/>
      <c r="S34" s="47"/>
      <c r="T34" s="47"/>
      <c r="U34" s="47"/>
      <c r="V34" s="47"/>
      <c r="W34" s="47"/>
      <c r="X34" s="93"/>
      <c r="Y34" s="93">
        <v>26</v>
      </c>
    </row>
    <row r="35" s="2" customFormat="1" ht="46" customHeight="1" spans="1:25">
      <c r="A35" s="36">
        <v>27</v>
      </c>
      <c r="B35" s="48"/>
      <c r="C35" s="48"/>
      <c r="D35" s="49"/>
      <c r="E35" s="43"/>
      <c r="F35" s="44"/>
      <c r="G35" s="50"/>
      <c r="H35" s="50"/>
      <c r="I35" s="71"/>
      <c r="J35" s="50"/>
      <c r="K35" s="50"/>
      <c r="L35" s="71"/>
      <c r="M35" s="50"/>
      <c r="N35" s="50"/>
      <c r="O35" s="71"/>
      <c r="P35" s="50"/>
      <c r="Q35" s="50"/>
      <c r="R35" s="71"/>
      <c r="S35" s="50"/>
      <c r="T35" s="50"/>
      <c r="U35" s="50"/>
      <c r="V35" s="50"/>
      <c r="W35" s="50"/>
      <c r="X35" s="93">
        <v>27</v>
      </c>
      <c r="Y35" s="93"/>
    </row>
    <row r="36" s="2" customFormat="1" ht="46" customHeight="1" spans="1:25">
      <c r="A36" s="36">
        <v>28</v>
      </c>
      <c r="B36" s="51"/>
      <c r="C36" s="51"/>
      <c r="D36" s="49"/>
      <c r="E36" s="43"/>
      <c r="F36" s="44"/>
      <c r="G36" s="52"/>
      <c r="H36" s="53"/>
      <c r="I36" s="72"/>
      <c r="J36" s="73"/>
      <c r="K36" s="74"/>
      <c r="L36" s="72"/>
      <c r="M36" s="51"/>
      <c r="N36" s="51"/>
      <c r="O36" s="72"/>
      <c r="P36" s="51"/>
      <c r="Q36" s="51"/>
      <c r="R36" s="72"/>
      <c r="S36" s="51"/>
      <c r="T36" s="51"/>
      <c r="U36" s="51"/>
      <c r="V36" s="51"/>
      <c r="W36" s="51"/>
      <c r="X36" s="93"/>
      <c r="Y36" s="93">
        <v>28</v>
      </c>
    </row>
    <row r="37" s="2" customFormat="1" ht="46" customHeight="1" spans="1:25">
      <c r="A37" s="36">
        <v>29</v>
      </c>
      <c r="B37" s="51"/>
      <c r="C37" s="51"/>
      <c r="D37" s="54"/>
      <c r="E37" s="43"/>
      <c r="F37" s="44"/>
      <c r="G37" s="55"/>
      <c r="H37" s="50"/>
      <c r="I37" s="71"/>
      <c r="J37" s="73"/>
      <c r="K37" s="74"/>
      <c r="L37" s="71"/>
      <c r="M37" s="51"/>
      <c r="N37" s="51"/>
      <c r="O37" s="71"/>
      <c r="P37" s="51"/>
      <c r="Q37" s="51"/>
      <c r="R37" s="71"/>
      <c r="S37" s="51"/>
      <c r="T37" s="51"/>
      <c r="U37" s="51"/>
      <c r="V37" s="51"/>
      <c r="W37" s="51"/>
      <c r="X37" s="93">
        <v>29</v>
      </c>
      <c r="Y37" s="93"/>
    </row>
    <row r="38" s="2" customFormat="1" ht="46" customHeight="1" spans="1:25">
      <c r="A38" s="36">
        <v>30</v>
      </c>
      <c r="B38" s="51"/>
      <c r="C38" s="51"/>
      <c r="D38" s="56"/>
      <c r="E38" s="43"/>
      <c r="F38" s="57"/>
      <c r="G38" s="55"/>
      <c r="H38" s="50"/>
      <c r="I38" s="71"/>
      <c r="J38" s="73"/>
      <c r="K38" s="74"/>
      <c r="L38" s="71"/>
      <c r="M38" s="51"/>
      <c r="N38" s="51"/>
      <c r="O38" s="71"/>
      <c r="P38" s="51"/>
      <c r="Q38" s="51"/>
      <c r="R38" s="71"/>
      <c r="S38" s="51"/>
      <c r="T38" s="51"/>
      <c r="U38" s="51"/>
      <c r="V38" s="51"/>
      <c r="W38" s="51"/>
      <c r="X38" s="93"/>
      <c r="Y38" s="93">
        <v>30</v>
      </c>
    </row>
    <row r="39" ht="46" customHeight="1" spans="1:25">
      <c r="A39" s="36">
        <v>31</v>
      </c>
      <c r="B39" s="51"/>
      <c r="C39" s="51"/>
      <c r="D39" s="54"/>
      <c r="E39" s="43"/>
      <c r="F39" s="57"/>
      <c r="G39" s="55"/>
      <c r="H39" s="50"/>
      <c r="I39" s="71"/>
      <c r="J39" s="73"/>
      <c r="K39" s="74"/>
      <c r="L39" s="71"/>
      <c r="M39" s="51"/>
      <c r="N39" s="51"/>
      <c r="O39" s="71"/>
      <c r="P39" s="51"/>
      <c r="Q39" s="51"/>
      <c r="R39" s="71"/>
      <c r="S39" s="51"/>
      <c r="T39" s="51"/>
      <c r="U39" s="51"/>
      <c r="V39" s="51"/>
      <c r="W39" s="51"/>
      <c r="X39" s="93">
        <v>31</v>
      </c>
      <c r="Y39" s="93"/>
    </row>
    <row r="40" s="2" customFormat="1" ht="46" customHeight="1" spans="1:25">
      <c r="A40" s="36">
        <v>32</v>
      </c>
      <c r="B40" s="51"/>
      <c r="C40" s="51"/>
      <c r="D40" s="58"/>
      <c r="E40" s="43"/>
      <c r="F40" s="57"/>
      <c r="G40" s="55"/>
      <c r="H40" s="50"/>
      <c r="I40" s="71"/>
      <c r="J40" s="73"/>
      <c r="K40" s="74"/>
      <c r="L40" s="71"/>
      <c r="M40" s="51"/>
      <c r="N40" s="51"/>
      <c r="O40" s="71"/>
      <c r="P40" s="51"/>
      <c r="Q40" s="51"/>
      <c r="R40" s="71"/>
      <c r="S40" s="51"/>
      <c r="T40" s="51"/>
      <c r="U40" s="51"/>
      <c r="V40" s="51"/>
      <c r="W40" s="51"/>
      <c r="X40" s="93"/>
      <c r="Y40" s="93">
        <v>32</v>
      </c>
    </row>
    <row r="41" ht="46" customHeight="1" spans="1:25">
      <c r="A41" s="36">
        <v>33</v>
      </c>
      <c r="B41" s="51"/>
      <c r="C41" s="51"/>
      <c r="D41" s="54"/>
      <c r="E41" s="43"/>
      <c r="F41" s="57"/>
      <c r="G41" s="55"/>
      <c r="H41" s="50"/>
      <c r="I41" s="71"/>
      <c r="J41" s="73"/>
      <c r="K41" s="74"/>
      <c r="L41" s="71"/>
      <c r="M41" s="51"/>
      <c r="N41" s="51"/>
      <c r="O41" s="71"/>
      <c r="P41" s="51"/>
      <c r="Q41" s="51"/>
      <c r="R41" s="71"/>
      <c r="S41" s="51"/>
      <c r="T41" s="51"/>
      <c r="U41" s="51"/>
      <c r="V41" s="51"/>
      <c r="W41" s="51"/>
      <c r="X41" s="93">
        <v>33</v>
      </c>
      <c r="Y41" s="93"/>
    </row>
    <row r="42" ht="46" customHeight="1" spans="1:25">
      <c r="A42" s="36">
        <v>34</v>
      </c>
      <c r="B42" s="48"/>
      <c r="C42" s="48"/>
      <c r="D42" s="54"/>
      <c r="E42" s="43"/>
      <c r="F42" s="57"/>
      <c r="G42" s="55"/>
      <c r="H42" s="50"/>
      <c r="I42" s="71"/>
      <c r="J42" s="50"/>
      <c r="K42" s="50"/>
      <c r="L42" s="71"/>
      <c r="M42" s="50"/>
      <c r="N42" s="50"/>
      <c r="O42" s="71"/>
      <c r="P42" s="50"/>
      <c r="Q42" s="50"/>
      <c r="R42" s="71"/>
      <c r="S42" s="50"/>
      <c r="T42" s="50"/>
      <c r="U42" s="50"/>
      <c r="V42" s="50"/>
      <c r="W42" s="50"/>
      <c r="X42" s="93"/>
      <c r="Y42" s="93">
        <v>34</v>
      </c>
    </row>
    <row r="43" s="2" customFormat="1" ht="46" customHeight="1" spans="1:25">
      <c r="A43" s="36">
        <v>35</v>
      </c>
      <c r="B43" s="48"/>
      <c r="C43" s="48"/>
      <c r="D43" s="59"/>
      <c r="E43" s="43"/>
      <c r="F43" s="57"/>
      <c r="G43" s="55"/>
      <c r="H43" s="50"/>
      <c r="I43" s="71"/>
      <c r="J43" s="50"/>
      <c r="K43" s="50"/>
      <c r="L43" s="71"/>
      <c r="M43" s="50"/>
      <c r="N43" s="50"/>
      <c r="O43" s="71"/>
      <c r="P43" s="50"/>
      <c r="Q43" s="50"/>
      <c r="R43" s="71"/>
      <c r="S43" s="50"/>
      <c r="T43" s="50"/>
      <c r="U43" s="50"/>
      <c r="V43" s="50"/>
      <c r="W43" s="50"/>
      <c r="X43" s="93">
        <v>35</v>
      </c>
      <c r="Y43" s="93"/>
    </row>
    <row r="44" s="2" customFormat="1" ht="46" customHeight="1" spans="1:25">
      <c r="A44" s="36">
        <v>36</v>
      </c>
      <c r="B44" s="51"/>
      <c r="C44" s="51"/>
      <c r="D44" s="59"/>
      <c r="E44" s="43"/>
      <c r="F44" s="57"/>
      <c r="G44" s="55"/>
      <c r="H44" s="50"/>
      <c r="I44" s="71"/>
      <c r="J44" s="73"/>
      <c r="K44" s="74"/>
      <c r="L44" s="71"/>
      <c r="M44" s="51"/>
      <c r="N44" s="51"/>
      <c r="O44" s="71"/>
      <c r="P44" s="51"/>
      <c r="Q44" s="51"/>
      <c r="R44" s="71"/>
      <c r="S44" s="51"/>
      <c r="T44" s="51"/>
      <c r="U44" s="51"/>
      <c r="V44" s="51"/>
      <c r="W44" s="51"/>
      <c r="X44" s="93"/>
      <c r="Y44" s="93">
        <v>36</v>
      </c>
    </row>
    <row r="45" ht="46" customHeight="1" spans="1:25">
      <c r="A45" s="36">
        <v>37</v>
      </c>
      <c r="B45" s="51"/>
      <c r="C45" s="51"/>
      <c r="D45" s="60"/>
      <c r="E45" s="43"/>
      <c r="F45" s="44"/>
      <c r="G45" s="55"/>
      <c r="H45" s="50"/>
      <c r="I45" s="71"/>
      <c r="J45" s="73"/>
      <c r="K45" s="74"/>
      <c r="L45" s="71"/>
      <c r="M45" s="51"/>
      <c r="N45" s="51"/>
      <c r="O45" s="71"/>
      <c r="P45" s="51"/>
      <c r="Q45" s="51"/>
      <c r="R45" s="71"/>
      <c r="S45" s="51"/>
      <c r="T45" s="51"/>
      <c r="U45" s="51"/>
      <c r="V45" s="51"/>
      <c r="W45" s="51"/>
      <c r="X45" s="93">
        <v>37</v>
      </c>
      <c r="Y45" s="93"/>
    </row>
    <row r="46" s="2" customFormat="1" ht="46" customHeight="1" spans="1:25">
      <c r="A46" s="36">
        <v>38</v>
      </c>
      <c r="B46" s="51"/>
      <c r="C46" s="51"/>
      <c r="D46" s="60"/>
      <c r="E46" s="43"/>
      <c r="F46" s="44"/>
      <c r="G46" s="55"/>
      <c r="H46" s="50"/>
      <c r="I46" s="71"/>
      <c r="J46" s="73"/>
      <c r="K46" s="74"/>
      <c r="L46" s="71"/>
      <c r="M46" s="51"/>
      <c r="N46" s="51"/>
      <c r="O46" s="71"/>
      <c r="P46" s="51"/>
      <c r="Q46" s="51"/>
      <c r="R46" s="71"/>
      <c r="S46" s="51"/>
      <c r="T46" s="51"/>
      <c r="U46" s="51"/>
      <c r="V46" s="51"/>
      <c r="W46" s="51"/>
      <c r="X46" s="93"/>
      <c r="Y46" s="93">
        <v>38</v>
      </c>
    </row>
    <row r="47" s="2" customFormat="1" ht="46" customHeight="1" spans="1:25">
      <c r="A47" s="36">
        <v>39</v>
      </c>
      <c r="B47" s="51"/>
      <c r="C47" s="51"/>
      <c r="D47" s="60"/>
      <c r="E47" s="43"/>
      <c r="F47" s="44"/>
      <c r="G47" s="55"/>
      <c r="H47" s="50"/>
      <c r="I47" s="71"/>
      <c r="J47" s="73"/>
      <c r="K47" s="74"/>
      <c r="L47" s="71"/>
      <c r="M47" s="51"/>
      <c r="N47" s="51"/>
      <c r="O47" s="71"/>
      <c r="P47" s="51"/>
      <c r="Q47" s="51"/>
      <c r="R47" s="71"/>
      <c r="S47" s="51"/>
      <c r="T47" s="51"/>
      <c r="U47" s="51"/>
      <c r="V47" s="51"/>
      <c r="W47" s="51"/>
      <c r="X47" s="93">
        <v>39</v>
      </c>
      <c r="Y47" s="93"/>
    </row>
    <row r="48" ht="46" customHeight="1" spans="1:25">
      <c r="A48" s="36">
        <v>40</v>
      </c>
      <c r="B48" s="51"/>
      <c r="C48" s="51"/>
      <c r="D48" s="60"/>
      <c r="E48" s="43"/>
      <c r="F48" s="44"/>
      <c r="G48" s="55"/>
      <c r="H48" s="50"/>
      <c r="I48" s="71"/>
      <c r="J48" s="73"/>
      <c r="K48" s="74"/>
      <c r="L48" s="71"/>
      <c r="M48" s="51"/>
      <c r="N48" s="51"/>
      <c r="O48" s="71"/>
      <c r="P48" s="51"/>
      <c r="Q48" s="51"/>
      <c r="R48" s="71"/>
      <c r="S48" s="51"/>
      <c r="T48" s="51"/>
      <c r="U48" s="51"/>
      <c r="V48" s="51"/>
      <c r="W48" s="51"/>
      <c r="X48" s="93"/>
      <c r="Y48" s="93">
        <v>40</v>
      </c>
    </row>
    <row r="49" s="2" customFormat="1" ht="46" customHeight="1" spans="1:25">
      <c r="A49" s="36">
        <v>41</v>
      </c>
      <c r="B49" s="51"/>
      <c r="C49" s="51"/>
      <c r="D49" s="60"/>
      <c r="E49" s="43"/>
      <c r="F49" s="44"/>
      <c r="G49" s="55"/>
      <c r="H49" s="50"/>
      <c r="I49" s="71"/>
      <c r="J49" s="73"/>
      <c r="K49" s="74"/>
      <c r="L49" s="71"/>
      <c r="M49" s="51"/>
      <c r="N49" s="51"/>
      <c r="O49" s="71"/>
      <c r="P49" s="51"/>
      <c r="Q49" s="51"/>
      <c r="R49" s="71"/>
      <c r="S49" s="51"/>
      <c r="T49" s="51"/>
      <c r="U49" s="51"/>
      <c r="V49" s="51"/>
      <c r="W49" s="51"/>
      <c r="X49" s="93">
        <v>41</v>
      </c>
      <c r="Y49" s="93"/>
    </row>
    <row r="50" s="2" customFormat="1" ht="46" customHeight="1" spans="1:25">
      <c r="A50" s="36">
        <v>42</v>
      </c>
      <c r="B50" s="51"/>
      <c r="C50" s="51"/>
      <c r="D50" s="60"/>
      <c r="E50" s="43"/>
      <c r="F50" s="44"/>
      <c r="G50" s="55"/>
      <c r="H50" s="50"/>
      <c r="I50" s="71"/>
      <c r="J50" s="73"/>
      <c r="K50" s="74"/>
      <c r="L50" s="71"/>
      <c r="M50" s="51"/>
      <c r="N50" s="51"/>
      <c r="O50" s="71"/>
      <c r="P50" s="51"/>
      <c r="Q50" s="51"/>
      <c r="R50" s="71"/>
      <c r="S50" s="51"/>
      <c r="T50" s="51"/>
      <c r="U50" s="51"/>
      <c r="V50" s="51"/>
      <c r="W50" s="51"/>
      <c r="X50" s="93"/>
      <c r="Y50" s="93">
        <v>42</v>
      </c>
    </row>
    <row r="51" ht="46" customHeight="1" spans="1:25">
      <c r="A51" s="36">
        <v>43</v>
      </c>
      <c r="B51" s="61"/>
      <c r="C51" s="61"/>
      <c r="D51" s="60"/>
      <c r="E51" s="43"/>
      <c r="F51" s="44"/>
      <c r="G51" s="62"/>
      <c r="H51" s="62"/>
      <c r="I51" s="75"/>
      <c r="J51" s="76"/>
      <c r="K51" s="77"/>
      <c r="L51" s="75"/>
      <c r="M51" s="61"/>
      <c r="N51" s="61"/>
      <c r="O51" s="75"/>
      <c r="P51" s="61"/>
      <c r="Q51" s="61"/>
      <c r="R51" s="75"/>
      <c r="S51" s="61"/>
      <c r="T51" s="61"/>
      <c r="U51" s="61"/>
      <c r="V51" s="61"/>
      <c r="W51" s="61"/>
      <c r="X51" s="93">
        <v>43</v>
      </c>
      <c r="Y51" s="93"/>
    </row>
    <row r="52" ht="46" customHeight="1" spans="1:25">
      <c r="A52" s="36">
        <v>44</v>
      </c>
      <c r="B52" s="61"/>
      <c r="C52" s="61"/>
      <c r="D52" s="60"/>
      <c r="E52" s="43"/>
      <c r="F52" s="44"/>
      <c r="G52" s="62"/>
      <c r="H52" s="62"/>
      <c r="I52" s="75"/>
      <c r="J52" s="76"/>
      <c r="K52" s="77"/>
      <c r="L52" s="75"/>
      <c r="M52" s="61"/>
      <c r="N52" s="61"/>
      <c r="O52" s="75"/>
      <c r="P52" s="61"/>
      <c r="Q52" s="61"/>
      <c r="R52" s="75"/>
      <c r="S52" s="61"/>
      <c r="T52" s="61"/>
      <c r="U52" s="61"/>
      <c r="V52" s="61"/>
      <c r="W52" s="61"/>
      <c r="X52" s="93"/>
      <c r="Y52" s="93">
        <v>44</v>
      </c>
    </row>
    <row r="53" ht="46" customHeight="1" spans="1:25">
      <c r="A53" s="36">
        <v>45</v>
      </c>
      <c r="B53" s="61"/>
      <c r="C53" s="61"/>
      <c r="D53" s="60"/>
      <c r="E53" s="43"/>
      <c r="F53" s="44"/>
      <c r="G53" s="62"/>
      <c r="H53" s="62"/>
      <c r="I53" s="75"/>
      <c r="J53" s="76"/>
      <c r="K53" s="77"/>
      <c r="L53" s="75"/>
      <c r="M53" s="61"/>
      <c r="N53" s="61"/>
      <c r="O53" s="75"/>
      <c r="P53" s="61"/>
      <c r="Q53" s="61"/>
      <c r="R53" s="75"/>
      <c r="S53" s="61"/>
      <c r="T53" s="61"/>
      <c r="U53" s="61"/>
      <c r="V53" s="61"/>
      <c r="W53" s="61"/>
      <c r="X53" s="93">
        <v>45</v>
      </c>
      <c r="Y53" s="93"/>
    </row>
    <row r="54" ht="46" customHeight="1" spans="1:25">
      <c r="A54" s="36">
        <v>46</v>
      </c>
      <c r="B54" s="61"/>
      <c r="C54" s="61"/>
      <c r="D54" s="60"/>
      <c r="E54" s="43"/>
      <c r="F54" s="44"/>
      <c r="G54" s="62"/>
      <c r="H54" s="62"/>
      <c r="I54" s="75"/>
      <c r="J54" s="76"/>
      <c r="K54" s="77"/>
      <c r="L54" s="75"/>
      <c r="M54" s="61"/>
      <c r="N54" s="61"/>
      <c r="O54" s="75"/>
      <c r="P54" s="61"/>
      <c r="Q54" s="61"/>
      <c r="R54" s="75"/>
      <c r="S54" s="61"/>
      <c r="T54" s="61"/>
      <c r="U54" s="61"/>
      <c r="V54" s="61"/>
      <c r="W54" s="61"/>
      <c r="X54" s="93"/>
      <c r="Y54" s="93">
        <v>46</v>
      </c>
    </row>
    <row r="55" ht="46" customHeight="1" spans="1:25">
      <c r="A55" s="36">
        <v>47</v>
      </c>
      <c r="B55" s="61"/>
      <c r="C55" s="61"/>
      <c r="D55" s="60"/>
      <c r="E55" s="43"/>
      <c r="F55" s="44"/>
      <c r="G55" s="63"/>
      <c r="H55" s="62"/>
      <c r="I55" s="75"/>
      <c r="J55" s="76"/>
      <c r="K55" s="77"/>
      <c r="L55" s="75"/>
      <c r="M55" s="61"/>
      <c r="N55" s="61"/>
      <c r="O55" s="75"/>
      <c r="P55" s="61"/>
      <c r="Q55" s="61"/>
      <c r="R55" s="75"/>
      <c r="S55" s="61"/>
      <c r="T55" s="61"/>
      <c r="U55" s="61"/>
      <c r="V55" s="61"/>
      <c r="W55" s="61"/>
      <c r="X55" s="93">
        <v>47</v>
      </c>
      <c r="Y55" s="93"/>
    </row>
    <row r="56" customFormat="1" ht="46" customHeight="1" spans="1:25">
      <c r="A56" s="36">
        <v>48</v>
      </c>
      <c r="B56" s="61"/>
      <c r="C56" s="61"/>
      <c r="D56" s="60"/>
      <c r="E56" s="43"/>
      <c r="F56" s="44"/>
      <c r="G56" s="63"/>
      <c r="H56" s="62"/>
      <c r="I56" s="75"/>
      <c r="J56" s="76"/>
      <c r="K56" s="77"/>
      <c r="L56" s="75"/>
      <c r="M56" s="61"/>
      <c r="N56" s="61"/>
      <c r="O56" s="75"/>
      <c r="P56" s="61"/>
      <c r="Q56" s="61"/>
      <c r="R56" s="75"/>
      <c r="S56" s="61"/>
      <c r="T56" s="61"/>
      <c r="U56" s="61"/>
      <c r="V56" s="61"/>
      <c r="W56" s="61"/>
      <c r="X56" s="93"/>
      <c r="Y56" s="93">
        <v>48</v>
      </c>
    </row>
    <row r="57" customFormat="1" ht="46" customHeight="1" spans="1:25">
      <c r="A57" s="36">
        <v>49</v>
      </c>
      <c r="B57" s="61"/>
      <c r="C57" s="64"/>
      <c r="D57" s="60"/>
      <c r="E57" s="43"/>
      <c r="F57" s="44"/>
      <c r="G57" s="63"/>
      <c r="H57" s="62"/>
      <c r="I57" s="75"/>
      <c r="J57" s="76"/>
      <c r="K57" s="77"/>
      <c r="L57" s="75"/>
      <c r="M57" s="61"/>
      <c r="N57" s="61"/>
      <c r="O57" s="75"/>
      <c r="P57" s="61"/>
      <c r="Q57" s="61"/>
      <c r="R57" s="75"/>
      <c r="S57" s="61"/>
      <c r="T57" s="61"/>
      <c r="U57" s="61"/>
      <c r="V57" s="61"/>
      <c r="W57" s="61"/>
      <c r="X57" s="93">
        <v>49</v>
      </c>
      <c r="Y57" s="93"/>
    </row>
    <row r="58" customFormat="1" ht="46" customHeight="1" spans="1:25">
      <c r="A58" s="36">
        <v>50</v>
      </c>
      <c r="B58" s="61"/>
      <c r="C58" s="61"/>
      <c r="D58" s="60"/>
      <c r="E58" s="43"/>
      <c r="F58" s="44"/>
      <c r="G58" s="63"/>
      <c r="H58" s="62"/>
      <c r="I58" s="75"/>
      <c r="J58" s="76"/>
      <c r="K58" s="77"/>
      <c r="L58" s="75"/>
      <c r="M58" s="61"/>
      <c r="N58" s="61"/>
      <c r="O58" s="75"/>
      <c r="P58" s="61"/>
      <c r="Q58" s="61"/>
      <c r="R58" s="75"/>
      <c r="S58" s="61"/>
      <c r="T58" s="61"/>
      <c r="U58" s="61"/>
      <c r="V58" s="61"/>
      <c r="W58" s="61"/>
      <c r="X58" s="93"/>
      <c r="Y58" s="93">
        <v>50</v>
      </c>
    </row>
    <row r="59" customFormat="1" ht="46" customHeight="1" spans="1:25">
      <c r="A59" s="36">
        <v>51</v>
      </c>
      <c r="B59" s="61"/>
      <c r="C59" s="65"/>
      <c r="D59" s="60"/>
      <c r="E59" s="43"/>
      <c r="F59" s="44"/>
      <c r="G59" s="63"/>
      <c r="H59" s="62"/>
      <c r="I59" s="75"/>
      <c r="J59" s="76"/>
      <c r="K59" s="77"/>
      <c r="L59" s="75"/>
      <c r="M59" s="61"/>
      <c r="N59" s="61"/>
      <c r="O59" s="75"/>
      <c r="P59" s="61"/>
      <c r="Q59" s="61"/>
      <c r="R59" s="75"/>
      <c r="S59" s="61"/>
      <c r="T59" s="61"/>
      <c r="U59" s="61"/>
      <c r="V59" s="61"/>
      <c r="W59" s="61"/>
      <c r="X59" s="93">
        <v>51</v>
      </c>
      <c r="Y59" s="93"/>
    </row>
    <row r="60" customFormat="1" ht="46" customHeight="1" spans="1:25">
      <c r="A60" s="36">
        <v>52</v>
      </c>
      <c r="B60" s="61"/>
      <c r="C60" s="61"/>
      <c r="D60" s="60"/>
      <c r="E60" s="43"/>
      <c r="F60" s="44"/>
      <c r="G60" s="63"/>
      <c r="H60" s="62"/>
      <c r="I60" s="75"/>
      <c r="J60" s="76"/>
      <c r="K60" s="77"/>
      <c r="L60" s="75"/>
      <c r="M60" s="61"/>
      <c r="N60" s="61"/>
      <c r="O60" s="75"/>
      <c r="P60" s="61"/>
      <c r="Q60" s="61"/>
      <c r="R60" s="75"/>
      <c r="S60" s="61"/>
      <c r="T60" s="61"/>
      <c r="U60" s="61"/>
      <c r="V60" s="61"/>
      <c r="W60" s="61"/>
      <c r="X60" s="93"/>
      <c r="Y60" s="93">
        <v>52</v>
      </c>
    </row>
    <row r="61" customFormat="1" ht="46" customHeight="1" spans="1:25">
      <c r="A61" s="36">
        <v>53</v>
      </c>
      <c r="B61" s="61"/>
      <c r="C61" s="61"/>
      <c r="D61" s="66" t="s">
        <v>78</v>
      </c>
      <c r="E61" s="43"/>
      <c r="F61" s="44"/>
      <c r="G61" s="63"/>
      <c r="H61" s="62"/>
      <c r="I61" s="75"/>
      <c r="J61" s="76"/>
      <c r="K61" s="77"/>
      <c r="L61" s="75"/>
      <c r="M61" s="61"/>
      <c r="N61" s="61"/>
      <c r="O61" s="75"/>
      <c r="P61" s="61"/>
      <c r="Q61" s="61"/>
      <c r="R61" s="75"/>
      <c r="S61" s="61"/>
      <c r="T61" s="61"/>
      <c r="U61" s="61"/>
      <c r="V61" s="61"/>
      <c r="W61" s="61"/>
      <c r="X61" s="93">
        <v>53</v>
      </c>
      <c r="Y61" s="93"/>
    </row>
  </sheetData>
  <mergeCells count="19">
    <mergeCell ref="Y1:Z1"/>
    <mergeCell ref="B2:Y2"/>
    <mergeCell ref="A5:C5"/>
    <mergeCell ref="X5:Y5"/>
    <mergeCell ref="G6:T6"/>
    <mergeCell ref="A6:A7"/>
    <mergeCell ref="B6:B7"/>
    <mergeCell ref="C3:C4"/>
    <mergeCell ref="C6:C7"/>
    <mergeCell ref="D6:D7"/>
    <mergeCell ref="E6:E7"/>
    <mergeCell ref="F6:F7"/>
    <mergeCell ref="U6:U7"/>
    <mergeCell ref="V6:V7"/>
    <mergeCell ref="W6:W7"/>
    <mergeCell ref="A3:B4"/>
    <mergeCell ref="D3:W4"/>
    <mergeCell ref="X3:Y4"/>
    <mergeCell ref="X6:Y7"/>
  </mergeCells>
  <printOptions horizontalCentered="1" verticalCentered="1"/>
  <pageMargins left="0.0777777777777778" right="0.0777777777777778" top="0.0777777777777778" bottom="0.0777777777777778" header="0" footer="0"/>
  <pageSetup paperSize="9" scale="31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1"/>
  <sheetViews>
    <sheetView showGridLines="0" tabSelected="1" zoomScale="40" zoomScaleNormal="40" topLeftCell="A3" workbookViewId="0">
      <selection activeCell="D12" sqref="D12"/>
    </sheetView>
  </sheetViews>
  <sheetFormatPr defaultColWidth="10.2857142857143" defaultRowHeight="18" customHeight="1"/>
  <cols>
    <col min="1" max="1" width="7.71428571428571" style="3" customWidth="1"/>
    <col min="2" max="2" width="24.2857142857143" style="3" customWidth="1"/>
    <col min="3" max="3" width="31.4190476190476" style="3" customWidth="1"/>
    <col min="4" max="4" width="112.142857142857" style="3" customWidth="1"/>
    <col min="5" max="6" width="10.4285714285714" style="4" customWidth="1"/>
    <col min="7" max="20" width="11.7142857142857" style="3" customWidth="1"/>
    <col min="21" max="23" width="15.7142857142857" style="3" customWidth="1"/>
    <col min="24" max="25" width="21" style="3" customWidth="1"/>
    <col min="26" max="16384" width="10.2857142857143" style="3"/>
  </cols>
  <sheetData>
    <row r="1" s="1" customFormat="1" ht="60" customHeight="1" spans="1:26">
      <c r="A1" s="5" t="s">
        <v>39</v>
      </c>
      <c r="B1" s="6" t="s">
        <v>40</v>
      </c>
      <c r="C1" s="7"/>
      <c r="D1" s="8"/>
      <c r="E1" s="9"/>
      <c r="F1" s="10"/>
      <c r="G1" s="11"/>
      <c r="H1" s="11"/>
      <c r="I1" s="11"/>
      <c r="J1" s="67"/>
      <c r="K1" s="11"/>
      <c r="L1" s="11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8"/>
      <c r="Y1" s="94"/>
      <c r="Z1" s="95"/>
    </row>
    <row r="2" s="1" customFormat="1" ht="100" customHeight="1" spans="1:25">
      <c r="A2" s="12" t="s">
        <v>39</v>
      </c>
      <c r="B2" s="13" t="s">
        <v>41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96"/>
    </row>
    <row r="3" customHeight="1" spans="1:25">
      <c r="A3" s="15" t="s">
        <v>70</v>
      </c>
      <c r="B3" s="16"/>
      <c r="C3" s="17" t="s">
        <v>71</v>
      </c>
      <c r="D3" s="18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79" t="s">
        <v>2</v>
      </c>
      <c r="Y3" s="79"/>
    </row>
    <row r="4" ht="45" customHeight="1" spans="1:25">
      <c r="A4" s="20"/>
      <c r="B4" s="21"/>
      <c r="C4" s="22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79"/>
      <c r="Y4" s="79"/>
    </row>
    <row r="5" ht="45" customHeight="1" spans="1:25">
      <c r="A5" s="23"/>
      <c r="B5" s="23"/>
      <c r="C5" s="24"/>
      <c r="D5" s="25" t="s">
        <v>72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W5" s="80" t="s">
        <v>4</v>
      </c>
      <c r="X5" s="81" t="s">
        <v>73</v>
      </c>
      <c r="Y5" s="97"/>
    </row>
    <row r="6" ht="30" customHeight="1" spans="1:25">
      <c r="A6" s="27" t="s">
        <v>5</v>
      </c>
      <c r="B6" s="27" t="s">
        <v>6</v>
      </c>
      <c r="C6" s="28" t="s">
        <v>7</v>
      </c>
      <c r="D6" s="29" t="s">
        <v>8</v>
      </c>
      <c r="E6" s="30" t="s">
        <v>74</v>
      </c>
      <c r="F6" s="31" t="s">
        <v>9</v>
      </c>
      <c r="G6" s="32" t="s">
        <v>12</v>
      </c>
      <c r="H6" s="32"/>
      <c r="I6" s="32"/>
      <c r="J6" s="32"/>
      <c r="K6" s="32"/>
      <c r="L6" s="32"/>
      <c r="M6" s="32"/>
      <c r="N6" s="33"/>
      <c r="O6" s="33"/>
      <c r="P6" s="33"/>
      <c r="Q6" s="33"/>
      <c r="R6" s="33"/>
      <c r="S6" s="33"/>
      <c r="T6" s="82"/>
      <c r="U6" s="83" t="s">
        <v>13</v>
      </c>
      <c r="V6" s="84" t="s">
        <v>14</v>
      </c>
      <c r="W6" s="85" t="s">
        <v>15</v>
      </c>
      <c r="X6" s="86" t="s">
        <v>16</v>
      </c>
      <c r="Y6" s="85"/>
    </row>
    <row r="7" ht="140" customHeight="1" spans="1:25">
      <c r="A7" s="33"/>
      <c r="B7" s="33"/>
      <c r="C7" s="34"/>
      <c r="D7" s="29"/>
      <c r="E7" s="30"/>
      <c r="F7" s="31"/>
      <c r="G7" s="35">
        <v>1</v>
      </c>
      <c r="H7" s="35">
        <v>2</v>
      </c>
      <c r="I7" s="68" t="s">
        <v>75</v>
      </c>
      <c r="J7" s="35">
        <v>3</v>
      </c>
      <c r="K7" s="35">
        <v>4</v>
      </c>
      <c r="L7" s="68" t="s">
        <v>75</v>
      </c>
      <c r="M7" s="35">
        <v>5</v>
      </c>
      <c r="N7" s="35">
        <v>6</v>
      </c>
      <c r="O7" s="68" t="s">
        <v>75</v>
      </c>
      <c r="P7" s="35">
        <v>7</v>
      </c>
      <c r="Q7" s="35">
        <v>8</v>
      </c>
      <c r="R7" s="68" t="s">
        <v>75</v>
      </c>
      <c r="S7" s="35">
        <v>9</v>
      </c>
      <c r="T7" s="87">
        <v>10</v>
      </c>
      <c r="U7" s="88"/>
      <c r="V7" s="89"/>
      <c r="W7" s="90"/>
      <c r="X7" s="91"/>
      <c r="Y7" s="90"/>
    </row>
    <row r="8" ht="46" customHeight="1" spans="1:25">
      <c r="A8" s="36"/>
      <c r="B8" s="33"/>
      <c r="C8" s="33"/>
      <c r="D8" s="37" t="s">
        <v>79</v>
      </c>
      <c r="E8" s="38"/>
      <c r="F8" s="39"/>
      <c r="G8" s="40"/>
      <c r="H8" s="41"/>
      <c r="I8" s="69"/>
      <c r="J8" s="41"/>
      <c r="K8" s="41"/>
      <c r="L8" s="69"/>
      <c r="M8" s="41"/>
      <c r="N8" s="41"/>
      <c r="O8" s="69"/>
      <c r="P8" s="41"/>
      <c r="Q8" s="41"/>
      <c r="R8" s="69"/>
      <c r="S8" s="41"/>
      <c r="T8" s="92"/>
      <c r="U8" s="88"/>
      <c r="V8" s="90"/>
      <c r="W8" s="90"/>
      <c r="X8" s="93"/>
      <c r="Y8" s="93"/>
    </row>
    <row r="9" ht="46" customHeight="1" spans="1:25">
      <c r="A9" s="36">
        <v>1</v>
      </c>
      <c r="B9" s="33"/>
      <c r="C9" s="33"/>
      <c r="D9" s="42" t="s">
        <v>77</v>
      </c>
      <c r="E9" s="43"/>
      <c r="F9" s="44"/>
      <c r="G9" s="40"/>
      <c r="H9" s="41"/>
      <c r="I9" s="69"/>
      <c r="J9" s="41"/>
      <c r="K9" s="41"/>
      <c r="L9" s="69"/>
      <c r="M9" s="41"/>
      <c r="N9" s="41"/>
      <c r="O9" s="69"/>
      <c r="P9" s="41"/>
      <c r="Q9" s="41"/>
      <c r="R9" s="69"/>
      <c r="S9" s="41"/>
      <c r="T9" s="92"/>
      <c r="U9" s="88"/>
      <c r="V9" s="90"/>
      <c r="W9" s="90"/>
      <c r="X9" s="93">
        <v>1</v>
      </c>
      <c r="Y9" s="93"/>
    </row>
    <row r="10" ht="46" customHeight="1" spans="1:25">
      <c r="A10" s="36">
        <v>2</v>
      </c>
      <c r="B10" s="33"/>
      <c r="C10" s="33"/>
      <c r="D10" s="42"/>
      <c r="E10" s="43"/>
      <c r="F10" s="44"/>
      <c r="G10" s="40"/>
      <c r="H10" s="41"/>
      <c r="I10" s="69"/>
      <c r="J10" s="41"/>
      <c r="K10" s="41"/>
      <c r="L10" s="69"/>
      <c r="M10" s="41"/>
      <c r="N10" s="41"/>
      <c r="O10" s="69"/>
      <c r="P10" s="41"/>
      <c r="Q10" s="41"/>
      <c r="R10" s="69"/>
      <c r="S10" s="41"/>
      <c r="T10" s="92"/>
      <c r="U10" s="88"/>
      <c r="V10" s="90"/>
      <c r="W10" s="90"/>
      <c r="X10" s="93"/>
      <c r="Y10" s="93">
        <v>2</v>
      </c>
    </row>
    <row r="11" ht="46" customHeight="1" spans="1:25">
      <c r="A11" s="36">
        <v>3</v>
      </c>
      <c r="B11" s="33"/>
      <c r="C11" s="33"/>
      <c r="D11" s="42"/>
      <c r="E11" s="43"/>
      <c r="F11" s="44"/>
      <c r="G11" s="40"/>
      <c r="H11" s="41"/>
      <c r="I11" s="69"/>
      <c r="J11" s="41"/>
      <c r="K11" s="41"/>
      <c r="L11" s="69"/>
      <c r="M11" s="41"/>
      <c r="N11" s="41"/>
      <c r="O11" s="69"/>
      <c r="P11" s="41"/>
      <c r="Q11" s="41"/>
      <c r="R11" s="69"/>
      <c r="S11" s="41"/>
      <c r="T11" s="92"/>
      <c r="U11" s="88"/>
      <c r="V11" s="90"/>
      <c r="W11" s="90"/>
      <c r="X11" s="93">
        <v>3</v>
      </c>
      <c r="Y11" s="93"/>
    </row>
    <row r="12" ht="46" customHeight="1" spans="1:25">
      <c r="A12" s="36">
        <v>4</v>
      </c>
      <c r="B12" s="33"/>
      <c r="C12" s="33"/>
      <c r="D12" s="42"/>
      <c r="E12" s="43"/>
      <c r="F12" s="44"/>
      <c r="G12" s="40"/>
      <c r="H12" s="41"/>
      <c r="I12" s="69"/>
      <c r="J12" s="41"/>
      <c r="K12" s="41"/>
      <c r="L12" s="69"/>
      <c r="M12" s="41"/>
      <c r="N12" s="41"/>
      <c r="O12" s="69"/>
      <c r="P12" s="41"/>
      <c r="Q12" s="41"/>
      <c r="R12" s="69"/>
      <c r="S12" s="41"/>
      <c r="T12" s="92"/>
      <c r="U12" s="88"/>
      <c r="V12" s="90"/>
      <c r="W12" s="90"/>
      <c r="X12" s="93"/>
      <c r="Y12" s="93">
        <v>4</v>
      </c>
    </row>
    <row r="13" ht="46" customHeight="1" spans="1:25">
      <c r="A13" s="36">
        <v>5</v>
      </c>
      <c r="B13" s="33"/>
      <c r="C13" s="33"/>
      <c r="D13" s="42"/>
      <c r="E13" s="43"/>
      <c r="F13" s="44"/>
      <c r="G13" s="40"/>
      <c r="H13" s="41"/>
      <c r="I13" s="69"/>
      <c r="J13" s="41"/>
      <c r="K13" s="41"/>
      <c r="L13" s="69"/>
      <c r="M13" s="41"/>
      <c r="N13" s="41"/>
      <c r="O13" s="69"/>
      <c r="P13" s="41"/>
      <c r="Q13" s="41"/>
      <c r="R13" s="69"/>
      <c r="S13" s="41"/>
      <c r="T13" s="92"/>
      <c r="U13" s="88"/>
      <c r="V13" s="90"/>
      <c r="W13" s="90"/>
      <c r="X13" s="93">
        <v>5</v>
      </c>
      <c r="Y13" s="93"/>
    </row>
    <row r="14" ht="46" customHeight="1" spans="1:25">
      <c r="A14" s="36">
        <v>6</v>
      </c>
      <c r="B14" s="33"/>
      <c r="C14" s="33"/>
      <c r="D14" s="42"/>
      <c r="E14" s="43"/>
      <c r="F14" s="44"/>
      <c r="G14" s="40"/>
      <c r="H14" s="41"/>
      <c r="I14" s="69"/>
      <c r="J14" s="41"/>
      <c r="K14" s="41"/>
      <c r="L14" s="69"/>
      <c r="M14" s="41"/>
      <c r="N14" s="41"/>
      <c r="O14" s="69"/>
      <c r="P14" s="41"/>
      <c r="Q14" s="41"/>
      <c r="R14" s="69"/>
      <c r="S14" s="41"/>
      <c r="T14" s="92"/>
      <c r="U14" s="88"/>
      <c r="V14" s="90"/>
      <c r="W14" s="90"/>
      <c r="X14" s="93"/>
      <c r="Y14" s="93">
        <v>6</v>
      </c>
    </row>
    <row r="15" ht="46" customHeight="1" spans="1:25">
      <c r="A15" s="36">
        <v>7</v>
      </c>
      <c r="B15" s="33"/>
      <c r="C15" s="33"/>
      <c r="D15" s="42"/>
      <c r="E15" s="43"/>
      <c r="F15" s="44"/>
      <c r="G15" s="40"/>
      <c r="H15" s="41"/>
      <c r="I15" s="69"/>
      <c r="J15" s="41"/>
      <c r="K15" s="41"/>
      <c r="L15" s="69"/>
      <c r="M15" s="41"/>
      <c r="N15" s="41"/>
      <c r="O15" s="69"/>
      <c r="P15" s="41"/>
      <c r="Q15" s="41"/>
      <c r="R15" s="69"/>
      <c r="S15" s="41"/>
      <c r="T15" s="92"/>
      <c r="U15" s="88"/>
      <c r="V15" s="90"/>
      <c r="W15" s="90"/>
      <c r="X15" s="93">
        <v>7</v>
      </c>
      <c r="Y15" s="93"/>
    </row>
    <row r="16" ht="46" customHeight="1" spans="1:25">
      <c r="A16" s="36">
        <v>8</v>
      </c>
      <c r="B16" s="33"/>
      <c r="C16" s="33"/>
      <c r="D16" s="42"/>
      <c r="E16" s="43"/>
      <c r="F16" s="44"/>
      <c r="G16" s="40"/>
      <c r="H16" s="41"/>
      <c r="I16" s="69"/>
      <c r="J16" s="41"/>
      <c r="K16" s="41"/>
      <c r="L16" s="69"/>
      <c r="M16" s="41"/>
      <c r="N16" s="41"/>
      <c r="O16" s="69"/>
      <c r="P16" s="41"/>
      <c r="Q16" s="41"/>
      <c r="R16" s="69"/>
      <c r="S16" s="41"/>
      <c r="T16" s="92"/>
      <c r="U16" s="88"/>
      <c r="V16" s="90"/>
      <c r="W16" s="90"/>
      <c r="X16" s="93"/>
      <c r="Y16" s="93">
        <v>8</v>
      </c>
    </row>
    <row r="17" ht="46" customHeight="1" spans="1:25">
      <c r="A17" s="36">
        <v>9</v>
      </c>
      <c r="B17" s="33"/>
      <c r="C17" s="33"/>
      <c r="D17" s="42"/>
      <c r="E17" s="43"/>
      <c r="F17" s="44"/>
      <c r="G17" s="40"/>
      <c r="H17" s="41"/>
      <c r="I17" s="69"/>
      <c r="J17" s="41"/>
      <c r="K17" s="41"/>
      <c r="L17" s="69"/>
      <c r="M17" s="41"/>
      <c r="N17" s="41"/>
      <c r="O17" s="69"/>
      <c r="P17" s="41"/>
      <c r="Q17" s="41"/>
      <c r="R17" s="69"/>
      <c r="S17" s="41"/>
      <c r="T17" s="92"/>
      <c r="U17" s="88"/>
      <c r="V17" s="90"/>
      <c r="W17" s="90"/>
      <c r="X17" s="93">
        <v>9</v>
      </c>
      <c r="Y17" s="93"/>
    </row>
    <row r="18" ht="46" customHeight="1" spans="1:25">
      <c r="A18" s="36">
        <v>10</v>
      </c>
      <c r="B18" s="33"/>
      <c r="C18" s="33"/>
      <c r="D18" s="42"/>
      <c r="E18" s="43"/>
      <c r="F18" s="44"/>
      <c r="G18" s="40"/>
      <c r="H18" s="41"/>
      <c r="I18" s="69"/>
      <c r="J18" s="41"/>
      <c r="K18" s="41"/>
      <c r="L18" s="69"/>
      <c r="M18" s="41"/>
      <c r="N18" s="41"/>
      <c r="O18" s="69"/>
      <c r="P18" s="41"/>
      <c r="Q18" s="41"/>
      <c r="R18" s="69"/>
      <c r="S18" s="41"/>
      <c r="T18" s="92"/>
      <c r="U18" s="88"/>
      <c r="V18" s="90"/>
      <c r="W18" s="90"/>
      <c r="X18" s="93"/>
      <c r="Y18" s="93">
        <v>10</v>
      </c>
    </row>
    <row r="19" ht="46" customHeight="1" spans="1:25">
      <c r="A19" s="36">
        <v>11</v>
      </c>
      <c r="B19" s="33"/>
      <c r="C19" s="33"/>
      <c r="D19" s="42"/>
      <c r="E19" s="43"/>
      <c r="F19" s="44"/>
      <c r="G19" s="40"/>
      <c r="H19" s="41"/>
      <c r="I19" s="69"/>
      <c r="J19" s="41"/>
      <c r="K19" s="41"/>
      <c r="L19" s="69"/>
      <c r="M19" s="41"/>
      <c r="N19" s="41"/>
      <c r="O19" s="69"/>
      <c r="P19" s="41"/>
      <c r="Q19" s="41"/>
      <c r="R19" s="69"/>
      <c r="S19" s="41"/>
      <c r="T19" s="92"/>
      <c r="U19" s="88"/>
      <c r="V19" s="90"/>
      <c r="W19" s="90"/>
      <c r="X19" s="93">
        <v>11</v>
      </c>
      <c r="Y19" s="93"/>
    </row>
    <row r="20" ht="46" customHeight="1" spans="1:25">
      <c r="A20" s="36">
        <v>12</v>
      </c>
      <c r="B20" s="33"/>
      <c r="C20" s="33"/>
      <c r="D20" s="42"/>
      <c r="E20" s="43"/>
      <c r="F20" s="44"/>
      <c r="G20" s="40"/>
      <c r="H20" s="41"/>
      <c r="I20" s="69"/>
      <c r="J20" s="41"/>
      <c r="K20" s="41"/>
      <c r="L20" s="69"/>
      <c r="M20" s="41"/>
      <c r="N20" s="41"/>
      <c r="O20" s="69"/>
      <c r="P20" s="41"/>
      <c r="Q20" s="41"/>
      <c r="R20" s="69"/>
      <c r="S20" s="41"/>
      <c r="T20" s="92"/>
      <c r="U20" s="88"/>
      <c r="V20" s="90"/>
      <c r="W20" s="90"/>
      <c r="X20" s="93"/>
      <c r="Y20" s="93">
        <v>12</v>
      </c>
    </row>
    <row r="21" ht="46" customHeight="1" spans="1:25">
      <c r="A21" s="36">
        <v>13</v>
      </c>
      <c r="B21" s="33"/>
      <c r="C21" s="33"/>
      <c r="D21" s="42"/>
      <c r="E21" s="43"/>
      <c r="F21" s="44"/>
      <c r="G21" s="40"/>
      <c r="H21" s="41"/>
      <c r="I21" s="69"/>
      <c r="J21" s="41"/>
      <c r="K21" s="41"/>
      <c r="L21" s="69"/>
      <c r="M21" s="41"/>
      <c r="N21" s="41"/>
      <c r="O21" s="69"/>
      <c r="P21" s="41"/>
      <c r="Q21" s="41"/>
      <c r="R21" s="69"/>
      <c r="S21" s="41"/>
      <c r="T21" s="92"/>
      <c r="U21" s="88"/>
      <c r="V21" s="90"/>
      <c r="W21" s="90"/>
      <c r="X21" s="93">
        <v>13</v>
      </c>
      <c r="Y21" s="93"/>
    </row>
    <row r="22" ht="46" customHeight="1" spans="1:25">
      <c r="A22" s="36">
        <v>14</v>
      </c>
      <c r="B22" s="33"/>
      <c r="C22" s="33"/>
      <c r="D22" s="42"/>
      <c r="E22" s="43"/>
      <c r="F22" s="44"/>
      <c r="G22" s="40"/>
      <c r="H22" s="41"/>
      <c r="I22" s="69"/>
      <c r="J22" s="41"/>
      <c r="K22" s="41"/>
      <c r="L22" s="69"/>
      <c r="M22" s="41"/>
      <c r="N22" s="41"/>
      <c r="O22" s="69"/>
      <c r="P22" s="41"/>
      <c r="Q22" s="41"/>
      <c r="R22" s="69"/>
      <c r="S22" s="41"/>
      <c r="T22" s="92"/>
      <c r="U22" s="88"/>
      <c r="V22" s="90"/>
      <c r="W22" s="90"/>
      <c r="X22" s="93"/>
      <c r="Y22" s="93">
        <v>14</v>
      </c>
    </row>
    <row r="23" ht="46" customHeight="1" spans="1:25">
      <c r="A23" s="36">
        <v>15</v>
      </c>
      <c r="B23" s="33"/>
      <c r="C23" s="33"/>
      <c r="D23" s="42"/>
      <c r="E23" s="43"/>
      <c r="F23" s="44"/>
      <c r="G23" s="40"/>
      <c r="H23" s="41"/>
      <c r="I23" s="69"/>
      <c r="J23" s="41"/>
      <c r="K23" s="41"/>
      <c r="L23" s="69"/>
      <c r="M23" s="41"/>
      <c r="N23" s="41"/>
      <c r="O23" s="69"/>
      <c r="P23" s="41"/>
      <c r="Q23" s="41"/>
      <c r="R23" s="69"/>
      <c r="S23" s="41"/>
      <c r="T23" s="92"/>
      <c r="U23" s="88"/>
      <c r="V23" s="90"/>
      <c r="W23" s="90"/>
      <c r="X23" s="93">
        <v>15</v>
      </c>
      <c r="Y23" s="93"/>
    </row>
    <row r="24" ht="46" customHeight="1" spans="1:25">
      <c r="A24" s="36">
        <v>16</v>
      </c>
      <c r="B24" s="33"/>
      <c r="C24" s="33"/>
      <c r="D24" s="42"/>
      <c r="E24" s="43"/>
      <c r="F24" s="44"/>
      <c r="G24" s="40"/>
      <c r="H24" s="41"/>
      <c r="I24" s="69"/>
      <c r="J24" s="41"/>
      <c r="K24" s="41"/>
      <c r="L24" s="69"/>
      <c r="M24" s="41"/>
      <c r="N24" s="41"/>
      <c r="O24" s="69"/>
      <c r="P24" s="41"/>
      <c r="Q24" s="41"/>
      <c r="R24" s="69"/>
      <c r="S24" s="41"/>
      <c r="T24" s="92"/>
      <c r="U24" s="88"/>
      <c r="V24" s="90"/>
      <c r="W24" s="90"/>
      <c r="X24" s="93"/>
      <c r="Y24" s="93">
        <v>16</v>
      </c>
    </row>
    <row r="25" ht="46" customHeight="1" spans="1:25">
      <c r="A25" s="36">
        <v>17</v>
      </c>
      <c r="B25" s="33"/>
      <c r="C25" s="33"/>
      <c r="D25" s="42"/>
      <c r="E25" s="43"/>
      <c r="F25" s="44"/>
      <c r="G25" s="40"/>
      <c r="H25" s="41"/>
      <c r="I25" s="69"/>
      <c r="J25" s="41"/>
      <c r="K25" s="41"/>
      <c r="L25" s="69"/>
      <c r="M25" s="41"/>
      <c r="N25" s="41"/>
      <c r="O25" s="69"/>
      <c r="P25" s="41"/>
      <c r="Q25" s="41"/>
      <c r="R25" s="69"/>
      <c r="S25" s="41"/>
      <c r="T25" s="92"/>
      <c r="U25" s="88"/>
      <c r="V25" s="90"/>
      <c r="W25" s="90"/>
      <c r="X25" s="93">
        <v>17</v>
      </c>
      <c r="Y25" s="93"/>
    </row>
    <row r="26" ht="46" customHeight="1" spans="1:25">
      <c r="A26" s="36">
        <v>18</v>
      </c>
      <c r="B26" s="33"/>
      <c r="C26" s="33"/>
      <c r="D26" s="42"/>
      <c r="E26" s="43"/>
      <c r="F26" s="44"/>
      <c r="G26" s="40"/>
      <c r="H26" s="41"/>
      <c r="I26" s="69"/>
      <c r="J26" s="41"/>
      <c r="K26" s="41"/>
      <c r="L26" s="69"/>
      <c r="M26" s="41"/>
      <c r="N26" s="41"/>
      <c r="O26" s="69"/>
      <c r="P26" s="41"/>
      <c r="Q26" s="41"/>
      <c r="R26" s="69"/>
      <c r="S26" s="41"/>
      <c r="T26" s="92"/>
      <c r="U26" s="88"/>
      <c r="V26" s="90"/>
      <c r="W26" s="90"/>
      <c r="X26" s="93"/>
      <c r="Y26" s="93">
        <v>18</v>
      </c>
    </row>
    <row r="27" ht="46" customHeight="1" spans="1:25">
      <c r="A27" s="36">
        <v>19</v>
      </c>
      <c r="B27" s="33"/>
      <c r="C27" s="33"/>
      <c r="D27" s="42"/>
      <c r="E27" s="43"/>
      <c r="F27" s="44"/>
      <c r="G27" s="40"/>
      <c r="H27" s="41"/>
      <c r="I27" s="69"/>
      <c r="J27" s="41"/>
      <c r="K27" s="41"/>
      <c r="L27" s="69"/>
      <c r="M27" s="41"/>
      <c r="N27" s="41"/>
      <c r="O27" s="69"/>
      <c r="P27" s="41"/>
      <c r="Q27" s="41"/>
      <c r="R27" s="69"/>
      <c r="S27" s="41"/>
      <c r="T27" s="92"/>
      <c r="U27" s="88"/>
      <c r="V27" s="90"/>
      <c r="W27" s="90"/>
      <c r="X27" s="93">
        <v>19</v>
      </c>
      <c r="Y27" s="93"/>
    </row>
    <row r="28" ht="46" customHeight="1" spans="1:25">
      <c r="A28" s="36">
        <v>20</v>
      </c>
      <c r="B28" s="33"/>
      <c r="C28" s="33"/>
      <c r="D28" s="42"/>
      <c r="E28" s="43"/>
      <c r="F28" s="44"/>
      <c r="G28" s="40"/>
      <c r="H28" s="41"/>
      <c r="I28" s="69"/>
      <c r="J28" s="41"/>
      <c r="K28" s="41"/>
      <c r="L28" s="69"/>
      <c r="M28" s="41"/>
      <c r="N28" s="41"/>
      <c r="O28" s="69"/>
      <c r="P28" s="41"/>
      <c r="Q28" s="41"/>
      <c r="R28" s="69"/>
      <c r="S28" s="41"/>
      <c r="T28" s="92"/>
      <c r="U28" s="88"/>
      <c r="V28" s="90"/>
      <c r="W28" s="90"/>
      <c r="X28" s="93"/>
      <c r="Y28" s="93">
        <v>20</v>
      </c>
    </row>
    <row r="29" ht="46" customHeight="1" spans="1:25">
      <c r="A29" s="36">
        <v>21</v>
      </c>
      <c r="B29" s="33"/>
      <c r="C29" s="33"/>
      <c r="D29" s="42"/>
      <c r="E29" s="43"/>
      <c r="F29" s="44"/>
      <c r="G29" s="40"/>
      <c r="H29" s="41"/>
      <c r="I29" s="69"/>
      <c r="J29" s="41"/>
      <c r="K29" s="41"/>
      <c r="L29" s="69"/>
      <c r="M29" s="41"/>
      <c r="N29" s="41"/>
      <c r="O29" s="69"/>
      <c r="P29" s="41"/>
      <c r="Q29" s="41"/>
      <c r="R29" s="69"/>
      <c r="S29" s="41"/>
      <c r="T29" s="92"/>
      <c r="U29" s="88"/>
      <c r="V29" s="90"/>
      <c r="W29" s="90"/>
      <c r="X29" s="93">
        <v>21</v>
      </c>
      <c r="Y29" s="93"/>
    </row>
    <row r="30" ht="46" customHeight="1" spans="1:25">
      <c r="A30" s="36">
        <v>22</v>
      </c>
      <c r="B30" s="33"/>
      <c r="C30" s="33"/>
      <c r="D30" s="42"/>
      <c r="E30" s="43"/>
      <c r="F30" s="44"/>
      <c r="G30" s="40"/>
      <c r="H30" s="41"/>
      <c r="I30" s="69"/>
      <c r="J30" s="41"/>
      <c r="K30" s="41"/>
      <c r="L30" s="69"/>
      <c r="M30" s="41"/>
      <c r="N30" s="41"/>
      <c r="O30" s="69"/>
      <c r="P30" s="41"/>
      <c r="Q30" s="41"/>
      <c r="R30" s="69"/>
      <c r="S30" s="41"/>
      <c r="T30" s="92"/>
      <c r="U30" s="88"/>
      <c r="V30" s="90"/>
      <c r="W30" s="90"/>
      <c r="X30" s="93"/>
      <c r="Y30" s="93">
        <v>22</v>
      </c>
    </row>
    <row r="31" ht="46" customHeight="1" spans="1:25">
      <c r="A31" s="36">
        <v>23</v>
      </c>
      <c r="B31" s="33"/>
      <c r="C31" s="33"/>
      <c r="D31" s="42"/>
      <c r="E31" s="43"/>
      <c r="F31" s="44"/>
      <c r="G31" s="40"/>
      <c r="H31" s="41"/>
      <c r="I31" s="69"/>
      <c r="J31" s="41"/>
      <c r="K31" s="41"/>
      <c r="L31" s="69"/>
      <c r="M31" s="41"/>
      <c r="N31" s="41"/>
      <c r="O31" s="69"/>
      <c r="P31" s="41"/>
      <c r="Q31" s="41"/>
      <c r="R31" s="69"/>
      <c r="S31" s="41"/>
      <c r="T31" s="92"/>
      <c r="U31" s="88"/>
      <c r="V31" s="90"/>
      <c r="W31" s="90"/>
      <c r="X31" s="93">
        <v>23</v>
      </c>
      <c r="Y31" s="93"/>
    </row>
    <row r="32" ht="46" customHeight="1" spans="1:25">
      <c r="A32" s="36">
        <v>24</v>
      </c>
      <c r="B32" s="33"/>
      <c r="C32" s="33"/>
      <c r="D32" s="42"/>
      <c r="E32" s="43"/>
      <c r="F32" s="44"/>
      <c r="G32" s="40"/>
      <c r="H32" s="41"/>
      <c r="I32" s="69"/>
      <c r="J32" s="41"/>
      <c r="K32" s="41"/>
      <c r="L32" s="69"/>
      <c r="M32" s="41"/>
      <c r="N32" s="41"/>
      <c r="O32" s="69"/>
      <c r="P32" s="41"/>
      <c r="Q32" s="41"/>
      <c r="R32" s="69"/>
      <c r="S32" s="41"/>
      <c r="T32" s="92"/>
      <c r="U32" s="88"/>
      <c r="V32" s="90"/>
      <c r="W32" s="90"/>
      <c r="X32" s="93"/>
      <c r="Y32" s="93">
        <v>24</v>
      </c>
    </row>
    <row r="33" ht="46" customHeight="1" spans="1:25">
      <c r="A33" s="36">
        <v>25</v>
      </c>
      <c r="B33" s="33"/>
      <c r="C33" s="33"/>
      <c r="D33" s="42"/>
      <c r="E33" s="43"/>
      <c r="F33" s="44"/>
      <c r="G33" s="40"/>
      <c r="H33" s="41"/>
      <c r="I33" s="69"/>
      <c r="J33" s="41"/>
      <c r="K33" s="41"/>
      <c r="L33" s="69"/>
      <c r="M33" s="41"/>
      <c r="N33" s="41"/>
      <c r="O33" s="69"/>
      <c r="P33" s="41"/>
      <c r="Q33" s="41"/>
      <c r="R33" s="69"/>
      <c r="S33" s="41"/>
      <c r="T33" s="92"/>
      <c r="U33" s="88"/>
      <c r="V33" s="90"/>
      <c r="W33" s="90"/>
      <c r="X33" s="93">
        <v>25</v>
      </c>
      <c r="Y33" s="93"/>
    </row>
    <row r="34" ht="46" customHeight="1" spans="1:25">
      <c r="A34" s="36">
        <v>26</v>
      </c>
      <c r="B34" s="45"/>
      <c r="C34" s="45"/>
      <c r="D34" s="42"/>
      <c r="E34" s="43"/>
      <c r="F34" s="44"/>
      <c r="G34" s="46"/>
      <c r="H34" s="47"/>
      <c r="I34" s="70"/>
      <c r="J34" s="47"/>
      <c r="K34" s="47"/>
      <c r="L34" s="70"/>
      <c r="M34" s="47"/>
      <c r="N34" s="47"/>
      <c r="O34" s="70"/>
      <c r="P34" s="47"/>
      <c r="Q34" s="47"/>
      <c r="R34" s="70"/>
      <c r="S34" s="47"/>
      <c r="T34" s="47"/>
      <c r="U34" s="47"/>
      <c r="V34" s="47"/>
      <c r="W34" s="47"/>
      <c r="X34" s="93"/>
      <c r="Y34" s="93">
        <v>26</v>
      </c>
    </row>
    <row r="35" s="2" customFormat="1" ht="46" customHeight="1" spans="1:25">
      <c r="A35" s="36">
        <v>27</v>
      </c>
      <c r="B35" s="48"/>
      <c r="C35" s="48"/>
      <c r="D35" s="49"/>
      <c r="E35" s="43"/>
      <c r="F35" s="44"/>
      <c r="G35" s="50"/>
      <c r="H35" s="50"/>
      <c r="I35" s="71"/>
      <c r="J35" s="50"/>
      <c r="K35" s="50"/>
      <c r="L35" s="71"/>
      <c r="M35" s="50"/>
      <c r="N35" s="50"/>
      <c r="O35" s="71"/>
      <c r="P35" s="50"/>
      <c r="Q35" s="50"/>
      <c r="R35" s="71"/>
      <c r="S35" s="50"/>
      <c r="T35" s="50"/>
      <c r="U35" s="50"/>
      <c r="V35" s="50"/>
      <c r="W35" s="50"/>
      <c r="X35" s="93">
        <v>27</v>
      </c>
      <c r="Y35" s="93"/>
    </row>
    <row r="36" s="2" customFormat="1" ht="46" customHeight="1" spans="1:25">
      <c r="A36" s="36">
        <v>28</v>
      </c>
      <c r="B36" s="51"/>
      <c r="C36" s="51"/>
      <c r="D36" s="49"/>
      <c r="E36" s="43"/>
      <c r="F36" s="44"/>
      <c r="G36" s="52"/>
      <c r="H36" s="53"/>
      <c r="I36" s="72"/>
      <c r="J36" s="73"/>
      <c r="K36" s="74"/>
      <c r="L36" s="72"/>
      <c r="M36" s="51"/>
      <c r="N36" s="51"/>
      <c r="O36" s="72"/>
      <c r="P36" s="51"/>
      <c r="Q36" s="51"/>
      <c r="R36" s="72"/>
      <c r="S36" s="51"/>
      <c r="T36" s="51"/>
      <c r="U36" s="51"/>
      <c r="V36" s="51"/>
      <c r="W36" s="51"/>
      <c r="X36" s="93"/>
      <c r="Y36" s="93">
        <v>28</v>
      </c>
    </row>
    <row r="37" s="2" customFormat="1" ht="46" customHeight="1" spans="1:25">
      <c r="A37" s="36">
        <v>29</v>
      </c>
      <c r="B37" s="51"/>
      <c r="C37" s="51"/>
      <c r="D37" s="54"/>
      <c r="E37" s="43"/>
      <c r="F37" s="44"/>
      <c r="G37" s="55"/>
      <c r="H37" s="50"/>
      <c r="I37" s="71"/>
      <c r="J37" s="73"/>
      <c r="K37" s="74"/>
      <c r="L37" s="71"/>
      <c r="M37" s="51"/>
      <c r="N37" s="51"/>
      <c r="O37" s="71"/>
      <c r="P37" s="51"/>
      <c r="Q37" s="51"/>
      <c r="R37" s="71"/>
      <c r="S37" s="51"/>
      <c r="T37" s="51"/>
      <c r="U37" s="51"/>
      <c r="V37" s="51"/>
      <c r="W37" s="51"/>
      <c r="X37" s="93">
        <v>29</v>
      </c>
      <c r="Y37" s="93"/>
    </row>
    <row r="38" s="2" customFormat="1" ht="46" customHeight="1" spans="1:25">
      <c r="A38" s="36">
        <v>30</v>
      </c>
      <c r="B38" s="51"/>
      <c r="C38" s="51"/>
      <c r="D38" s="56"/>
      <c r="E38" s="43"/>
      <c r="F38" s="57"/>
      <c r="G38" s="55"/>
      <c r="H38" s="50"/>
      <c r="I38" s="71"/>
      <c r="J38" s="73"/>
      <c r="K38" s="74"/>
      <c r="L38" s="71"/>
      <c r="M38" s="51"/>
      <c r="N38" s="51"/>
      <c r="O38" s="71"/>
      <c r="P38" s="51"/>
      <c r="Q38" s="51"/>
      <c r="R38" s="71"/>
      <c r="S38" s="51"/>
      <c r="T38" s="51"/>
      <c r="U38" s="51"/>
      <c r="V38" s="51"/>
      <c r="W38" s="51"/>
      <c r="X38" s="93"/>
      <c r="Y38" s="93">
        <v>30</v>
      </c>
    </row>
    <row r="39" ht="46" customHeight="1" spans="1:25">
      <c r="A39" s="36">
        <v>31</v>
      </c>
      <c r="B39" s="51"/>
      <c r="C39" s="51"/>
      <c r="D39" s="54"/>
      <c r="E39" s="43"/>
      <c r="F39" s="57"/>
      <c r="G39" s="55"/>
      <c r="H39" s="50"/>
      <c r="I39" s="71"/>
      <c r="J39" s="73"/>
      <c r="K39" s="74"/>
      <c r="L39" s="71"/>
      <c r="M39" s="51"/>
      <c r="N39" s="51"/>
      <c r="O39" s="71"/>
      <c r="P39" s="51"/>
      <c r="Q39" s="51"/>
      <c r="R39" s="71"/>
      <c r="S39" s="51"/>
      <c r="T39" s="51"/>
      <c r="U39" s="51"/>
      <c r="V39" s="51"/>
      <c r="W39" s="51"/>
      <c r="X39" s="93">
        <v>31</v>
      </c>
      <c r="Y39" s="93"/>
    </row>
    <row r="40" s="2" customFormat="1" ht="46" customHeight="1" spans="1:25">
      <c r="A40" s="36">
        <v>32</v>
      </c>
      <c r="B40" s="51"/>
      <c r="C40" s="51"/>
      <c r="D40" s="58"/>
      <c r="E40" s="43"/>
      <c r="F40" s="57"/>
      <c r="G40" s="55"/>
      <c r="H40" s="50"/>
      <c r="I40" s="71"/>
      <c r="J40" s="73"/>
      <c r="K40" s="74"/>
      <c r="L40" s="71"/>
      <c r="M40" s="51"/>
      <c r="N40" s="51"/>
      <c r="O40" s="71"/>
      <c r="P40" s="51"/>
      <c r="Q40" s="51"/>
      <c r="R40" s="71"/>
      <c r="S40" s="51"/>
      <c r="T40" s="51"/>
      <c r="U40" s="51"/>
      <c r="V40" s="51"/>
      <c r="W40" s="51"/>
      <c r="X40" s="93"/>
      <c r="Y40" s="93">
        <v>32</v>
      </c>
    </row>
    <row r="41" ht="46" customHeight="1" spans="1:25">
      <c r="A41" s="36">
        <v>33</v>
      </c>
      <c r="B41" s="51"/>
      <c r="C41" s="51"/>
      <c r="D41" s="54"/>
      <c r="E41" s="43"/>
      <c r="F41" s="57"/>
      <c r="G41" s="55"/>
      <c r="H41" s="50"/>
      <c r="I41" s="71"/>
      <c r="J41" s="73"/>
      <c r="K41" s="74"/>
      <c r="L41" s="71"/>
      <c r="M41" s="51"/>
      <c r="N41" s="51"/>
      <c r="O41" s="71"/>
      <c r="P41" s="51"/>
      <c r="Q41" s="51"/>
      <c r="R41" s="71"/>
      <c r="S41" s="51"/>
      <c r="T41" s="51"/>
      <c r="U41" s="51"/>
      <c r="V41" s="51"/>
      <c r="W41" s="51"/>
      <c r="X41" s="93">
        <v>33</v>
      </c>
      <c r="Y41" s="93"/>
    </row>
    <row r="42" ht="46" customHeight="1" spans="1:25">
      <c r="A42" s="36">
        <v>34</v>
      </c>
      <c r="B42" s="48"/>
      <c r="C42" s="48"/>
      <c r="D42" s="54"/>
      <c r="E42" s="43"/>
      <c r="F42" s="57"/>
      <c r="G42" s="55"/>
      <c r="H42" s="50"/>
      <c r="I42" s="71"/>
      <c r="J42" s="50"/>
      <c r="K42" s="50"/>
      <c r="L42" s="71"/>
      <c r="M42" s="50"/>
      <c r="N42" s="50"/>
      <c r="O42" s="71"/>
      <c r="P42" s="50"/>
      <c r="Q42" s="50"/>
      <c r="R42" s="71"/>
      <c r="S42" s="50"/>
      <c r="T42" s="50"/>
      <c r="U42" s="50"/>
      <c r="V42" s="50"/>
      <c r="W42" s="50"/>
      <c r="X42" s="93"/>
      <c r="Y42" s="93">
        <v>34</v>
      </c>
    </row>
    <row r="43" s="2" customFormat="1" ht="46" customHeight="1" spans="1:25">
      <c r="A43" s="36">
        <v>35</v>
      </c>
      <c r="B43" s="48"/>
      <c r="C43" s="48"/>
      <c r="D43" s="59"/>
      <c r="E43" s="43"/>
      <c r="F43" s="57"/>
      <c r="G43" s="55"/>
      <c r="H43" s="50"/>
      <c r="I43" s="71"/>
      <c r="J43" s="50"/>
      <c r="K43" s="50"/>
      <c r="L43" s="71"/>
      <c r="M43" s="50"/>
      <c r="N43" s="50"/>
      <c r="O43" s="71"/>
      <c r="P43" s="50"/>
      <c r="Q43" s="50"/>
      <c r="R43" s="71"/>
      <c r="S43" s="50"/>
      <c r="T43" s="50"/>
      <c r="U43" s="50"/>
      <c r="V43" s="50"/>
      <c r="W43" s="50"/>
      <c r="X43" s="93">
        <v>35</v>
      </c>
      <c r="Y43" s="93"/>
    </row>
    <row r="44" s="2" customFormat="1" ht="46" customHeight="1" spans="1:25">
      <c r="A44" s="36">
        <v>36</v>
      </c>
      <c r="B44" s="51"/>
      <c r="C44" s="51"/>
      <c r="D44" s="59"/>
      <c r="E44" s="43"/>
      <c r="F44" s="57"/>
      <c r="G44" s="55"/>
      <c r="H44" s="50"/>
      <c r="I44" s="71"/>
      <c r="J44" s="73"/>
      <c r="K44" s="74"/>
      <c r="L44" s="71"/>
      <c r="M44" s="51"/>
      <c r="N44" s="51"/>
      <c r="O44" s="71"/>
      <c r="P44" s="51"/>
      <c r="Q44" s="51"/>
      <c r="R44" s="71"/>
      <c r="S44" s="51"/>
      <c r="T44" s="51"/>
      <c r="U44" s="51"/>
      <c r="V44" s="51"/>
      <c r="W44" s="51"/>
      <c r="X44" s="93"/>
      <c r="Y44" s="93">
        <v>36</v>
      </c>
    </row>
    <row r="45" ht="46" customHeight="1" spans="1:25">
      <c r="A45" s="36">
        <v>37</v>
      </c>
      <c r="B45" s="51"/>
      <c r="C45" s="51"/>
      <c r="D45" s="60"/>
      <c r="E45" s="43"/>
      <c r="F45" s="44"/>
      <c r="G45" s="55"/>
      <c r="H45" s="50"/>
      <c r="I45" s="71"/>
      <c r="J45" s="73"/>
      <c r="K45" s="74"/>
      <c r="L45" s="71"/>
      <c r="M45" s="51"/>
      <c r="N45" s="51"/>
      <c r="O45" s="71"/>
      <c r="P45" s="51"/>
      <c r="Q45" s="51"/>
      <c r="R45" s="71"/>
      <c r="S45" s="51"/>
      <c r="T45" s="51"/>
      <c r="U45" s="51"/>
      <c r="V45" s="51"/>
      <c r="W45" s="51"/>
      <c r="X45" s="93">
        <v>37</v>
      </c>
      <c r="Y45" s="93"/>
    </row>
    <row r="46" s="2" customFormat="1" ht="46" customHeight="1" spans="1:25">
      <c r="A46" s="36">
        <v>38</v>
      </c>
      <c r="B46" s="51"/>
      <c r="C46" s="51"/>
      <c r="D46" s="60"/>
      <c r="E46" s="43"/>
      <c r="F46" s="44"/>
      <c r="G46" s="55"/>
      <c r="H46" s="50"/>
      <c r="I46" s="71"/>
      <c r="J46" s="73"/>
      <c r="K46" s="74"/>
      <c r="L46" s="71"/>
      <c r="M46" s="51"/>
      <c r="N46" s="51"/>
      <c r="O46" s="71"/>
      <c r="P46" s="51"/>
      <c r="Q46" s="51"/>
      <c r="R46" s="71"/>
      <c r="S46" s="51"/>
      <c r="T46" s="51"/>
      <c r="U46" s="51"/>
      <c r="V46" s="51"/>
      <c r="W46" s="51"/>
      <c r="X46" s="93"/>
      <c r="Y46" s="93">
        <v>38</v>
      </c>
    </row>
    <row r="47" s="2" customFormat="1" ht="46" customHeight="1" spans="1:25">
      <c r="A47" s="36">
        <v>39</v>
      </c>
      <c r="B47" s="51"/>
      <c r="C47" s="51"/>
      <c r="D47" s="60"/>
      <c r="E47" s="43"/>
      <c r="F47" s="44"/>
      <c r="G47" s="55"/>
      <c r="H47" s="50"/>
      <c r="I47" s="71"/>
      <c r="J47" s="73"/>
      <c r="K47" s="74"/>
      <c r="L47" s="71"/>
      <c r="M47" s="51"/>
      <c r="N47" s="51"/>
      <c r="O47" s="71"/>
      <c r="P47" s="51"/>
      <c r="Q47" s="51"/>
      <c r="R47" s="71"/>
      <c r="S47" s="51"/>
      <c r="T47" s="51"/>
      <c r="U47" s="51"/>
      <c r="V47" s="51"/>
      <c r="W47" s="51"/>
      <c r="X47" s="93">
        <v>39</v>
      </c>
      <c r="Y47" s="93"/>
    </row>
    <row r="48" ht="46" customHeight="1" spans="1:25">
      <c r="A48" s="36">
        <v>40</v>
      </c>
      <c r="B48" s="51"/>
      <c r="C48" s="51"/>
      <c r="D48" s="60"/>
      <c r="E48" s="43"/>
      <c r="F48" s="44"/>
      <c r="G48" s="55"/>
      <c r="H48" s="50"/>
      <c r="I48" s="71"/>
      <c r="J48" s="73"/>
      <c r="K48" s="74"/>
      <c r="L48" s="71"/>
      <c r="M48" s="51"/>
      <c r="N48" s="51"/>
      <c r="O48" s="71"/>
      <c r="P48" s="51"/>
      <c r="Q48" s="51"/>
      <c r="R48" s="71"/>
      <c r="S48" s="51"/>
      <c r="T48" s="51"/>
      <c r="U48" s="51"/>
      <c r="V48" s="51"/>
      <c r="W48" s="51"/>
      <c r="X48" s="93"/>
      <c r="Y48" s="93">
        <v>40</v>
      </c>
    </row>
    <row r="49" s="2" customFormat="1" ht="46" customHeight="1" spans="1:25">
      <c r="A49" s="36">
        <v>41</v>
      </c>
      <c r="B49" s="51"/>
      <c r="C49" s="51"/>
      <c r="D49" s="60"/>
      <c r="E49" s="43"/>
      <c r="F49" s="44"/>
      <c r="G49" s="55"/>
      <c r="H49" s="50"/>
      <c r="I49" s="71"/>
      <c r="J49" s="73"/>
      <c r="K49" s="74"/>
      <c r="L49" s="71"/>
      <c r="M49" s="51"/>
      <c r="N49" s="51"/>
      <c r="O49" s="71"/>
      <c r="P49" s="51"/>
      <c r="Q49" s="51"/>
      <c r="R49" s="71"/>
      <c r="S49" s="51"/>
      <c r="T49" s="51"/>
      <c r="U49" s="51"/>
      <c r="V49" s="51"/>
      <c r="W49" s="51"/>
      <c r="X49" s="93">
        <v>41</v>
      </c>
      <c r="Y49" s="93"/>
    </row>
    <row r="50" s="2" customFormat="1" ht="46" customHeight="1" spans="1:25">
      <c r="A50" s="36">
        <v>42</v>
      </c>
      <c r="B50" s="51"/>
      <c r="C50" s="51"/>
      <c r="D50" s="60"/>
      <c r="E50" s="43"/>
      <c r="F50" s="44"/>
      <c r="G50" s="55"/>
      <c r="H50" s="50"/>
      <c r="I50" s="71"/>
      <c r="J50" s="73"/>
      <c r="K50" s="74"/>
      <c r="L50" s="71"/>
      <c r="M50" s="51"/>
      <c r="N50" s="51"/>
      <c r="O50" s="71"/>
      <c r="P50" s="51"/>
      <c r="Q50" s="51"/>
      <c r="R50" s="71"/>
      <c r="S50" s="51"/>
      <c r="T50" s="51"/>
      <c r="U50" s="51"/>
      <c r="V50" s="51"/>
      <c r="W50" s="51"/>
      <c r="X50" s="93"/>
      <c r="Y50" s="93">
        <v>42</v>
      </c>
    </row>
    <row r="51" ht="46" customHeight="1" spans="1:25">
      <c r="A51" s="36">
        <v>43</v>
      </c>
      <c r="B51" s="61"/>
      <c r="C51" s="61"/>
      <c r="D51" s="60"/>
      <c r="E51" s="43"/>
      <c r="F51" s="44"/>
      <c r="G51" s="62"/>
      <c r="H51" s="62"/>
      <c r="I51" s="75"/>
      <c r="J51" s="76"/>
      <c r="K51" s="77"/>
      <c r="L51" s="75"/>
      <c r="M51" s="61"/>
      <c r="N51" s="61"/>
      <c r="O51" s="75"/>
      <c r="P51" s="61"/>
      <c r="Q51" s="61"/>
      <c r="R51" s="75"/>
      <c r="S51" s="61"/>
      <c r="T51" s="61"/>
      <c r="U51" s="61"/>
      <c r="V51" s="61"/>
      <c r="W51" s="61"/>
      <c r="X51" s="93">
        <v>43</v>
      </c>
      <c r="Y51" s="93"/>
    </row>
    <row r="52" ht="46" customHeight="1" spans="1:25">
      <c r="A52" s="36">
        <v>44</v>
      </c>
      <c r="B52" s="61"/>
      <c r="C52" s="61"/>
      <c r="D52" s="60"/>
      <c r="E52" s="43"/>
      <c r="F52" s="44"/>
      <c r="G52" s="62"/>
      <c r="H52" s="62"/>
      <c r="I52" s="75"/>
      <c r="J52" s="76"/>
      <c r="K52" s="77"/>
      <c r="L52" s="75"/>
      <c r="M52" s="61"/>
      <c r="N52" s="61"/>
      <c r="O52" s="75"/>
      <c r="P52" s="61"/>
      <c r="Q52" s="61"/>
      <c r="R52" s="75"/>
      <c r="S52" s="61"/>
      <c r="T52" s="61"/>
      <c r="U52" s="61"/>
      <c r="V52" s="61"/>
      <c r="W52" s="61"/>
      <c r="X52" s="93"/>
      <c r="Y52" s="93">
        <v>44</v>
      </c>
    </row>
    <row r="53" ht="46" customHeight="1" spans="1:25">
      <c r="A53" s="36">
        <v>45</v>
      </c>
      <c r="B53" s="61"/>
      <c r="C53" s="61"/>
      <c r="D53" s="60"/>
      <c r="E53" s="43"/>
      <c r="F53" s="44"/>
      <c r="G53" s="62"/>
      <c r="H53" s="62"/>
      <c r="I53" s="75"/>
      <c r="J53" s="76"/>
      <c r="K53" s="77"/>
      <c r="L53" s="75"/>
      <c r="M53" s="61"/>
      <c r="N53" s="61"/>
      <c r="O53" s="75"/>
      <c r="P53" s="61"/>
      <c r="Q53" s="61"/>
      <c r="R53" s="75"/>
      <c r="S53" s="61"/>
      <c r="T53" s="61"/>
      <c r="U53" s="61"/>
      <c r="V53" s="61"/>
      <c r="W53" s="61"/>
      <c r="X53" s="93">
        <v>45</v>
      </c>
      <c r="Y53" s="93"/>
    </row>
    <row r="54" ht="46" customHeight="1" spans="1:25">
      <c r="A54" s="36">
        <v>46</v>
      </c>
      <c r="B54" s="61"/>
      <c r="C54" s="61"/>
      <c r="D54" s="60"/>
      <c r="E54" s="43"/>
      <c r="F54" s="44"/>
      <c r="G54" s="62"/>
      <c r="H54" s="62"/>
      <c r="I54" s="75"/>
      <c r="J54" s="76"/>
      <c r="K54" s="77"/>
      <c r="L54" s="75"/>
      <c r="M54" s="61"/>
      <c r="N54" s="61"/>
      <c r="O54" s="75"/>
      <c r="P54" s="61"/>
      <c r="Q54" s="61"/>
      <c r="R54" s="75"/>
      <c r="S54" s="61"/>
      <c r="T54" s="61"/>
      <c r="U54" s="61"/>
      <c r="V54" s="61"/>
      <c r="W54" s="61"/>
      <c r="X54" s="93"/>
      <c r="Y54" s="93">
        <v>46</v>
      </c>
    </row>
    <row r="55" ht="46" customHeight="1" spans="1:25">
      <c r="A55" s="36">
        <v>47</v>
      </c>
      <c r="B55" s="61"/>
      <c r="C55" s="61"/>
      <c r="D55" s="60"/>
      <c r="E55" s="43"/>
      <c r="F55" s="44"/>
      <c r="G55" s="63"/>
      <c r="H55" s="62"/>
      <c r="I55" s="75"/>
      <c r="J55" s="76"/>
      <c r="K55" s="77"/>
      <c r="L55" s="75"/>
      <c r="M55" s="61"/>
      <c r="N55" s="61"/>
      <c r="O55" s="75"/>
      <c r="P55" s="61"/>
      <c r="Q55" s="61"/>
      <c r="R55" s="75"/>
      <c r="S55" s="61"/>
      <c r="T55" s="61"/>
      <c r="U55" s="61"/>
      <c r="V55" s="61"/>
      <c r="W55" s="61"/>
      <c r="X55" s="93">
        <v>47</v>
      </c>
      <c r="Y55" s="93"/>
    </row>
    <row r="56" customFormat="1" ht="46" customHeight="1" spans="1:25">
      <c r="A56" s="36">
        <v>48</v>
      </c>
      <c r="B56" s="61"/>
      <c r="C56" s="61"/>
      <c r="D56" s="60"/>
      <c r="E56" s="43"/>
      <c r="F56" s="44"/>
      <c r="G56" s="63"/>
      <c r="H56" s="62"/>
      <c r="I56" s="75"/>
      <c r="J56" s="76"/>
      <c r="K56" s="77"/>
      <c r="L56" s="75"/>
      <c r="M56" s="61"/>
      <c r="N56" s="61"/>
      <c r="O56" s="75"/>
      <c r="P56" s="61"/>
      <c r="Q56" s="61"/>
      <c r="R56" s="75"/>
      <c r="S56" s="61"/>
      <c r="T56" s="61"/>
      <c r="U56" s="61"/>
      <c r="V56" s="61"/>
      <c r="W56" s="61"/>
      <c r="X56" s="93"/>
      <c r="Y56" s="93">
        <v>48</v>
      </c>
    </row>
    <row r="57" customFormat="1" ht="46" customHeight="1" spans="1:25">
      <c r="A57" s="36">
        <v>49</v>
      </c>
      <c r="B57" s="61"/>
      <c r="C57" s="64"/>
      <c r="D57" s="60"/>
      <c r="E57" s="43"/>
      <c r="F57" s="44"/>
      <c r="G57" s="63"/>
      <c r="H57" s="62"/>
      <c r="I57" s="75"/>
      <c r="J57" s="76"/>
      <c r="K57" s="77"/>
      <c r="L57" s="75"/>
      <c r="M57" s="61"/>
      <c r="N57" s="61"/>
      <c r="O57" s="75"/>
      <c r="P57" s="61"/>
      <c r="Q57" s="61"/>
      <c r="R57" s="75"/>
      <c r="S57" s="61"/>
      <c r="T57" s="61"/>
      <c r="U57" s="61"/>
      <c r="V57" s="61"/>
      <c r="W57" s="61"/>
      <c r="X57" s="93">
        <v>49</v>
      </c>
      <c r="Y57" s="93"/>
    </row>
    <row r="58" customFormat="1" ht="46" customHeight="1" spans="1:25">
      <c r="A58" s="36">
        <v>50</v>
      </c>
      <c r="B58" s="61"/>
      <c r="C58" s="61"/>
      <c r="D58" s="60"/>
      <c r="E58" s="43"/>
      <c r="F58" s="44"/>
      <c r="G58" s="63"/>
      <c r="H58" s="62"/>
      <c r="I58" s="75"/>
      <c r="J58" s="76"/>
      <c r="K58" s="77"/>
      <c r="L58" s="75"/>
      <c r="M58" s="61"/>
      <c r="N58" s="61"/>
      <c r="O58" s="75"/>
      <c r="P58" s="61"/>
      <c r="Q58" s="61"/>
      <c r="R58" s="75"/>
      <c r="S58" s="61"/>
      <c r="T58" s="61"/>
      <c r="U58" s="61"/>
      <c r="V58" s="61"/>
      <c r="W58" s="61"/>
      <c r="X58" s="93"/>
      <c r="Y58" s="93">
        <v>50</v>
      </c>
    </row>
    <row r="59" customFormat="1" ht="46" customHeight="1" spans="1:25">
      <c r="A59" s="36">
        <v>51</v>
      </c>
      <c r="B59" s="61"/>
      <c r="C59" s="65"/>
      <c r="D59" s="60"/>
      <c r="E59" s="43"/>
      <c r="F59" s="44"/>
      <c r="G59" s="63"/>
      <c r="H59" s="62"/>
      <c r="I59" s="75"/>
      <c r="J59" s="76"/>
      <c r="K59" s="77"/>
      <c r="L59" s="75"/>
      <c r="M59" s="61"/>
      <c r="N59" s="61"/>
      <c r="O59" s="75"/>
      <c r="P59" s="61"/>
      <c r="Q59" s="61"/>
      <c r="R59" s="75"/>
      <c r="S59" s="61"/>
      <c r="T59" s="61"/>
      <c r="U59" s="61"/>
      <c r="V59" s="61"/>
      <c r="W59" s="61"/>
      <c r="X59" s="93">
        <v>51</v>
      </c>
      <c r="Y59" s="93"/>
    </row>
    <row r="60" customFormat="1" ht="46" customHeight="1" spans="1:25">
      <c r="A60" s="36">
        <v>52</v>
      </c>
      <c r="B60" s="61"/>
      <c r="C60" s="61"/>
      <c r="D60" s="60"/>
      <c r="E60" s="43"/>
      <c r="F60" s="44"/>
      <c r="G60" s="63"/>
      <c r="H60" s="62"/>
      <c r="I60" s="75"/>
      <c r="J60" s="76"/>
      <c r="K60" s="77"/>
      <c r="L60" s="75"/>
      <c r="M60" s="61"/>
      <c r="N60" s="61"/>
      <c r="O60" s="75"/>
      <c r="P60" s="61"/>
      <c r="Q60" s="61"/>
      <c r="R60" s="75"/>
      <c r="S60" s="61"/>
      <c r="T60" s="61"/>
      <c r="U60" s="61"/>
      <c r="V60" s="61"/>
      <c r="W60" s="61"/>
      <c r="X60" s="93"/>
      <c r="Y60" s="93">
        <v>52</v>
      </c>
    </row>
    <row r="61" customFormat="1" ht="46" customHeight="1" spans="1:25">
      <c r="A61" s="36">
        <v>53</v>
      </c>
      <c r="B61" s="61"/>
      <c r="C61" s="61"/>
      <c r="D61" s="66" t="s">
        <v>78</v>
      </c>
      <c r="E61" s="43"/>
      <c r="F61" s="44"/>
      <c r="G61" s="63"/>
      <c r="H61" s="62"/>
      <c r="I61" s="75"/>
      <c r="J61" s="76"/>
      <c r="K61" s="77"/>
      <c r="L61" s="75"/>
      <c r="M61" s="61"/>
      <c r="N61" s="61"/>
      <c r="O61" s="75"/>
      <c r="P61" s="61"/>
      <c r="Q61" s="61"/>
      <c r="R61" s="75"/>
      <c r="S61" s="61"/>
      <c r="T61" s="61"/>
      <c r="U61" s="61"/>
      <c r="V61" s="61"/>
      <c r="W61" s="61"/>
      <c r="X61" s="93">
        <v>53</v>
      </c>
      <c r="Y61" s="93"/>
    </row>
  </sheetData>
  <mergeCells count="19">
    <mergeCell ref="Y1:Z1"/>
    <mergeCell ref="B2:Y2"/>
    <mergeCell ref="A5:C5"/>
    <mergeCell ref="X5:Y5"/>
    <mergeCell ref="G6:T6"/>
    <mergeCell ref="A6:A7"/>
    <mergeCell ref="B6:B7"/>
    <mergeCell ref="C3:C4"/>
    <mergeCell ref="C6:C7"/>
    <mergeCell ref="D6:D7"/>
    <mergeCell ref="E6:E7"/>
    <mergeCell ref="F6:F7"/>
    <mergeCell ref="U6:U7"/>
    <mergeCell ref="V6:V7"/>
    <mergeCell ref="W6:W7"/>
    <mergeCell ref="A3:B4"/>
    <mergeCell ref="D3:W4"/>
    <mergeCell ref="X3:Y4"/>
    <mergeCell ref="X6:Y7"/>
  </mergeCells>
  <printOptions horizontalCentered="1" verticalCentered="1"/>
  <pageMargins left="0.0777777777777778" right="0.0777777777777778" top="0.0777777777777778" bottom="0.0777777777777778" header="0" footer="0"/>
  <pageSetup paperSize="9" scale="31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B23</vt:lpstr>
      <vt:lpstr>frontback</vt:lpstr>
      <vt:lpstr>assembly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node636</dc:creator>
  <cp:lastModifiedBy>INA</cp:lastModifiedBy>
  <dcterms:created xsi:type="dcterms:W3CDTF">2022-05-12T02:39:00Z</dcterms:created>
  <cp:lastPrinted>2023-02-06T00:06:00Z</cp:lastPrinted>
  <dcterms:modified xsi:type="dcterms:W3CDTF">2025-07-17T08:49:18Z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  <property fmtid="{D5CDD505-2E9C-101B-9397-08002B2CF9AE}" pid="3" name="ICV">
    <vt:lpwstr>00454694D17B462B90FCE95EDE5DE9D1</vt:lpwstr>
  </property>
</Properties>
</file>