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arduino-1.8.6\testerbot\TesterBot\tester-bot\"/>
    </mc:Choice>
  </mc:AlternateContent>
  <bookViews>
    <workbookView xWindow="0" yWindow="0" windowWidth="18495" windowHeight="11610"/>
  </bookViews>
  <sheets>
    <sheet name="Signal Condition" sheetId="1" r:id="rId1"/>
  </sheets>
  <externalReferences>
    <externalReference r:id="rId2"/>
    <externalReference r:id="rId3"/>
  </externalReferences>
  <definedNames>
    <definedName name="a">[1]Loadcell!$D$14</definedName>
    <definedName name="b">[1]Loadcell!$D$15</definedName>
    <definedName name="bb">[1]Loadcell!$D$9</definedName>
    <definedName name="bigb">[1]Loadcell!#REF!</definedName>
    <definedName name="bobb">[1]Loadcell!$D$10</definedName>
    <definedName name="cee">[1]Loadcell!$D$16</definedName>
    <definedName name="d">[1]Loadcell!$D$8</definedName>
    <definedName name="dime">[1]Loadcell!$D$11</definedName>
    <definedName name="dx">'Signal Condition'!#REF!</definedName>
    <definedName name="e">[1]Loadcell!$D$12</definedName>
    <definedName name="fa">[1]Loadcell!$D$18</definedName>
    <definedName name="faax">#REF!</definedName>
    <definedName name="fb">[1]Loadcell!$D$19</definedName>
    <definedName name="ftot">[1]Loadcell!$D$21</definedName>
    <definedName name="hoc">[1]Loadcell!$F$82</definedName>
    <definedName name="ki">[1]Loadcell!$F$83</definedName>
    <definedName name="p">[1]Loadcell!$D$6</definedName>
    <definedName name="roc">[1]Loadcell!$F$81</definedName>
    <definedName name="t">[1]Loadcell!$D$7</definedName>
    <definedName name="tax">#REF!</definedName>
    <definedName name="w">[1]Loadcell!$D$17</definedName>
    <definedName name="wax">#REF!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 l="1"/>
  <c r="G14" i="1" s="1"/>
  <c r="G16" i="1" s="1"/>
  <c r="G17" i="1" s="1"/>
</calcChain>
</file>

<file path=xl/sharedStrings.xml><?xml version="1.0" encoding="utf-8"?>
<sst xmlns="http://schemas.openxmlformats.org/spreadsheetml/2006/main" count="31" uniqueCount="29">
  <si>
    <t xml:space="preserve">*Your gain should be set so that the maximum measurable force is equal to (but no greater than) your desired load capacity. If your gain is too low you will reach the physical capacity of your loadcell before you utilize the entire readible 5v signal, resultin gin a loss of resolution. 
**You can however 'cheat up your loadcell' by turning the gain higher than normal to reduce your maximum meaurable force in return for a greater measurement resolution. (You can only divide the signal into a set finite number of bits, so reducing the measurement range also reduces the smallest individual measurement you can make.
***The DPDT switch in the diagram is for changing between sensing compression or tension. To get the most resolution possible the system is wired to use the entire 5V sensing in just one direction. (You could send the loadcell 2.5V and the reading returned would be both tension &amp; compression with half the resolution). </t>
  </si>
  <si>
    <t>(This is the smallest force you can measure)</t>
  </si>
  <si>
    <t>lbs</t>
  </si>
  <si>
    <t>Resultion of Data Acquisition System</t>
  </si>
  <si>
    <t>lb</t>
  </si>
  <si>
    <t xml:space="preserve">Maximum Measurable Force </t>
  </si>
  <si>
    <t>(This is the important result, it will be typed into the testrbot program to accurately scale the output of the loadcell. )</t>
  </si>
  <si>
    <t>lb/V</t>
  </si>
  <si>
    <t>Final Scale Factor</t>
  </si>
  <si>
    <t>(This is listed on your loadcell)</t>
  </si>
  <si>
    <t>mV</t>
  </si>
  <si>
    <t>Loadcell Sensitivity</t>
  </si>
  <si>
    <t>For the INA122, Gain = 5 + 200kΩ/RG (This equation came from the INA122 Datasheet)</t>
  </si>
  <si>
    <t>Gain</t>
  </si>
  <si>
    <t>(Vary the resistance of the trimpot to get your desired gain.)</t>
  </si>
  <si>
    <t>ohms</t>
  </si>
  <si>
    <r>
      <t>Actual Trimpot Resistance R</t>
    </r>
    <r>
      <rPr>
        <vertAlign val="subscript"/>
        <sz val="10"/>
        <rFont val="Arial"/>
        <family val="2"/>
      </rPr>
      <t>G</t>
    </r>
  </si>
  <si>
    <t xml:space="preserve"> </t>
  </si>
  <si>
    <t>(10 bit = 1024 discrete measurements)</t>
  </si>
  <si>
    <t>Bit</t>
  </si>
  <si>
    <t xml:space="preserve">Data Acquisition System Resolution </t>
  </si>
  <si>
    <t>Loadcell Rating</t>
  </si>
  <si>
    <t>(What leaves signal conditioner and goes into the arduino must also be 5V here. )</t>
  </si>
  <si>
    <t>V</t>
  </si>
  <si>
    <t>Voltage Output Range</t>
  </si>
  <si>
    <t>(What goes into the loadcell. This is 5v because I use the arduio Vout to power the loadcell)</t>
  </si>
  <si>
    <t>Excitation Voltage</t>
  </si>
  <si>
    <t>TestrBot Signal Conditioning Calculations Using the INA122</t>
  </si>
  <si>
    <t>Input Variables Shown in Red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</si>
</sst>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indexed="55"/>
      <name val="Arial"/>
      <family val="2"/>
    </font>
    <font>
      <b/>
      <sz val="10"/>
      <color rgb="FFFF0000"/>
      <name val="Arial"/>
      <family val="2"/>
    </font>
    <font>
      <vertAlign val="subscript"/>
      <sz val="10"/>
      <name val="Arial"/>
      <family val="2"/>
    </font>
    <font>
      <b/>
      <sz val="11"/>
      <color rgb="FFFF0000"/>
      <name val="Calibri"/>
      <family val="2"/>
      <scheme val="minor"/>
    </font>
    <font>
      <b/>
      <sz val="11"/>
      <name val="Arial"/>
      <family val="2"/>
    </font>
    <font>
      <sz val="20"/>
      <color theme="1"/>
      <name val="Calibri"/>
      <family val="2"/>
      <scheme val="minor"/>
    </font>
    <font>
      <sz val="20"/>
      <color theme="0"/>
      <name val="Calibri"/>
      <family val="2"/>
      <scheme val="minor"/>
    </font>
    <font>
      <b/>
      <sz val="20"/>
      <color rgb="FFFF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34">
    <xf numFmtId="0" fontId="0" fillId="0" borderId="0" xfId="0"/>
    <xf numFmtId="0" fontId="3" fillId="0" borderId="0" xfId="1" applyFill="1"/>
    <xf numFmtId="2" fontId="3" fillId="0" borderId="0" xfId="1" applyNumberFormat="1" applyFill="1" applyBorder="1"/>
    <xf numFmtId="0" fontId="3" fillId="0" borderId="0" xfId="1" applyFill="1" applyBorder="1"/>
    <xf numFmtId="0" fontId="3" fillId="0" borderId="0" xfId="1" applyFill="1" applyBorder="1" applyAlignment="1">
      <alignment horizontal="right"/>
    </xf>
    <xf numFmtId="0" fontId="4" fillId="0" borderId="0" xfId="1" applyFont="1" applyFill="1" applyBorder="1"/>
    <xf numFmtId="0" fontId="3" fillId="0" borderId="0" xfId="1" applyFill="1" applyAlignment="1">
      <alignment vertical="top" wrapText="1"/>
    </xf>
    <xf numFmtId="0" fontId="3" fillId="0" borderId="0" xfId="1" applyFill="1" applyAlignment="1">
      <alignment horizontal="left" vertical="top" wrapText="1"/>
    </xf>
    <xf numFmtId="0" fontId="3" fillId="0" borderId="0" xfId="1" applyFont="1" applyFill="1" applyBorder="1"/>
    <xf numFmtId="0" fontId="1" fillId="0" borderId="0" xfId="1" applyFont="1" applyFill="1" applyBorder="1" applyAlignment="1"/>
    <xf numFmtId="164" fontId="1" fillId="0" borderId="0" xfId="1" applyNumberFormat="1" applyFont="1" applyFill="1" applyBorder="1" applyAlignment="1"/>
    <xf numFmtId="0" fontId="3" fillId="0" borderId="0" xfId="1" applyFont="1" applyFill="1" applyBorder="1" applyAlignment="1">
      <alignment horizontal="right"/>
    </xf>
    <xf numFmtId="0" fontId="2" fillId="0" borderId="0" xfId="1" applyFont="1" applyFill="1" applyBorder="1" applyAlignment="1">
      <alignment horizontal="center"/>
    </xf>
    <xf numFmtId="165" fontId="3" fillId="0" borderId="0" xfId="1" applyNumberFormat="1" applyFont="1" applyFill="1" applyBorder="1"/>
    <xf numFmtId="0" fontId="5" fillId="0" borderId="0" xfId="1" applyFont="1" applyFill="1" applyBorder="1"/>
    <xf numFmtId="164" fontId="3" fillId="0" borderId="0" xfId="1" applyNumberFormat="1" applyFill="1" applyBorder="1"/>
    <xf numFmtId="1" fontId="5" fillId="0" borderId="0" xfId="1" applyNumberFormat="1" applyFont="1" applyFill="1" applyBorder="1"/>
    <xf numFmtId="0" fontId="3" fillId="0" borderId="0" xfId="1" applyFont="1" applyFill="1"/>
    <xf numFmtId="0" fontId="5" fillId="0" borderId="0" xfId="1" applyFont="1" applyFill="1"/>
    <xf numFmtId="1" fontId="3" fillId="0" borderId="0" xfId="1" applyNumberFormat="1" applyFill="1" applyBorder="1"/>
    <xf numFmtId="0" fontId="0" fillId="0" borderId="0" xfId="0" applyFill="1" applyBorder="1" applyAlignment="1">
      <alignment horizontal="left" wrapText="1"/>
    </xf>
    <xf numFmtId="0" fontId="3" fillId="0" borderId="0" xfId="0" applyFont="1" applyFill="1" applyBorder="1"/>
    <xf numFmtId="0" fontId="0" fillId="0" borderId="0" xfId="0" applyFill="1" applyBorder="1"/>
    <xf numFmtId="0" fontId="7" fillId="0" borderId="0" xfId="0" applyFont="1" applyFill="1" applyBorder="1"/>
    <xf numFmtId="0" fontId="3" fillId="0" borderId="0" xfId="0" applyFont="1" applyFill="1" applyBorder="1" applyAlignment="1">
      <alignment horizontal="right"/>
    </xf>
    <xf numFmtId="0" fontId="0" fillId="0" borderId="0" xfId="0" applyFill="1"/>
    <xf numFmtId="0" fontId="7" fillId="0" borderId="0" xfId="1" applyFont="1" applyFill="1"/>
    <xf numFmtId="0" fontId="3" fillId="0" borderId="0" xfId="1" applyFill="1" applyAlignment="1">
      <alignment horizontal="right"/>
    </xf>
    <xf numFmtId="3" fontId="7" fillId="0" borderId="0" xfId="1" applyNumberFormat="1" applyFont="1" applyFill="1"/>
    <xf numFmtId="0" fontId="3" fillId="0" borderId="0" xfId="1" applyFont="1" applyFill="1" applyAlignment="1">
      <alignment horizontal="right"/>
    </xf>
    <xf numFmtId="0" fontId="8" fillId="0" borderId="0" xfId="1" applyFont="1" applyFill="1" applyBorder="1" applyAlignment="1">
      <alignment horizontal="center"/>
    </xf>
    <xf numFmtId="0" fontId="9" fillId="0" borderId="0" xfId="0" applyFont="1" applyFill="1" applyAlignment="1" applyProtection="1">
      <alignment vertical="center" wrapText="1"/>
    </xf>
    <xf numFmtId="0" fontId="10" fillId="0" borderId="0" xfId="0" applyFont="1" applyFill="1" applyAlignment="1" applyProtection="1">
      <alignment vertical="center" wrapText="1"/>
    </xf>
    <xf numFmtId="0" fontId="11" fillId="0" borderId="0" xfId="0" applyFont="1" applyFill="1" applyAlignment="1" applyProtection="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391646</xdr:colOff>
      <xdr:row>24</xdr:row>
      <xdr:rowOff>140784</xdr:rowOff>
    </xdr:from>
    <xdr:ext cx="7889501" cy="3249108"/>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20446" y="4712784"/>
          <a:ext cx="7889501" cy="324910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ichael\Desktop\loadcell%20design\nakka%20offa%20loadcell%20design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ache/noman/testerbot/Testrbot_B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Loadcell"/>
      <sheetName val="Detail"/>
      <sheetName val="Equations"/>
      <sheetName val="Revisions"/>
      <sheetName val="Sheet1"/>
    </sheetNames>
    <sheetDataSet>
      <sheetData sheetId="0"/>
      <sheetData sheetId="1">
        <row r="6">
          <cell r="D6">
            <v>200</v>
          </cell>
        </row>
        <row r="7">
          <cell r="D7">
            <v>0.5</v>
          </cell>
        </row>
        <row r="8">
          <cell r="D8">
            <v>0.9375</v>
          </cell>
        </row>
        <row r="9">
          <cell r="D9">
            <v>1.5</v>
          </cell>
        </row>
        <row r="10">
          <cell r="D10">
            <v>0.84066666666666656</v>
          </cell>
        </row>
        <row r="11">
          <cell r="D11">
            <v>0.83875</v>
          </cell>
        </row>
        <row r="12">
          <cell r="D12">
            <v>10</v>
          </cell>
        </row>
        <row r="14">
          <cell r="D14">
            <v>1.0759999999999998</v>
          </cell>
        </row>
        <row r="15">
          <cell r="D15">
            <v>1.2609999999999999</v>
          </cell>
        </row>
        <row r="16">
          <cell r="D16">
            <v>0.185</v>
          </cell>
        </row>
        <row r="17">
          <cell r="D17">
            <v>0.37</v>
          </cell>
        </row>
        <row r="18">
          <cell r="D18">
            <v>-1081.081081081081</v>
          </cell>
        </row>
        <row r="19">
          <cell r="D19">
            <v>18863.403944485024</v>
          </cell>
        </row>
        <row r="21">
          <cell r="D21">
            <v>17782.322863403944</v>
          </cell>
        </row>
        <row r="81">
          <cell r="F81">
            <v>3.5337837837837842</v>
          </cell>
        </row>
        <row r="82">
          <cell r="F82">
            <v>9.643106415068825E-2</v>
          </cell>
        </row>
        <row r="83">
          <cell r="F83">
            <v>1.2326890134972126</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rBot BOM"/>
      <sheetName val="Actuator Screw Design"/>
      <sheetName val="Wiring Diagram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tabSelected="1" zoomScale="85" zoomScaleNormal="85" workbookViewId="0">
      <selection activeCell="A38" sqref="A38"/>
    </sheetView>
  </sheetViews>
  <sheetFormatPr defaultRowHeight="12.75" x14ac:dyDescent="0.2"/>
  <cols>
    <col min="1" max="1" width="15.85546875" style="1" customWidth="1"/>
    <col min="2" max="2" width="6.42578125" style="1" customWidth="1"/>
    <col min="3" max="6" width="9.140625" style="1"/>
    <col min="7" max="7" width="12.140625" style="1" customWidth="1"/>
    <col min="8" max="9" width="9.140625" style="1"/>
    <col min="10" max="10" width="12.42578125" style="1" bestFit="1" customWidth="1"/>
    <col min="11" max="12" width="9.140625" style="1"/>
    <col min="13" max="13" width="10.5703125" style="1" bestFit="1" customWidth="1"/>
    <col min="14" max="16384" width="9.140625" style="1"/>
  </cols>
  <sheetData>
    <row r="1" spans="1:20" s="31" customFormat="1" ht="15.75" customHeight="1" x14ac:dyDescent="0.25">
      <c r="A1" s="32"/>
      <c r="B1" s="33" t="s">
        <v>28</v>
      </c>
      <c r="C1" s="33"/>
      <c r="D1" s="33"/>
      <c r="E1" s="33"/>
      <c r="F1" s="33"/>
      <c r="G1" s="33"/>
      <c r="H1" s="33"/>
      <c r="I1" s="33"/>
      <c r="J1" s="33"/>
      <c r="K1" s="33"/>
      <c r="L1" s="33"/>
      <c r="M1" s="33"/>
      <c r="N1" s="33"/>
      <c r="O1" s="33"/>
      <c r="P1" s="33"/>
      <c r="Q1" s="33"/>
      <c r="R1" s="33"/>
      <c r="S1" s="33"/>
      <c r="T1" s="32"/>
    </row>
    <row r="2" spans="1:20" ht="5.25" customHeight="1" x14ac:dyDescent="0.2"/>
    <row r="3" spans="1:20" ht="17.25" customHeight="1" x14ac:dyDescent="0.25">
      <c r="B3" s="30" t="s">
        <v>27</v>
      </c>
      <c r="C3" s="30"/>
      <c r="D3" s="30"/>
      <c r="E3" s="30"/>
      <c r="F3" s="30"/>
      <c r="G3" s="30"/>
      <c r="H3" s="30"/>
      <c r="I3" s="30"/>
      <c r="J3" s="30"/>
      <c r="K3" s="30"/>
      <c r="L3" s="30"/>
      <c r="M3" s="30"/>
      <c r="N3" s="30"/>
      <c r="O3" s="30"/>
      <c r="P3" s="30"/>
      <c r="Q3" s="30"/>
      <c r="R3" s="30"/>
      <c r="S3" s="30"/>
    </row>
    <row r="4" spans="1:20" ht="15" x14ac:dyDescent="0.25">
      <c r="F4" s="29"/>
      <c r="G4" s="28"/>
    </row>
    <row r="5" spans="1:20" ht="15" x14ac:dyDescent="0.25">
      <c r="F5" s="27" t="s">
        <v>26</v>
      </c>
      <c r="G5" s="26">
        <v>5</v>
      </c>
      <c r="H5" s="1" t="s">
        <v>23</v>
      </c>
      <c r="I5" s="17" t="s">
        <v>25</v>
      </c>
    </row>
    <row r="6" spans="1:20" ht="15" x14ac:dyDescent="0.25">
      <c r="D6" s="3"/>
      <c r="E6" s="25"/>
      <c r="F6" s="24" t="s">
        <v>24</v>
      </c>
      <c r="G6" s="23">
        <v>5</v>
      </c>
      <c r="H6" s="22" t="s">
        <v>23</v>
      </c>
      <c r="I6" s="21" t="s">
        <v>22</v>
      </c>
      <c r="J6" s="20"/>
      <c r="K6" s="3"/>
      <c r="L6" s="3"/>
      <c r="M6" s="3"/>
      <c r="N6" s="3"/>
    </row>
    <row r="7" spans="1:20" x14ac:dyDescent="0.2">
      <c r="D7" s="3"/>
      <c r="E7" s="3"/>
      <c r="F7" s="4" t="s">
        <v>21</v>
      </c>
      <c r="G7" s="14">
        <v>200</v>
      </c>
      <c r="H7" s="3" t="s">
        <v>4</v>
      </c>
      <c r="J7" s="3"/>
      <c r="K7" s="3"/>
      <c r="L7" s="3"/>
      <c r="M7" s="3"/>
      <c r="N7" s="3"/>
    </row>
    <row r="8" spans="1:20" x14ac:dyDescent="0.2">
      <c r="D8" s="19"/>
      <c r="F8" s="11" t="s">
        <v>20</v>
      </c>
      <c r="G8" s="18">
        <v>10</v>
      </c>
      <c r="H8" s="17" t="s">
        <v>19</v>
      </c>
      <c r="I8" s="17" t="s">
        <v>18</v>
      </c>
      <c r="K8" s="3"/>
      <c r="L8" s="3"/>
      <c r="M8" s="3"/>
      <c r="N8" s="3"/>
    </row>
    <row r="9" spans="1:20" ht="15" x14ac:dyDescent="0.25">
      <c r="D9" s="3"/>
      <c r="E9" s="4"/>
      <c r="I9" s="3" t="s">
        <v>17</v>
      </c>
      <c r="J9" s="3"/>
      <c r="K9" s="3"/>
      <c r="L9" s="3"/>
      <c r="M9" s="12"/>
      <c r="N9" s="3"/>
    </row>
    <row r="10" spans="1:20" ht="16.5" customHeight="1" x14ac:dyDescent="0.3">
      <c r="E10" s="3"/>
      <c r="F10" s="11" t="s">
        <v>16</v>
      </c>
      <c r="G10" s="16">
        <v>609</v>
      </c>
      <c r="H10" s="8" t="s">
        <v>15</v>
      </c>
      <c r="I10" s="1" t="s">
        <v>14</v>
      </c>
      <c r="J10" s="3"/>
      <c r="N10" s="12"/>
    </row>
    <row r="11" spans="1:20" x14ac:dyDescent="0.2">
      <c r="F11" s="11" t="s">
        <v>13</v>
      </c>
      <c r="G11" s="15">
        <f>5+200000/G10</f>
        <v>333.40722495894909</v>
      </c>
      <c r="I11" s="8" t="s">
        <v>12</v>
      </c>
    </row>
    <row r="13" spans="1:20" x14ac:dyDescent="0.2">
      <c r="F13" s="4" t="s">
        <v>11</v>
      </c>
      <c r="G13" s="14">
        <v>2.9990999999999999</v>
      </c>
      <c r="H13" s="1" t="s">
        <v>10</v>
      </c>
      <c r="I13" s="1" t="s">
        <v>9</v>
      </c>
    </row>
    <row r="14" spans="1:20" x14ac:dyDescent="0.2">
      <c r="F14" s="4" t="s">
        <v>8</v>
      </c>
      <c r="G14" s="13">
        <f>((G5*(G13/1000)/G7)^-1)/G11</f>
        <v>40.003135910853786</v>
      </c>
      <c r="H14" s="3" t="s">
        <v>7</v>
      </c>
      <c r="I14" s="1" t="s">
        <v>6</v>
      </c>
    </row>
    <row r="16" spans="1:20" x14ac:dyDescent="0.2">
      <c r="C16" s="3"/>
      <c r="D16" s="3"/>
      <c r="E16" s="3"/>
      <c r="F16" s="4" t="s">
        <v>5</v>
      </c>
      <c r="G16" s="13">
        <f>G14*G5</f>
        <v>200.01567955426893</v>
      </c>
      <c r="H16" s="3" t="s">
        <v>4</v>
      </c>
      <c r="I16" s="3"/>
      <c r="J16" s="3"/>
      <c r="K16" s="3"/>
      <c r="L16" s="3"/>
    </row>
    <row r="17" spans="3:18" ht="15" x14ac:dyDescent="0.25">
      <c r="D17" s="9"/>
      <c r="E17" s="12"/>
      <c r="F17" s="11" t="s">
        <v>3</v>
      </c>
      <c r="G17" s="10">
        <f>G16/2^G8</f>
        <v>0.19532781206471575</v>
      </c>
      <c r="H17" s="9" t="s">
        <v>2</v>
      </c>
      <c r="I17" s="8" t="s">
        <v>1</v>
      </c>
      <c r="J17" s="3"/>
      <c r="K17" s="3"/>
      <c r="L17" s="3"/>
      <c r="M17" s="3"/>
      <c r="N17" s="3"/>
    </row>
    <row r="18" spans="3:18" ht="15" x14ac:dyDescent="0.25">
      <c r="D18" s="9"/>
      <c r="E18" s="12"/>
      <c r="F18" s="11"/>
      <c r="G18" s="10"/>
      <c r="H18" s="9"/>
      <c r="I18" s="8"/>
      <c r="J18" s="3"/>
      <c r="K18" s="3"/>
      <c r="L18" s="3"/>
      <c r="M18" s="3"/>
      <c r="N18" s="3"/>
    </row>
    <row r="19" spans="3:18" ht="12.75" customHeight="1" x14ac:dyDescent="0.2">
      <c r="C19" s="7" t="s">
        <v>0</v>
      </c>
      <c r="D19" s="7"/>
      <c r="E19" s="7"/>
      <c r="F19" s="7"/>
      <c r="G19" s="7"/>
      <c r="H19" s="7"/>
      <c r="I19" s="7"/>
      <c r="J19" s="7"/>
      <c r="K19" s="7"/>
      <c r="L19" s="7"/>
      <c r="M19" s="7"/>
      <c r="N19" s="7"/>
      <c r="O19" s="7"/>
      <c r="P19" s="7"/>
      <c r="Q19" s="7"/>
      <c r="R19" s="7"/>
    </row>
    <row r="20" spans="3:18" x14ac:dyDescent="0.2">
      <c r="C20" s="7"/>
      <c r="D20" s="7"/>
      <c r="E20" s="7"/>
      <c r="F20" s="7"/>
      <c r="G20" s="7"/>
      <c r="H20" s="7"/>
      <c r="I20" s="7"/>
      <c r="J20" s="7"/>
      <c r="K20" s="7"/>
      <c r="L20" s="7"/>
      <c r="M20" s="7"/>
      <c r="N20" s="7"/>
      <c r="O20" s="7"/>
      <c r="P20" s="7"/>
      <c r="Q20" s="7"/>
      <c r="R20" s="7"/>
    </row>
    <row r="21" spans="3:18" x14ac:dyDescent="0.2">
      <c r="C21" s="7"/>
      <c r="D21" s="7"/>
      <c r="E21" s="7"/>
      <c r="F21" s="7"/>
      <c r="G21" s="7"/>
      <c r="H21" s="7"/>
      <c r="I21" s="7"/>
      <c r="J21" s="7"/>
      <c r="K21" s="7"/>
      <c r="L21" s="7"/>
      <c r="M21" s="7"/>
      <c r="N21" s="7"/>
      <c r="O21" s="7"/>
      <c r="P21" s="7"/>
      <c r="Q21" s="7"/>
      <c r="R21" s="7"/>
    </row>
    <row r="22" spans="3:18" x14ac:dyDescent="0.2">
      <c r="C22" s="7"/>
      <c r="D22" s="7"/>
      <c r="E22" s="7"/>
      <c r="F22" s="7"/>
      <c r="G22" s="7"/>
      <c r="H22" s="7"/>
      <c r="I22" s="7"/>
      <c r="J22" s="7"/>
      <c r="K22" s="7"/>
      <c r="L22" s="7"/>
      <c r="M22" s="7"/>
      <c r="N22" s="7"/>
      <c r="O22" s="7"/>
      <c r="P22" s="7"/>
      <c r="Q22" s="7"/>
      <c r="R22" s="7"/>
    </row>
    <row r="23" spans="3:18" x14ac:dyDescent="0.2">
      <c r="C23" s="7"/>
      <c r="D23" s="7"/>
      <c r="E23" s="7"/>
      <c r="F23" s="7"/>
      <c r="G23" s="7"/>
      <c r="H23" s="7"/>
      <c r="I23" s="7"/>
      <c r="J23" s="7"/>
      <c r="K23" s="7"/>
      <c r="L23" s="7"/>
      <c r="M23" s="7"/>
      <c r="N23" s="7"/>
      <c r="O23" s="7"/>
      <c r="P23" s="7"/>
      <c r="Q23" s="7"/>
      <c r="R23" s="7"/>
    </row>
    <row r="24" spans="3:18" x14ac:dyDescent="0.2">
      <c r="C24" s="7"/>
      <c r="D24" s="7"/>
      <c r="E24" s="7"/>
      <c r="F24" s="7"/>
      <c r="G24" s="7"/>
      <c r="H24" s="7"/>
      <c r="I24" s="7"/>
      <c r="J24" s="7"/>
      <c r="K24" s="7"/>
      <c r="L24" s="7"/>
      <c r="M24" s="7"/>
      <c r="N24" s="7"/>
      <c r="O24" s="7"/>
      <c r="P24" s="7"/>
      <c r="Q24" s="7"/>
      <c r="R24" s="7"/>
    </row>
    <row r="25" spans="3:18" x14ac:dyDescent="0.2">
      <c r="C25" s="7"/>
      <c r="D25" s="7"/>
      <c r="E25" s="7"/>
      <c r="F25" s="7"/>
      <c r="G25" s="7"/>
      <c r="H25" s="7"/>
      <c r="I25" s="7"/>
      <c r="J25" s="7"/>
      <c r="K25" s="7"/>
      <c r="L25" s="7"/>
      <c r="M25" s="7"/>
      <c r="N25" s="7"/>
      <c r="O25" s="7"/>
      <c r="P25" s="7"/>
      <c r="Q25" s="7"/>
      <c r="R25" s="7"/>
    </row>
    <row r="26" spans="3:18" x14ac:dyDescent="0.2">
      <c r="C26" s="6"/>
      <c r="D26" s="6"/>
      <c r="E26" s="6"/>
      <c r="F26" s="6"/>
      <c r="G26" s="6"/>
      <c r="H26" s="6"/>
      <c r="I26" s="6"/>
      <c r="J26" s="6"/>
      <c r="K26" s="6"/>
      <c r="L26" s="6"/>
      <c r="M26" s="6"/>
    </row>
    <row r="27" spans="3:18" x14ac:dyDescent="0.2">
      <c r="C27" s="6"/>
      <c r="D27" s="6"/>
      <c r="E27" s="6"/>
      <c r="F27" s="6"/>
      <c r="G27" s="6"/>
      <c r="H27" s="6"/>
      <c r="I27" s="6"/>
      <c r="J27" s="6"/>
      <c r="K27" s="6"/>
      <c r="L27" s="6"/>
      <c r="M27" s="6"/>
    </row>
    <row r="28" spans="3:18" x14ac:dyDescent="0.2">
      <c r="C28" s="3"/>
      <c r="D28" s="3"/>
      <c r="E28" s="3"/>
      <c r="F28" s="3"/>
      <c r="G28" s="5"/>
      <c r="H28" s="3"/>
      <c r="I28" s="3"/>
      <c r="J28" s="3"/>
      <c r="K28" s="3"/>
      <c r="L28" s="3"/>
    </row>
    <row r="29" spans="3:18" x14ac:dyDescent="0.2">
      <c r="C29" s="3"/>
      <c r="D29" s="3"/>
      <c r="E29" s="3"/>
      <c r="F29" s="3"/>
      <c r="G29" s="5"/>
      <c r="H29" s="3"/>
      <c r="I29" s="3"/>
      <c r="J29" s="3"/>
      <c r="K29" s="3"/>
      <c r="L29" s="3"/>
    </row>
    <row r="30" spans="3:18" x14ac:dyDescent="0.2">
      <c r="C30" s="3"/>
      <c r="D30" s="3"/>
      <c r="E30" s="3"/>
      <c r="F30" s="3"/>
      <c r="G30" s="5"/>
      <c r="H30" s="3"/>
      <c r="I30" s="3"/>
      <c r="J30" s="3"/>
      <c r="K30" s="3"/>
      <c r="L30" s="3"/>
    </row>
    <row r="31" spans="3:18" x14ac:dyDescent="0.2">
      <c r="C31" s="3"/>
      <c r="D31" s="3"/>
      <c r="E31" s="4"/>
      <c r="F31" s="3"/>
      <c r="G31" s="3"/>
      <c r="H31" s="3"/>
      <c r="I31" s="3"/>
      <c r="J31" s="3"/>
      <c r="K31" s="3"/>
      <c r="L31" s="3"/>
    </row>
    <row r="32" spans="3:18" x14ac:dyDescent="0.2">
      <c r="C32" s="3"/>
      <c r="D32" s="3"/>
      <c r="E32" s="3"/>
      <c r="F32" s="3"/>
      <c r="G32" s="3"/>
      <c r="H32" s="3"/>
      <c r="I32" s="3"/>
      <c r="J32" s="3"/>
      <c r="K32" s="3"/>
      <c r="L32" s="3"/>
    </row>
    <row r="33" spans="3:12" x14ac:dyDescent="0.2">
      <c r="C33" s="3"/>
      <c r="D33" s="3"/>
      <c r="E33" s="3"/>
      <c r="F33" s="3"/>
      <c r="G33" s="3"/>
      <c r="H33" s="3"/>
      <c r="I33" s="3"/>
      <c r="J33" s="3"/>
      <c r="K33" s="3"/>
      <c r="L33" s="3"/>
    </row>
    <row r="34" spans="3:12" x14ac:dyDescent="0.2">
      <c r="C34" s="3"/>
      <c r="D34" s="3"/>
      <c r="E34" s="3"/>
      <c r="F34" s="3"/>
      <c r="G34" s="3"/>
      <c r="H34" s="3"/>
      <c r="I34" s="3"/>
      <c r="J34" s="3"/>
      <c r="K34" s="3"/>
      <c r="L34" s="3"/>
    </row>
    <row r="35" spans="3:12" x14ac:dyDescent="0.2">
      <c r="C35" s="3"/>
      <c r="D35" s="3"/>
      <c r="E35" s="3"/>
      <c r="F35" s="3"/>
      <c r="G35" s="3"/>
      <c r="H35" s="3"/>
      <c r="I35" s="3"/>
      <c r="J35" s="3"/>
      <c r="K35" s="3"/>
      <c r="L35" s="3"/>
    </row>
    <row r="36" spans="3:12" x14ac:dyDescent="0.2">
      <c r="C36" s="3"/>
      <c r="D36" s="3"/>
      <c r="E36" s="3"/>
      <c r="F36" s="3"/>
      <c r="G36" s="3"/>
      <c r="H36" s="3"/>
      <c r="I36" s="3"/>
      <c r="J36" s="3"/>
      <c r="K36" s="3"/>
      <c r="L36" s="3"/>
    </row>
    <row r="37" spans="3:12" x14ac:dyDescent="0.2">
      <c r="C37" s="3"/>
      <c r="D37" s="3"/>
      <c r="E37" s="3"/>
      <c r="F37" s="3"/>
      <c r="G37" s="3"/>
      <c r="H37" s="3"/>
      <c r="I37" s="3"/>
      <c r="J37" s="3"/>
      <c r="K37" s="3"/>
      <c r="L37" s="3"/>
    </row>
    <row r="38" spans="3:12" x14ac:dyDescent="0.2">
      <c r="C38" s="3"/>
      <c r="D38" s="3"/>
      <c r="E38" s="3"/>
      <c r="F38" s="3"/>
      <c r="G38" s="3"/>
      <c r="H38" s="3"/>
      <c r="I38" s="3"/>
      <c r="J38" s="3"/>
      <c r="K38" s="3"/>
      <c r="L38" s="3"/>
    </row>
    <row r="39" spans="3:12" x14ac:dyDescent="0.2">
      <c r="C39" s="3"/>
      <c r="D39" s="3"/>
      <c r="E39" s="3"/>
      <c r="F39" s="3"/>
      <c r="G39" s="3"/>
      <c r="H39" s="3"/>
      <c r="I39" s="3"/>
      <c r="J39" s="3"/>
      <c r="K39" s="3"/>
      <c r="L39" s="3"/>
    </row>
    <row r="40" spans="3:12" x14ac:dyDescent="0.2">
      <c r="C40" s="3"/>
      <c r="D40" s="3"/>
      <c r="E40" s="3"/>
      <c r="F40" s="3"/>
      <c r="G40" s="3"/>
      <c r="H40" s="3"/>
      <c r="I40" s="3"/>
      <c r="J40" s="3"/>
      <c r="K40" s="3"/>
      <c r="L40" s="3"/>
    </row>
    <row r="41" spans="3:12" x14ac:dyDescent="0.2">
      <c r="C41" s="3"/>
      <c r="D41" s="3"/>
      <c r="E41" s="3"/>
      <c r="F41" s="3"/>
      <c r="G41" s="3"/>
      <c r="H41" s="3"/>
      <c r="I41" s="3"/>
      <c r="J41" s="3"/>
      <c r="K41" s="3"/>
      <c r="L41" s="3"/>
    </row>
    <row r="42" spans="3:12" x14ac:dyDescent="0.2">
      <c r="C42" s="3"/>
      <c r="D42" s="3"/>
      <c r="E42" s="3"/>
      <c r="F42" s="3"/>
      <c r="G42" s="3"/>
      <c r="H42" s="3"/>
      <c r="I42" s="3"/>
      <c r="J42" s="3"/>
      <c r="K42" s="3"/>
      <c r="L42" s="3"/>
    </row>
    <row r="43" spans="3:12" x14ac:dyDescent="0.2">
      <c r="C43" s="3"/>
      <c r="D43" s="3"/>
      <c r="E43" s="3"/>
      <c r="F43" s="3"/>
      <c r="G43" s="3"/>
      <c r="H43" s="3"/>
      <c r="I43" s="3"/>
      <c r="J43" s="3"/>
      <c r="K43" s="3"/>
      <c r="L43" s="3"/>
    </row>
    <row r="44" spans="3:12" x14ac:dyDescent="0.2">
      <c r="C44" s="3"/>
      <c r="D44" s="3"/>
      <c r="E44" s="3"/>
      <c r="F44" s="3"/>
      <c r="G44" s="3"/>
      <c r="H44" s="3"/>
      <c r="I44" s="3"/>
      <c r="J44" s="3"/>
      <c r="K44" s="3"/>
      <c r="L44" s="3"/>
    </row>
    <row r="45" spans="3:12" x14ac:dyDescent="0.2">
      <c r="C45" s="3"/>
      <c r="D45" s="3"/>
      <c r="E45" s="3"/>
      <c r="F45" s="3"/>
      <c r="G45" s="3"/>
      <c r="H45" s="3"/>
      <c r="I45" s="3"/>
      <c r="J45" s="3"/>
      <c r="K45" s="3"/>
      <c r="L45" s="3"/>
    </row>
    <row r="46" spans="3:12" x14ac:dyDescent="0.2">
      <c r="C46" s="3"/>
      <c r="D46" s="3"/>
      <c r="E46" s="3"/>
      <c r="F46" s="3"/>
      <c r="G46" s="3"/>
      <c r="H46" s="3"/>
      <c r="I46" s="3"/>
      <c r="J46" s="3"/>
      <c r="K46" s="3"/>
      <c r="L46" s="3"/>
    </row>
    <row r="47" spans="3:12" x14ac:dyDescent="0.2">
      <c r="C47" s="3"/>
      <c r="D47" s="3"/>
      <c r="E47" s="3"/>
      <c r="F47" s="3"/>
      <c r="G47" s="3"/>
      <c r="H47" s="3"/>
      <c r="I47" s="3"/>
      <c r="J47" s="3"/>
      <c r="K47" s="3"/>
      <c r="L47" s="3"/>
    </row>
    <row r="48" spans="3:12" x14ac:dyDescent="0.2">
      <c r="C48" s="3"/>
      <c r="D48" s="3"/>
      <c r="E48" s="3"/>
      <c r="F48" s="2"/>
      <c r="G48" s="3"/>
      <c r="H48" s="3"/>
      <c r="I48" s="3"/>
      <c r="J48" s="3"/>
      <c r="K48" s="3"/>
      <c r="L48" s="3"/>
    </row>
    <row r="49" spans="3:12" x14ac:dyDescent="0.2">
      <c r="C49" s="3"/>
      <c r="D49" s="2"/>
      <c r="E49" s="2"/>
      <c r="F49" s="2"/>
      <c r="G49" s="3"/>
      <c r="H49" s="3"/>
      <c r="I49" s="3"/>
      <c r="J49" s="3"/>
      <c r="K49" s="3"/>
      <c r="L49" s="3"/>
    </row>
    <row r="50" spans="3:12" x14ac:dyDescent="0.2">
      <c r="C50" s="2"/>
      <c r="D50" s="2"/>
      <c r="E50" s="2"/>
      <c r="F50" s="2"/>
      <c r="G50" s="3"/>
      <c r="H50" s="3"/>
      <c r="I50" s="3"/>
      <c r="J50" s="3"/>
      <c r="K50" s="3"/>
      <c r="L50" s="3"/>
    </row>
    <row r="51" spans="3:12" x14ac:dyDescent="0.2">
      <c r="C51" s="2"/>
      <c r="D51" s="2"/>
      <c r="E51" s="2"/>
      <c r="F51" s="2"/>
      <c r="G51" s="3"/>
      <c r="H51" s="3"/>
      <c r="I51" s="3"/>
      <c r="J51" s="3"/>
      <c r="K51" s="3"/>
      <c r="L51" s="3"/>
    </row>
    <row r="52" spans="3:12" x14ac:dyDescent="0.2">
      <c r="C52" s="2"/>
      <c r="D52" s="2"/>
      <c r="E52" s="2"/>
      <c r="F52" s="2"/>
      <c r="G52" s="3"/>
      <c r="H52" s="3"/>
      <c r="I52" s="3"/>
      <c r="J52" s="3"/>
      <c r="K52" s="3"/>
      <c r="L52" s="3"/>
    </row>
    <row r="53" spans="3:12" x14ac:dyDescent="0.2">
      <c r="C53" s="2"/>
      <c r="D53" s="2"/>
      <c r="E53" s="2"/>
      <c r="F53" s="2"/>
      <c r="G53" s="3"/>
      <c r="H53" s="3"/>
      <c r="I53" s="3"/>
      <c r="J53" s="3"/>
      <c r="K53" s="3"/>
      <c r="L53" s="3"/>
    </row>
    <row r="54" spans="3:12" x14ac:dyDescent="0.2">
      <c r="C54" s="2"/>
      <c r="D54" s="2"/>
      <c r="E54" s="2"/>
      <c r="F54" s="2"/>
      <c r="G54" s="3"/>
      <c r="H54" s="3"/>
      <c r="I54" s="3"/>
      <c r="J54" s="3"/>
      <c r="K54" s="3"/>
      <c r="L54" s="3"/>
    </row>
    <row r="55" spans="3:12" x14ac:dyDescent="0.2">
      <c r="C55" s="2"/>
      <c r="D55" s="2"/>
      <c r="E55" s="2"/>
      <c r="F55" s="2"/>
      <c r="G55" s="3"/>
      <c r="H55" s="3"/>
      <c r="I55" s="3"/>
      <c r="J55" s="3"/>
      <c r="K55" s="3"/>
      <c r="L55" s="3"/>
    </row>
    <row r="56" spans="3:12" x14ac:dyDescent="0.2">
      <c r="C56" s="2"/>
      <c r="D56" s="2"/>
      <c r="E56" s="2"/>
      <c r="F56" s="2"/>
      <c r="G56" s="3"/>
      <c r="H56" s="3"/>
      <c r="I56" s="3"/>
      <c r="J56" s="3"/>
      <c r="K56" s="3"/>
      <c r="L56" s="3"/>
    </row>
    <row r="57" spans="3:12" x14ac:dyDescent="0.2">
      <c r="C57" s="2"/>
      <c r="D57" s="2"/>
      <c r="E57" s="2"/>
      <c r="F57" s="2"/>
      <c r="G57" s="3"/>
      <c r="H57" s="3"/>
      <c r="I57" s="3"/>
      <c r="J57" s="3"/>
      <c r="K57" s="3"/>
      <c r="L57" s="3"/>
    </row>
    <row r="58" spans="3:12" x14ac:dyDescent="0.2">
      <c r="C58" s="2"/>
      <c r="D58" s="2"/>
      <c r="E58" s="2"/>
      <c r="F58" s="2"/>
      <c r="G58" s="3"/>
      <c r="H58" s="3"/>
      <c r="I58" s="3"/>
      <c r="J58" s="3"/>
      <c r="K58" s="3"/>
      <c r="L58" s="3"/>
    </row>
    <row r="59" spans="3:12" x14ac:dyDescent="0.2">
      <c r="C59" s="2"/>
      <c r="D59" s="2"/>
      <c r="E59" s="2"/>
      <c r="F59" s="2"/>
      <c r="G59" s="3"/>
      <c r="H59" s="3"/>
      <c r="I59" s="3"/>
      <c r="J59" s="3"/>
      <c r="K59" s="3"/>
      <c r="L59" s="3"/>
    </row>
    <row r="60" spans="3:12" x14ac:dyDescent="0.2">
      <c r="C60" s="2"/>
      <c r="D60" s="2"/>
      <c r="E60" s="2"/>
      <c r="F60" s="2"/>
    </row>
    <row r="61" spans="3:12" x14ac:dyDescent="0.2">
      <c r="C61" s="2"/>
      <c r="D61" s="2"/>
      <c r="E61" s="2"/>
      <c r="F61" s="2"/>
    </row>
    <row r="62" spans="3:12" x14ac:dyDescent="0.2">
      <c r="C62" s="2"/>
      <c r="D62" s="2"/>
      <c r="E62" s="2"/>
      <c r="F62" s="2"/>
    </row>
    <row r="63" spans="3:12" x14ac:dyDescent="0.2">
      <c r="C63" s="2"/>
      <c r="D63" s="2"/>
      <c r="E63" s="2"/>
      <c r="F63" s="2"/>
    </row>
    <row r="64" spans="3:12" x14ac:dyDescent="0.2">
      <c r="C64" s="2"/>
      <c r="D64" s="2"/>
      <c r="E64" s="2"/>
      <c r="F64" s="2"/>
    </row>
    <row r="65" spans="3:3" x14ac:dyDescent="0.2">
      <c r="C65" s="2"/>
    </row>
  </sheetData>
  <mergeCells count="3">
    <mergeCell ref="B1:S1"/>
    <mergeCell ref="C19:R25"/>
    <mergeCell ref="B3:S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Signal Condition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Dionysios Pantazis</dc:creator>
  <cp:lastModifiedBy>Dionysios Pantazis</cp:lastModifiedBy>
  <dcterms:created xsi:type="dcterms:W3CDTF">2018-11-02T04:36:45Z</dcterms:created>
  <dcterms:modified xsi:type="dcterms:W3CDTF">2018-11-02T04:37:29Z</dcterms:modified>
</cp:coreProperties>
</file>