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66925"/>
  <mc:AlternateContent xmlns:mc="http://schemas.openxmlformats.org/markup-compatibility/2006">
    <mc:Choice Requires="x15">
      <x15ac:absPath xmlns:x15ac="http://schemas.microsoft.com/office/spreadsheetml/2010/11/ac" url="D:\GITHUB\Trend_Fundos_BB\Quote_History_BB\"/>
    </mc:Choice>
  </mc:AlternateContent>
  <xr:revisionPtr revIDLastSave="0" documentId="13_ncr:1_{777117CC-6D01-467B-B93D-10A39BF7691F}" xr6:coauthVersionLast="47" xr6:coauthVersionMax="47" xr10:uidLastSave="{00000000-0000-0000-0000-000000000000}"/>
  <bookViews>
    <workbookView xWindow="-108" yWindow="-108" windowWidth="30936" windowHeight="18696" xr2:uid="{00000000-000D-0000-FFFF-FFFF00000000}"/>
  </bookViews>
  <sheets>
    <sheet name="Planilha1" sheetId="1" r:id="rId1"/>
  </sheets>
  <definedNames>
    <definedName name="_xlnm._FilterDatabase" localSheetId="0" hidden="1">Planilha1!$A$1:$Q$283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70" i="1" l="1"/>
  <c r="K219" i="1"/>
  <c r="K220" i="1"/>
  <c r="K193" i="1"/>
  <c r="K195" i="1"/>
  <c r="K275" i="1"/>
  <c r="K236" i="1"/>
  <c r="K216" i="1"/>
  <c r="K175" i="1"/>
  <c r="K237" i="1"/>
  <c r="K215" i="1"/>
  <c r="K239" i="1"/>
  <c r="K105" i="1"/>
  <c r="K223" i="1"/>
  <c r="K224" i="1"/>
  <c r="K225" i="1"/>
  <c r="K240" i="1"/>
  <c r="K208" i="1"/>
  <c r="K199" i="1"/>
  <c r="K228" i="1"/>
  <c r="K209" i="1"/>
  <c r="K229" i="1"/>
  <c r="K279" i="1"/>
  <c r="K201" i="1"/>
  <c r="K242" i="1"/>
  <c r="K181" i="1"/>
  <c r="K50" i="1"/>
  <c r="K202" i="1"/>
  <c r="K248" i="1"/>
  <c r="K253" i="1"/>
  <c r="K234" i="1"/>
  <c r="K255" i="1"/>
  <c r="K258" i="1"/>
  <c r="K115" i="1"/>
  <c r="K261" i="1"/>
  <c r="K262" i="1"/>
  <c r="K274" i="1"/>
  <c r="K281" i="1"/>
  <c r="K210" i="1"/>
  <c r="K56" i="1"/>
  <c r="K282" i="1"/>
  <c r="K84" i="1"/>
  <c r="K57" i="1"/>
  <c r="K85" i="1"/>
  <c r="K86" i="1"/>
  <c r="K61" i="1"/>
  <c r="K87" i="1"/>
  <c r="K62" i="1"/>
  <c r="K23" i="1"/>
  <c r="K102" i="1"/>
  <c r="K3" i="1"/>
  <c r="K191" i="1"/>
  <c r="K63" i="1"/>
  <c r="K88" i="1"/>
  <c r="K192" i="1"/>
  <c r="K4" i="1"/>
  <c r="K24" i="1"/>
  <c r="K64" i="1"/>
  <c r="K65" i="1"/>
  <c r="K125" i="1"/>
  <c r="K197" i="1"/>
  <c r="K25" i="1"/>
  <c r="K89" i="1"/>
  <c r="K66" i="1"/>
  <c r="K126" i="1"/>
  <c r="K90" i="1"/>
  <c r="K117" i="1"/>
  <c r="K194" i="1"/>
  <c r="K67" i="1"/>
  <c r="K68" i="1"/>
  <c r="K21" i="1"/>
  <c r="K198" i="1"/>
  <c r="K22" i="1"/>
  <c r="K91" i="1"/>
  <c r="K196" i="1"/>
  <c r="K92" i="1"/>
  <c r="K276" i="1"/>
  <c r="K217" i="1"/>
  <c r="K5" i="1"/>
  <c r="K277" i="1"/>
  <c r="K69" i="1"/>
  <c r="K206" i="1"/>
  <c r="K26" i="1"/>
  <c r="K127" i="1"/>
  <c r="K93" i="1"/>
  <c r="K94" i="1"/>
  <c r="K103" i="1"/>
  <c r="K128" i="1"/>
  <c r="K95" i="1"/>
  <c r="K148" i="1"/>
  <c r="K27" i="1"/>
  <c r="K118" i="1"/>
  <c r="K47" i="1"/>
  <c r="K70" i="1"/>
  <c r="K96" i="1"/>
  <c r="K149" i="1"/>
  <c r="K48" i="1"/>
  <c r="K238" i="1"/>
  <c r="K104" i="1"/>
  <c r="K129" i="1"/>
  <c r="K221" i="1"/>
  <c r="K207" i="1"/>
  <c r="K222" i="1"/>
  <c r="K226" i="1"/>
  <c r="K271" i="1"/>
  <c r="K106" i="1"/>
  <c r="K71" i="1"/>
  <c r="K154" i="1"/>
  <c r="K72" i="1"/>
  <c r="K227" i="1"/>
  <c r="K97" i="1"/>
  <c r="K176" i="1"/>
  <c r="K188" i="1"/>
  <c r="K200" i="1"/>
  <c r="K189" i="1"/>
  <c r="K73" i="1"/>
  <c r="K190" i="1"/>
  <c r="K119" i="1"/>
  <c r="K74" i="1"/>
  <c r="K230" i="1"/>
  <c r="K35" i="1"/>
  <c r="K28" i="1"/>
  <c r="K107" i="1"/>
  <c r="K177" i="1"/>
  <c r="K6" i="1"/>
  <c r="K98" i="1"/>
  <c r="K123" i="1"/>
  <c r="K278" i="1"/>
  <c r="K155" i="1"/>
  <c r="K108" i="1"/>
  <c r="K156" i="1"/>
  <c r="K130" i="1"/>
  <c r="K29" i="1"/>
  <c r="K58" i="1"/>
  <c r="K30" i="1"/>
  <c r="K36" i="1"/>
  <c r="K283" i="1"/>
  <c r="K121" i="1"/>
  <c r="K122" i="1"/>
  <c r="K231" i="1"/>
  <c r="K157" i="1"/>
  <c r="K241" i="1"/>
  <c r="K109" i="1"/>
  <c r="K110" i="1"/>
  <c r="K243" i="1"/>
  <c r="K31" i="1"/>
  <c r="K32" i="1"/>
  <c r="K244" i="1"/>
  <c r="K99" i="1"/>
  <c r="K75" i="1"/>
  <c r="K76" i="1"/>
  <c r="K131" i="1"/>
  <c r="K158" i="1"/>
  <c r="K77" i="1"/>
  <c r="K37" i="1"/>
  <c r="K7" i="1"/>
  <c r="K78" i="1"/>
  <c r="K245" i="1"/>
  <c r="K159" i="1"/>
  <c r="K8" i="1"/>
  <c r="K246" i="1"/>
  <c r="K49" i="1"/>
  <c r="K38" i="1"/>
  <c r="K100" i="1"/>
  <c r="K79" i="1"/>
  <c r="K160" i="1"/>
  <c r="K132" i="1"/>
  <c r="K124" i="1"/>
  <c r="K161" i="1"/>
  <c r="K9" i="1"/>
  <c r="K10" i="1"/>
  <c r="K232" i="1"/>
  <c r="K133" i="1"/>
  <c r="K120" i="1"/>
  <c r="K59" i="1"/>
  <c r="K111" i="1"/>
  <c r="K212" i="1"/>
  <c r="K134" i="1"/>
  <c r="K247" i="1"/>
  <c r="K135" i="1"/>
  <c r="K136" i="1"/>
  <c r="K249" i="1"/>
  <c r="K137" i="1"/>
  <c r="K101" i="1"/>
  <c r="K205" i="1"/>
  <c r="K138" i="1"/>
  <c r="K139" i="1"/>
  <c r="K150" i="1"/>
  <c r="K112" i="1"/>
  <c r="K272" i="1"/>
  <c r="K60" i="1"/>
  <c r="K162" i="1"/>
  <c r="K151" i="1"/>
  <c r="K163" i="1"/>
  <c r="K140" i="1"/>
  <c r="K213" i="1"/>
  <c r="K250" i="1"/>
  <c r="K164" i="1"/>
  <c r="K214" i="1"/>
  <c r="K182" i="1"/>
  <c r="K183" i="1"/>
  <c r="K152" i="1"/>
  <c r="K141" i="1"/>
  <c r="K251" i="1"/>
  <c r="K39" i="1"/>
  <c r="K142" i="1"/>
  <c r="K143" i="1"/>
  <c r="K165" i="1"/>
  <c r="K252" i="1"/>
  <c r="K178" i="1"/>
  <c r="K184" i="1"/>
  <c r="K166" i="1"/>
  <c r="K167" i="1"/>
  <c r="K153" i="1"/>
  <c r="K185" i="1"/>
  <c r="K233" i="1"/>
  <c r="K186" i="1"/>
  <c r="K235" i="1"/>
  <c r="K254" i="1"/>
  <c r="K144" i="1"/>
  <c r="K256" i="1"/>
  <c r="K257" i="1"/>
  <c r="K259" i="1"/>
  <c r="K168" i="1"/>
  <c r="K113" i="1"/>
  <c r="K114" i="1"/>
  <c r="K260" i="1"/>
  <c r="K179" i="1"/>
  <c r="K187" i="1"/>
  <c r="K273" i="1"/>
  <c r="K263" i="1"/>
  <c r="K203" i="1"/>
  <c r="K80" i="1"/>
  <c r="K81" i="1"/>
  <c r="K11" i="1"/>
  <c r="K12" i="1"/>
  <c r="K13" i="1"/>
  <c r="K14" i="1"/>
  <c r="K15" i="1"/>
  <c r="K264" i="1"/>
  <c r="K16" i="1"/>
  <c r="K180" i="1"/>
  <c r="K51" i="1"/>
  <c r="K52" i="1"/>
  <c r="K169" i="1"/>
  <c r="K53" i="1"/>
  <c r="K40" i="1"/>
  <c r="K17" i="1"/>
  <c r="K170" i="1"/>
  <c r="K18" i="1"/>
  <c r="K171" i="1"/>
  <c r="K33" i="1"/>
  <c r="K19" i="1"/>
  <c r="K34" i="1"/>
  <c r="K82" i="1"/>
  <c r="K204" i="1"/>
  <c r="K41" i="1"/>
  <c r="K280" i="1"/>
  <c r="K145" i="1"/>
  <c r="K265" i="1"/>
  <c r="K146" i="1"/>
  <c r="K266" i="1"/>
  <c r="K218" i="1"/>
  <c r="K172" i="1"/>
  <c r="K267" i="1"/>
  <c r="K20" i="1"/>
  <c r="K54" i="1"/>
  <c r="K173" i="1"/>
  <c r="K147" i="1"/>
  <c r="K55" i="1"/>
  <c r="K211" i="1"/>
  <c r="K42" i="1"/>
  <c r="K43" i="1"/>
  <c r="K44" i="1"/>
  <c r="K45" i="1"/>
  <c r="K46" i="1"/>
  <c r="K174" i="1"/>
  <c r="K268" i="1"/>
  <c r="K269" i="1"/>
  <c r="K83" i="1"/>
  <c r="K2" i="1"/>
</calcChain>
</file>

<file path=xl/sharedStrings.xml><?xml version="1.0" encoding="utf-8"?>
<sst xmlns="http://schemas.openxmlformats.org/spreadsheetml/2006/main" count="1608" uniqueCount="988">
  <si>
    <t>Bom</t>
  </si>
  <si>
    <t>bom</t>
  </si>
  <si>
    <t>ruim</t>
  </si>
  <si>
    <t>Ruim</t>
  </si>
  <si>
    <t>neutro</t>
  </si>
  <si>
    <t>Muito Bom</t>
  </si>
  <si>
    <t>Objetivo</t>
  </si>
  <si>
    <t>https://www.bb.com.br/uci/informe-mensal.html?gfi=675&amp;tipo=pf#composicaodacarteira</t>
  </si>
  <si>
    <t xml:space="preserve">Este fundo busca aplicar seus recursos em cotas de fundos de investimento que componham uma carteira composta por ações emitidas por empresas brasileiras do setor imobiliário. </t>
  </si>
  <si>
    <t>Link_BB_INFO</t>
  </si>
  <si>
    <t>https://www.bb.com.br/uci/informe-mensal.html?gfi=1834&amp;tipo=pf</t>
  </si>
  <si>
    <t xml:space="preserve">É um fundo de gestão ativa com carteira composta por ações de empresas brasileiras e BDRs, que tenham receitas ligadas ao agronegócio. </t>
  </si>
  <si>
    <t>Este fundo busca por meio de um único investimento acessar uma carteira com ampla diversificação em gestores e estratégias no mercado de fundos brasileiro.</t>
  </si>
  <si>
    <t>IR</t>
  </si>
  <si>
    <t>0.15</t>
  </si>
  <si>
    <t>Cambial</t>
  </si>
  <si>
    <t>CNPJ</t>
  </si>
  <si>
    <t>04.061.044/0001-82</t>
  </si>
  <si>
    <t>0.225</t>
  </si>
  <si>
    <t>Este fundo busca proporcionar rentabilidade  através de operações que busquem rentabilidade que acompanhe a variação do Dólar norte americano mediante aplicação em cotas de fundos de investimentos</t>
  </si>
  <si>
    <t>https://www.bb.com.br/uci/fundos.html?gfi=503</t>
  </si>
  <si>
    <t>Ações</t>
  </si>
  <si>
    <t>40.054.357/0001-77</t>
  </si>
  <si>
    <t>09.648.050/0001-54</t>
  </si>
  <si>
    <t>Trend_Day</t>
  </si>
  <si>
    <t>Expected_Yield</t>
  </si>
  <si>
    <t>Best_Strategy</t>
  </si>
  <si>
    <t>Performance</t>
  </si>
  <si>
    <t>ID</t>
  </si>
  <si>
    <t>BB-0001</t>
  </si>
  <si>
    <t>BB-0002</t>
  </si>
  <si>
    <t>BB-0003</t>
  </si>
  <si>
    <t>BB-0004</t>
  </si>
  <si>
    <t>BB-0005</t>
  </si>
  <si>
    <t>BB-0006</t>
  </si>
  <si>
    <t>BB-0007</t>
  </si>
  <si>
    <t>BB-0008</t>
  </si>
  <si>
    <t>BB-0009</t>
  </si>
  <si>
    <t>BB-0010</t>
  </si>
  <si>
    <t>BB-0011</t>
  </si>
  <si>
    <t>BB-0012</t>
  </si>
  <si>
    <t>BB-0013</t>
  </si>
  <si>
    <t>BB-0014</t>
  </si>
  <si>
    <t>BB-0015</t>
  </si>
  <si>
    <t>BB-0016</t>
  </si>
  <si>
    <t>BB-0017</t>
  </si>
  <si>
    <t>BB-0018</t>
  </si>
  <si>
    <t>BB-0019</t>
  </si>
  <si>
    <t>BB-0020</t>
  </si>
  <si>
    <t>BB-0021</t>
  </si>
  <si>
    <t>BB-0022</t>
  </si>
  <si>
    <t>BB-0023</t>
  </si>
  <si>
    <t>BB-0024</t>
  </si>
  <si>
    <t>BB-0025</t>
  </si>
  <si>
    <t>BB-0026</t>
  </si>
  <si>
    <t>BB-0027</t>
  </si>
  <si>
    <t>BB-0028</t>
  </si>
  <si>
    <t>BB-0029</t>
  </si>
  <si>
    <t>BB-0030</t>
  </si>
  <si>
    <t>BB-0031</t>
  </si>
  <si>
    <t>BB-0032</t>
  </si>
  <si>
    <t>BB-0033</t>
  </si>
  <si>
    <t>BB-0034</t>
  </si>
  <si>
    <t>BB-0035</t>
  </si>
  <si>
    <t>BB-0036</t>
  </si>
  <si>
    <t>BB-0037</t>
  </si>
  <si>
    <t>BB-0038</t>
  </si>
  <si>
    <t>BB-0039</t>
  </si>
  <si>
    <t>BB-0040</t>
  </si>
  <si>
    <t>BB-0041</t>
  </si>
  <si>
    <t>BB-0042</t>
  </si>
  <si>
    <t>BB-0043</t>
  </si>
  <si>
    <t>BB-0044</t>
  </si>
  <si>
    <t>BB-0045</t>
  </si>
  <si>
    <t>BB-0046</t>
  </si>
  <si>
    <t>BB-0047</t>
  </si>
  <si>
    <t>BB-0048</t>
  </si>
  <si>
    <t>BB-0049</t>
  </si>
  <si>
    <t>BB-0050</t>
  </si>
  <si>
    <t>BB-0051</t>
  </si>
  <si>
    <t>BB-0052</t>
  </si>
  <si>
    <t>https://bb.com.br/uci/informe-mensal.html?gfi=971&amp;tipo=pf</t>
  </si>
  <si>
    <t>Este fundo aplica seus recursos em cotas de fundos de investimento que possuem posições em ações negociadas na B3 pertencentes a diversos setores da economia, de forma a buscar as melhores oportunidades no mercado e aproveitar estratégias de gestão diferenciadas</t>
  </si>
  <si>
    <t>18.270.783/0001-99</t>
  </si>
  <si>
    <t>Este fundo aplica seus recursos em títulos públicos federais, operações compromissadas e na aquisição de cotas de fundos de índice - ETFs, utiliza a estratégia de aluguel desses ativos, busca aproveitar as melhores oportunidades disponíveis nesse mercado,</t>
  </si>
  <si>
    <t>06.251.554/0001-48</t>
  </si>
  <si>
    <t>https://bb.com.br/uci/informe-mensal.html?gfi=160&amp;tipo=pf</t>
  </si>
  <si>
    <t>https://bb.com.br/uci/informe-mensal.html?gfi=1872&amp;tipo=pf</t>
  </si>
  <si>
    <t>O fundo aplica seus recursos aplica seus recursos em fundos de investimento que busquem proporcionar retornos superiores ao índice S&amp;P/B3 BRASIL ESG, calculado pela B3</t>
  </si>
  <si>
    <t>https://bb.com.br/uci/informe-mensal.html?gfi=647&amp;tipo=pf</t>
  </si>
  <si>
    <t>Este fundo busca proporcionar rentabilidade a seus cotistas no longo prazo, por meio da aplicação dos seus recursos preponderantemente em ações ordinárias de emissão do Banco do Brasil S.A. (BB)</t>
  </si>
  <si>
    <t>09.134.614/0001-30</t>
  </si>
  <si>
    <t>17.593.934/0001-87</t>
  </si>
  <si>
    <t>Este fundo busca proporcionar rentabilidade a seus cotistas no longo prazo, por meio da aplicação dos seus recursos preponderantemente em ações ordinárias de emissão da BB Seguridade Participações S/A</t>
  </si>
  <si>
    <t>https://bb.com.br/uci/informe-mensal.html?gfi=879&amp;tipo=pf</t>
  </si>
  <si>
    <t>40.946.818/0001-16</t>
  </si>
  <si>
    <t>https://bb.com.br/uci/informe-mensal.html?gfi=1696&amp;tipo=pf</t>
  </si>
  <si>
    <t>36.178.569/0001-99</t>
  </si>
  <si>
    <t>Este fundo tem como objetivo proporcionar retornos compatíveis com o mercado acionário norte americano. Busca superar o índice S&amp;P500, através de gestão ativa de instrumentos de renda variável negociados na bolsa brasileira, com proteção à variação cambial do dólar.</t>
  </si>
  <si>
    <t>https://bb.com.br/uci/informe-mensal.html?gfi=639&amp;tipo=pf</t>
  </si>
  <si>
    <t>Este fundo tem como objetivo compor uma carteira de ativos que reflita o comportamento da carteira teórica do Ibovespa, através da aquisição de cotas de fundos de investimento de ações.</t>
  </si>
  <si>
    <t>09.005.823/0001-84</t>
  </si>
  <si>
    <t xml:space="preserve">Este fundo utiliza BDRs de ETFs negociados na bolsa de valores brasileira para a construção de estratégia que permita, ao seus cotistas, expor sua carteira de investimentos à valorização das empresas negociadas nas principais bolsas de valores asiáticas </t>
  </si>
  <si>
    <t>39.272.865/0001-42</t>
  </si>
  <si>
    <t>https://bb.com.br/uci/informe-mensal.html?gfi=1784&amp;tipo=pf</t>
  </si>
  <si>
    <t>Este fundo utiliza BDRs de ETFs negociados na bolsa de valores brasileira para, com estratégia de gestão ativa em relação aos diferentes fatores de risco disponíveis, construir carteira de investimentos diversificada, buscando superar o índice MSCI ACWI, um dos principais índices globais de ações.</t>
  </si>
  <si>
    <t>39.255.695/0001-98</t>
  </si>
  <si>
    <t>https://bb.com.br/uci/informe-mensal.html?gfi=1788&amp;tipo=pf</t>
  </si>
  <si>
    <t>48.349.314/0001-20</t>
  </si>
  <si>
    <t>https://bb.com.br/uci/informe-mensal.html?gfi=2182&amp;tipo=pf</t>
  </si>
  <si>
    <t>https://bb.com.br/uci/informe-mensal.html?gfi=643&amp;tipo=pf</t>
  </si>
  <si>
    <t xml:space="preserve">Este fundo busca proporcionar rentabilidade a partir de um portfólio diversificado de empresas consolidadas em seus mercados, destacando-se assim por apresentarem um histórico de maior consistência na distribuição de dividendos e juros sobre capital próprio. </t>
  </si>
  <si>
    <t>08.973.942/0001-68</t>
  </si>
  <si>
    <t>https://bb.com.br/uci/informe-mensal.html?gfi=147&amp;tipo=pf</t>
  </si>
  <si>
    <t>Este fundo busca proporcionar rentabilidade a partir de um portfólio diversificado de empresas consolidadas em seus mercados, destacando-se assim por apresentarem um histórico de maior consistência na distribuição de dividendos e juros sobre capital próprio</t>
  </si>
  <si>
    <t>05.100.191/0001-87</t>
  </si>
  <si>
    <t>https://bb.com.br/uci/informe-mensal.html?gfi=1815&amp;tipo=pf</t>
  </si>
  <si>
    <t>Esse fundo proporciona rentabilidade de seus recursos por meio da diversificação de sua carteira dentre os diversos vencimentos de títulos públicos federais integrantes da carteira teórica do índice IMA-B, calculado diariamente pela ANBIMA</t>
  </si>
  <si>
    <t>Longo Prazo</t>
  </si>
  <si>
    <t>Este fundo busca a valorização de suas cotas mediante aquisição de cotas de fundos de investimento que apresentem carteira composta, isolada ou cumulativamente, por títulos públicos federais ou títulos privados de baixo risco de crédito, pré-fixados ou pós-fixados, valores mobiliários, operações compromissadas, etc.</t>
  </si>
  <si>
    <t>https://bb.com.br/uci/informe-mensal.html?gfi=114&amp;tipo=pf</t>
  </si>
  <si>
    <t>INVESTMENT_RISK</t>
  </si>
  <si>
    <t>https://bb.com.br/uci/informe-mensal.html?gfi=815&amp;tipo=pf</t>
  </si>
  <si>
    <t>14.213.331/0001-14</t>
  </si>
  <si>
    <t>Este fundo investe seus recursos em cotas de fundos de investimento que componham uma carteira de ações emitidas por empresas que apresentem histórico de pagamento de bons dividendos/juros sobre capital em relação à média do mercado de ações.</t>
  </si>
  <si>
    <t>Este fundo investe em uma carteira de ativos financeiros direcionada para ações de emissão de companhias do setor de energia, negociadas na B3.</t>
  </si>
  <si>
    <t>02.020.528/0001-58</t>
  </si>
  <si>
    <t>https://bb.com.br/uci/informe-mensal.html?gfi=27&amp;tipo=pf</t>
  </si>
  <si>
    <t>O BB Ações Equidade é um fundo temático, tem como Objetivo de Investimento Sustentável capturar retornos por meio de investimentos em empresas que promovam a equidade de gênero.</t>
  </si>
  <si>
    <t>30.530.779/0001-18</t>
  </si>
  <si>
    <t>https://bb.com.br/uci/informe-mensal.html?gfi=1407&amp;tipo=pf</t>
  </si>
  <si>
    <t>QUOTE_START</t>
  </si>
  <si>
    <t>QUOTE_END</t>
  </si>
  <si>
    <t>CASH_WITHDRAWAL</t>
  </si>
  <si>
    <t>Compor uma carteira de ativos financeiros direcionada, preferencialmente, por ativos de renda variável que reflitam a estratégia de SuperDividends, gerida pela Global X</t>
  </si>
  <si>
    <t>https://bb.com.br/uci/informe-mensal.html?gfi=1320&amp;tipo=pf</t>
  </si>
  <si>
    <t>29.224.634/0001-00</t>
  </si>
  <si>
    <t>Este fundo tem como objetivo obter ganhos de capital mediante aplicação de seus recursos em uma carteira de longo prazo composta por títulos públicos federais ou privados, de baixo risco de crédito, pós-fixados ou prefixados, e operações compromissadas, devendo, adicionalmente, manter no mínimo 80% de seu patrimônio líquido relacionado à variação da taxa de juros doméstica.</t>
  </si>
  <si>
    <t>https://bb.com.br/uci/informe-mensal.html?gfi=15&amp;tipo=pf</t>
  </si>
  <si>
    <t>00.360.293/0001-18</t>
  </si>
  <si>
    <t>O fundo busca agregar rentabilidade aos recursos investidos, servindo-se de oportunidades oferecidas na aquisição de títulos de dívida externa brasileira, negociados no mercado internacional. Para isso, aplica seus recursos em carteira com títulos da dívida externa de responsabilidade da União e títulos de crédito transacionados no mercado internacional.</t>
  </si>
  <si>
    <t>Curto Prazo</t>
  </si>
  <si>
    <t>28.386.255/0001-53</t>
  </si>
  <si>
    <t>https://bb.com.br/uci/informe-mensal.html?gfi=1281&amp;tipo=pf</t>
  </si>
  <si>
    <t>TAXATION</t>
  </si>
  <si>
    <t>BB-0053</t>
  </si>
  <si>
    <t>https://bb.com.br/uci/informe-mensal.html?gfi=148&amp;tipo=pf</t>
  </si>
  <si>
    <t>05.100.213/0001-09</t>
  </si>
  <si>
    <t>Este fundo busca acompanhar a variação da rentabilidade média de um portfólio de ações de empresas brasileiras que se beneficiem da atividade de exportação.</t>
  </si>
  <si>
    <t>https://bb.com.br/uci/informe-mensal.html?gfi=681&amp;tipo=pf</t>
  </si>
  <si>
    <t>O BB Ações Governança busca seguir o índice de governança corporativa trade (IGC-T) da B3, investindo assim apenas em empresas que sejam aderentes a pelo menos um dos níveis de governança corporativa (Nível 1, Nível 2 ou Novo Mercado)</t>
  </si>
  <si>
    <t>10.418.335/0001-88</t>
  </si>
  <si>
    <t>https://bb.com.br/uci/informe-mensal.html?gfi=9&amp;tipo=pf</t>
  </si>
  <si>
    <t>Este fundo possui gestão ativa, apresentando uma carteira de ativos financeiros que busca superar o comportamento da carteira teórica do Ibovespa. Aplica em cotas de fundo de investimento que possui em sua carteira ações de emissão de companhias registradas na CVM, com perspectivas de bom desempenho a médio e longo prazos e que apresentem boa liquidez.</t>
  </si>
  <si>
    <t>https://bb.com.br/uci/informe-mensal.html?gfi=741&amp;tipo=pf</t>
  </si>
  <si>
    <t>11.328.904/0001-67</t>
  </si>
  <si>
    <t>Este fundo aplica seus recursos em cotas de fundos de investimento que componham uma carteira do Ibovespa de ações emitidas por empresas brasileiras, preferencialmente do setor de infraestrutura, de forma a buscar as melhores oportunidades no mercado de bolsa nacional.</t>
  </si>
  <si>
    <t>00.822.059/0001-65</t>
  </si>
  <si>
    <t>https://bb.com.br/uci/informe-mensal.html?gfi=1395&amp;tipo=pf</t>
  </si>
  <si>
    <t>Este fundo tem como objetivo aplicar seus recursos em uma carteira composta, preponderantemente, por ações de emissão da Petróleo Brasileiro S.A – Petrobras. Poderá atuar no mercado de empréstimo de ações e no mercado de derivativos com o objetivo exclusivo de proteger posições detidas à vista, vedada a alavancagem.</t>
  </si>
  <si>
    <t>30.518.554/0001-46</t>
  </si>
  <si>
    <t>https://bb.com.br/uci/informe-mensal.html?gfi=640&amp;tipo=pf</t>
  </si>
  <si>
    <t>O BB Ações Retorno Total possui objetivo de retorno absoluto, cuja seleção dos ativos é realizada através de metodologias qualitativas baseadas em análise fundamentalista para buscar as melhores oportunidades no mercado, de acordo com os cenários traçados. É uma carteira concentrada em poucos ativos, logo apresentando um grau de descolamento relevante em relação ao Ibovespa.</t>
  </si>
  <si>
    <t>09.005.805/0001-00</t>
  </si>
  <si>
    <t>https://bb.com.br/uci/informe-mensal.html?gfi=149&amp;tipo=pf</t>
  </si>
  <si>
    <t xml:space="preserve">O fundo atua ativamente na seleção de ativos da carteira utilizando-se da análise de indicadores e múltiplos quantitativos das empresas; e dos estilos e fatores de investimentos. A partir das expectativas do cenário macroeconômico, busca-se identificar quais fatores, estilos e múltiplos mais se beneficiariam, alternando a alocação, por exemplo, entre os estilos Valor e Crescimento, ou buscando maior exposição ao estilo momento ou ao fator tamanho (capitalização). </t>
  </si>
  <si>
    <t>07.882.792/0001-14</t>
  </si>
  <si>
    <t>https://bb.com.br/uci/informe-mensal.html?gfi=644&amp;tipo=pf</t>
  </si>
  <si>
    <t xml:space="preserve">Este fundo aplica seus recursos em cotas de fundos fundos de investimentos em ações de empresas dos setores de intermediários financeiros, serviços financeiros diversos, previdência e seguros. Os fundos investidos poderão atuar no mercado de derivativos como parte integrante de suas políticas de investimentos, sendo vedada a alavancagem. </t>
  </si>
  <si>
    <t>08.973.948/0001-35</t>
  </si>
  <si>
    <t>https://bb.com.br/uci/informe-mensal.html?gfi=645&amp;tipo=pf</t>
  </si>
  <si>
    <t xml:space="preserve">Este fundo investe em cotas de fundos que apresentem uma carteira composta por ações emitidas por empresas do setor de siderurgia. Poderá atuar no mercado de derivativos como parte integrante de sua política de investimentos, sendo vedada a alavancagem. </t>
  </si>
  <si>
    <t>08.973.951/0001-59</t>
  </si>
  <si>
    <t xml:space="preserve">Este fundo busca acompanhar a rentabilidade média das ações de empresas de pequeno e médio porte, que não estejam entre as dez empresas com maior participação no Ibovespa. </t>
  </si>
  <si>
    <t>05.100.221/0001-55</t>
  </si>
  <si>
    <t>https://bb.com.br/uci/informe-mensal.html?gfi=146&amp;tipo=pf</t>
  </si>
  <si>
    <t>https://bb.com.br/uci/informe-mensal.html?gfi=137&amp;tipo=pf</t>
  </si>
  <si>
    <t>O BB Ações Sustentabilidade busca seguir o índice de sustentabilidade (ISE) da B3, investindo em empresas que se destaquem nos aspectos de sustentabilidade corporativa, baseada em eficiência economia, equilíbrio ambiental, justiça social e de governança corporativa.</t>
  </si>
  <si>
    <t>06.349.816/0001-01</t>
  </si>
  <si>
    <t>https://bb.com.br/uci/informe-mensal.html?gfi=25&amp;tipo=pf</t>
  </si>
  <si>
    <t>01.578.474/0001-88</t>
  </si>
  <si>
    <t xml:space="preserve">O BB Ações Tecnologia BDR Nível I é um fundo temático, que investe em companhias brasileira e estrangeiras dos setores de tecnologia. Tais investimentos ocorrem em empresas dos mais diversos setores econômicos, desde que estas sejam intensivas em tecnologia. </t>
  </si>
  <si>
    <t>O BB Ações US Biotech BDR Nível I é um fundo temático com portfólio de empresas globais, inovadoras pertencentes aos setores de biotecnologia, farmacêutico ou do setor da saúde que possuem elevados investimentos em pesquisa desenvolvimento. O fundo possui proteção cambial, ou seja, a rentabilidade é decorrente do retorno das ações selecionadas para compor a carteira, não sofrendo o impacto do câmbio.</t>
  </si>
  <si>
    <t>38.110.562/0001-60</t>
  </si>
  <si>
    <t>https://bb.com.br/uci/informe-mensal.html?gfi=1763&amp;tipo=pf</t>
  </si>
  <si>
    <t>https://bb.com.br/uci/informe-mensal.html?gfi=504&amp;tipo=pf</t>
  </si>
  <si>
    <t>Este fundo busca agregar rentabilidade aos recursos através de operações que acompanhem a variação do Euro. Para isso, investe em cotas de fundos de investimento, cuja carteira seja composta por: títulos públicos, ativos financeiros negociados no exterior, operações compromissadas lastreadas em títulos públicos federais, títulos de emissão privada, etc.</t>
  </si>
  <si>
    <t>04.305.193/0001-40</t>
  </si>
  <si>
    <t>40.021.803/0001-47</t>
  </si>
  <si>
    <t>https://bb.com.br/uci/informe-mensal.html?gfi=1846</t>
  </si>
  <si>
    <t>08.080.680/0001-02</t>
  </si>
  <si>
    <t>https://bb.com.br/uci/informe-mensal.html?gfi=168&amp;tipo=pf</t>
  </si>
  <si>
    <t>06.015.368/0001-00</t>
  </si>
  <si>
    <t>Este fundo busca superar o CDI, através da aplicação derecursos nos mercados de juros e moedas, sem exposição ao risco de ações. Para isso, conta com gestão ativa, utilizando-se de operações direcionais, onde se tenta antecipar a trajetória dos ativos, e operações estruturadas, como a compra ou venda de inflação implícita, que seria a diferença entre as taxas de juros nominal e real</t>
  </si>
  <si>
    <t>39.354.724/0001-79</t>
  </si>
  <si>
    <t>00.071.477/0001-68</t>
  </si>
  <si>
    <t>BB RENDA FIXA AUTOMÁTICO EMPRESA SIMPLES FUNDO DE INVESTIMENTO EM COTAS DE FUNDOS DE INVESTIMENTO</t>
  </si>
  <si>
    <t>00.073.041/0001-08</t>
  </si>
  <si>
    <t>BB BESC RENDA FIXA PRÁTICO CRÉDITO PRIVADO FUNDO DE INVESTIMENTO</t>
  </si>
  <si>
    <t>00.194.256/0001-87</t>
  </si>
  <si>
    <t>BB EXTRAMERCADO FAE FUNDO DE INVESTIMENTO EM RENDA FIXA</t>
  </si>
  <si>
    <t>00.756.851/0001-69</t>
  </si>
  <si>
    <t>BB RENDA FIXA REFERENCIADO DI ÁGIL FUNDO DE INVESTIMENTO EM COTAS DE FUNDOS DE INVESTIMENTO</t>
  </si>
  <si>
    <t>00.842.960/0001-07</t>
  </si>
  <si>
    <t>BB BESC RENDA FIXA PREMIUM FUNDO DE INVESTIMENTO</t>
  </si>
  <si>
    <t>00.852.311/0001-89</t>
  </si>
  <si>
    <t>BB TOP DI RENDA FIXA REFERENCIADO DI LP FUNDO DE INVESTIMENTO</t>
  </si>
  <si>
    <t>01.608.572/0001-10</t>
  </si>
  <si>
    <t>BB TOP RF MODERADO FUNDO DE INVESTIMENTO RENDA FIXA REFERENCIADO DI LONGO PRAZO</t>
  </si>
  <si>
    <t>01.608.573/0001-65</t>
  </si>
  <si>
    <t>BB TOP RENDA FIXA CURTO PRAZO FUNDO DE INVESTIMENTO</t>
  </si>
  <si>
    <t>01.996.007/0001-78</t>
  </si>
  <si>
    <t>BB RENDA FIXA REFERENCIADO DI LP PLUS FUNDO DE INVESTIMENTO EM COTAS DE FUNDOS DE INVESTIMENTO</t>
  </si>
  <si>
    <t>02.010.147/0001-98</t>
  </si>
  <si>
    <t>BB RENDA FIXA CURTO PRAZO CLÁSSICO FUNDO DE INVESTIMENTO EM COTAS DE FUNDOS DE INVESTIMENTO</t>
  </si>
  <si>
    <t>02.296.928/0001-90</t>
  </si>
  <si>
    <t>BB INSTITUCIONAL FUNDO DE INVESTIMENTO RENDA FIXA</t>
  </si>
  <si>
    <t>02.297.087/0001-36</t>
  </si>
  <si>
    <t>BB RENDA FIXA LP INDICE DE PREÇO FUNDO DE INVESTIMENTO EM COTAS DE FUNDOS DE INVESTIMENTO</t>
  </si>
  <si>
    <t>02.506.721/0001-01</t>
  </si>
  <si>
    <t>BB RENDA FIXA SIMPLES SOLIDEZ DIFERENCIADO FUNDO DE INVESTIMENTO EM COTAS DE FUNDOS DE INVESTIMENTO</t>
  </si>
  <si>
    <t>02.838.583/0001-50</t>
  </si>
  <si>
    <t>BB TOP DOLAR FUNDO DE INVESTIMENTO CAMBIAL LP</t>
  </si>
  <si>
    <t>02.998.773/0001-34</t>
  </si>
  <si>
    <t>BB CONVIR FUNDO DE INVESTIMENTO EM COTAS DE FUNDOS DE INVESTIMENTO RENDA FIXA CURTO PRAZO</t>
  </si>
  <si>
    <t>03.298.200/0001-60</t>
  </si>
  <si>
    <t>BB RENDA FIXA LONGO PRAZO CORPORATE FIC FI CRÉDITO PRIVADO</t>
  </si>
  <si>
    <t>03.300.371/0001-87</t>
  </si>
  <si>
    <t>BB PROEX CAMBIAL LP FUNDO DE INVESTIMENTO EM COTAS DE FUNDOS DE INVESTIMENTO</t>
  </si>
  <si>
    <t>03.308.718/0001-38</t>
  </si>
  <si>
    <t>BB RENDA FIXA AUTOMÁTICO ESTILO SIMPLES FUNDO DE INVESTIMENTO EM COTAS DE FUNDOS DE INVESTIMENTO</t>
  </si>
  <si>
    <t>03.389.374/0001-39</t>
  </si>
  <si>
    <t>BB TOP RF ARROJADO FUNDO DE INVESTIMENTO RENDA FIXA LONGO PRAZO</t>
  </si>
  <si>
    <t>03.504.010/0001-52</t>
  </si>
  <si>
    <t>BB RENDA FIXA REFERENCIADO DI LP MEGA FUNDO DE INVESTIMENTO EM COTAS DE FUNDOS DE INVESTIMENTO</t>
  </si>
  <si>
    <t>03.504.023/0001-21</t>
  </si>
  <si>
    <t>BB TOP PRINCIPAL RENDA FIXA REFERENCIADO DI LP FUNDO DE INVESTIMENTO</t>
  </si>
  <si>
    <t>03.752.361/0001-82</t>
  </si>
  <si>
    <t>BB TOP MULTI MODERADO LP FUNDO DE INVESTIMENTO MULTIMERCADO</t>
  </si>
  <si>
    <t>03.920.413/0001-82</t>
  </si>
  <si>
    <t>BB AÇÕES PETROBRAS FUNDO DE INVESTIMENTO</t>
  </si>
  <si>
    <t>04.061.079/0001-11</t>
  </si>
  <si>
    <t>BB RENDA FIXA LP CORPORATE FUNDO DE INVESTIMENTO EM COTAS DE FUNDOS DE INVESTIMENTO</t>
  </si>
  <si>
    <t>04.061.224/0001-64</t>
  </si>
  <si>
    <t>BB RENDA FIXA REFERENCIADO DI LP VIP FUNDO DE INVESTIMENTO EM COTAS DE FUNDOS DE INVESTIMENTO</t>
  </si>
  <si>
    <t>04.061.762/0001-59</t>
  </si>
  <si>
    <t>BB RENDA FIXA CURTO PRAZO ABSOLUTO FUNDO DE INVESTIMENTO EM COTAS DE FUNDOS DE INVESTIMENTO</t>
  </si>
  <si>
    <t>04.128.522/0001-24</t>
  </si>
  <si>
    <t>BB ESPELHO MULTIMERCADO TRUXT I MACRO PRIVATE FUNDO DE INVESTIMENTO EM COTAS DE FI</t>
  </si>
  <si>
    <t>04.128.562/0001-76</t>
  </si>
  <si>
    <t>BB RENDA FIXA REFERENCIADO DI LP PRIVATE FUNDO DE INVESTIMENTO EM COTAS DE FUNDOS DE INVESTIMENTO</t>
  </si>
  <si>
    <t>04.128.704/0001-03</t>
  </si>
  <si>
    <t>BB RENDA FIXA LP PRÉ IRF-M PRIVATE FUNDO DE INVESTIMENTO EM COTAS DE FUNDOS DE INVESTIMENTO</t>
  </si>
  <si>
    <t>04.128.893/0001-06</t>
  </si>
  <si>
    <t>BB CAMBIAL DOLAR LP FUNDO DE INVESTIMENTO EM COTAS DE FUNDOS DE INVESTIMENTO</t>
  </si>
  <si>
    <t>04.178.681/0001-33</t>
  </si>
  <si>
    <t>GOV SP FUNDO DE INVESTIMENTO EM COTAS DO FUNDO DE INVESTIMENTO PRINCIPAL RENDA FIXA REFERENCIADO DI</t>
  </si>
  <si>
    <t>04.288.966/0001-27</t>
  </si>
  <si>
    <t>BB RENDA FIXA CURTO PRAZO AUTOMÁTICO SETOR PUBLICO FIC FI</t>
  </si>
  <si>
    <t>04.857.834/0001-79</t>
  </si>
  <si>
    <t>BB RENDA FIXA LONGO PRAZO TESOURO SELIC FUNDO DE INVESTIMENTO EM COTAS DE FUNDOS DE INVESTIMENTO</t>
  </si>
  <si>
    <t>04.881.682/0001-40</t>
  </si>
  <si>
    <t>BB AÇÕES VALE FUNDO DE INVESTIMENTO</t>
  </si>
  <si>
    <t>04.934.357/0001-06</t>
  </si>
  <si>
    <t>BB ATACADO FEDERAL FUNDO DE INVESTIMENTO RENDA FIXA LONGO PRAZO</t>
  </si>
  <si>
    <t>04.965.504/0001-05</t>
  </si>
  <si>
    <t>BB BESC RENDA FIXA CLASSE FUNDO DE INVESTIMENTO</t>
  </si>
  <si>
    <t>05.075.861/0001-52</t>
  </si>
  <si>
    <t>BB TOP EURO FUNDO DE INVESTIMENTO CAMBIAL LP</t>
  </si>
  <si>
    <t>05.080.623/0001-35</t>
  </si>
  <si>
    <t>BB RENDA FIXA REFERENCIADO DI SOCIAL 50 FUNDO DE INVESTIMENTO EM COTAS DE FUNDOS DE INVESTIMENTO</t>
  </si>
  <si>
    <t>05.100.230/0001-46</t>
  </si>
  <si>
    <t>BB TOP AÇÕES DIVIDENDOS FUNDO DE INVESTIMENTO</t>
  </si>
  <si>
    <t>05.100.234/0001-24</t>
  </si>
  <si>
    <t>BB TOP AÇÕES SMALL CAPS FUNDO DE INVESTIMENTO</t>
  </si>
  <si>
    <t>05.102.500/0001-58</t>
  </si>
  <si>
    <t>BB RENDA FIXA MAIS AUTOMÁTICO SIMPLES FUNDO DE INVESTIMENTO EM COTAS DE FUNDOS DE INVESTIMENTO</t>
  </si>
  <si>
    <t>05.149.221/0001-40</t>
  </si>
  <si>
    <t>BB TOP AÇÕES EXPORTAÇÃO FUNDO DE INVESTIMENTO</t>
  </si>
  <si>
    <t>05.775.723/0001-86</t>
  </si>
  <si>
    <t>BB RENDA FIXA CURTO PRAZO EMPRESA ÁGIL FIC FI</t>
  </si>
  <si>
    <t>05.775.731/0001-22</t>
  </si>
  <si>
    <t>BB TOP AÇÕES ÍNDICE DE SUSTENTABILIDADE EMPRESARIAL IS FUNDO DE INVESTIMENTO EM AÇÕES</t>
  </si>
  <si>
    <t>05.786.938/0001-00</t>
  </si>
  <si>
    <t>BB RENDA FIXA LP EMPRESA FUNDO DE INVESTIMENTO EM COTAS DE FUNDOS DE INVESTIMENTO</t>
  </si>
  <si>
    <t>05.786.944/0001-50</t>
  </si>
  <si>
    <t>BB MULTIMERCADO LP EMPRESA FUNDO DE INVESTIMENTO EM COTAS DE FUNDOS DE INVESTIMENTO</t>
  </si>
  <si>
    <t>05.832.360/0001-73</t>
  </si>
  <si>
    <t>BB ATACADO MISTO FUNDO DE INVESTIMENTO RENDA FIXA LONGO PRAZO CRÉDITO PRIVADO</t>
  </si>
  <si>
    <t>05.943.661/0001-74</t>
  </si>
  <si>
    <t>BB RENDA FIXA REFERENCIADO DI PLUS ÁGIL FUNDO DE INVESTIMENTO EM COTAS DE FUNDOS DE INVESTIMENTO</t>
  </si>
  <si>
    <t>05.949.051/0001-88</t>
  </si>
  <si>
    <t>BB TOP RF AGRESSIVO PRE FUNDO DE INVESTIMENTO RENDA FIXA LONGO PRAZO</t>
  </si>
  <si>
    <t>05.962.491/0001-75</t>
  </si>
  <si>
    <t>BB MULTIMERCADO MACRO LP FUNDO DE INVESTIMENTO EM COTAS DE FUNDOS DE INVESTIMENTO</t>
  </si>
  <si>
    <t>06.006.188/0001-61</t>
  </si>
  <si>
    <t>BB TOP DI C RENDA FIXA REFERENCIADO DI FUNDO DE INVESTIMENTO</t>
  </si>
  <si>
    <t>06.015.361/0001-98</t>
  </si>
  <si>
    <t>BB MULTIMERCADO LP ARBITRAGEM FUNDO DE INVESTIMENTO EM COTAS DE FUNDOS DE INVESTIMENTO</t>
  </si>
  <si>
    <t>06.015.421/0001-72</t>
  </si>
  <si>
    <t>BB TOP CREDITO PRIVADO FUNDO DE INVESTIMENTO DE RENDA FIXA LONGO PRAZO</t>
  </si>
  <si>
    <t>07.111.384/0001-69</t>
  </si>
  <si>
    <t>BB PREVIDENCIÁRIO RENDA FIXA IRF-M TÍTULOS PÚBLICOS FUNDO DE INVESTIMENTO</t>
  </si>
  <si>
    <t>07.165.347/0001-33</t>
  </si>
  <si>
    <t>BB ATENAS 10 FUNDO DE INVESTIMENTO RENDA FIXA LONGO PRAZO</t>
  </si>
  <si>
    <t>07.214.377/0001-92</t>
  </si>
  <si>
    <t>BB RENDA FIXA CURTO PRAZO DIFERENCIADO FUNDO DE INVESTIMENTO EM COTAS DE FUNDOS DE INVESTIMENTO</t>
  </si>
  <si>
    <t>07.408.525/0001-00</t>
  </si>
  <si>
    <t>BB TOP RENDA FIXA INSTITUICOES FINANCEIRAS FUNDO DE INVESTIMENTO LONGO PRAZO</t>
  </si>
  <si>
    <t>07.490.284/0001-90</t>
  </si>
  <si>
    <t>BB TOP ARBITRAGEM ALAVANCADO FUNDO DE INVESTIMENTO MULTIMERCADO LONGO PRAZO</t>
  </si>
  <si>
    <t>07.861.571/0001-60</t>
  </si>
  <si>
    <t>BB RENDA FIXA LP PARCERIA 10 MIL FUNDO DE INVESTIMENTO EM COTAS DE FI</t>
  </si>
  <si>
    <t>07.877.986/0001-21</t>
  </si>
  <si>
    <t>BB AÇÕES QUANTITATIVO FUNDO DE INVESTIMENTO</t>
  </si>
  <si>
    <t>07.995.631/0001-37</t>
  </si>
  <si>
    <t>BB TOP RF INDICE DE PREÇO FUNDO DE INVESTIMENTO RENDA FIXA LONGO PRAZO</t>
  </si>
  <si>
    <t>08.038.910/0001-75</t>
  </si>
  <si>
    <t>BB TOP MULTI INSTITUCIONAL LP FUNDO DE INVESTIMENTO MULTIMERCADO</t>
  </si>
  <si>
    <t>08.973.915/0001-95</t>
  </si>
  <si>
    <t>BB TOP AÇÕES SETORIAL SIDERURGIA FUNDO DE INVESTIMENTO</t>
  </si>
  <si>
    <t>08.973.918/0001-29</t>
  </si>
  <si>
    <t>BB TOP AÇÕES IBOVESPA INDEXADO FUNDO DE INVESTIMENTO</t>
  </si>
  <si>
    <t>08.973.939/0001-44</t>
  </si>
  <si>
    <t>BB TOP AÇÕES SETORIAL CONSUMO FUNDO DE INVESTIMENTO</t>
  </si>
  <si>
    <t>08.973.959/0001-15</t>
  </si>
  <si>
    <t>BB TOP AÇÕES SETOR FINANCEIRO FUNDO DE INVESTIMENTO</t>
  </si>
  <si>
    <t>08.973.963/0001-83</t>
  </si>
  <si>
    <t>BB TOP AÇÕES IBOVESPA ATIVO FUNDO DE INVESTIMENTO</t>
  </si>
  <si>
    <t>08.980.715/0001-60</t>
  </si>
  <si>
    <t>BB RENDA FIXA LP INFLAÇÃO FUNDO DE INVESTIMENTO EM COTAS DE FUNDOS DE INVESTIMENTO</t>
  </si>
  <si>
    <t>09.324.673/0001-71</t>
  </si>
  <si>
    <t>BB RENDA FIXA LONGO PRAZO DEDICADO ANS FUNDO DE INVESTIMENTO</t>
  </si>
  <si>
    <t>09.605.786/0001-45</t>
  </si>
  <si>
    <t>BB TOP MULTI LP ABSOLUTO FUNDO DE INVESTIMENTO MULTIMERCADO</t>
  </si>
  <si>
    <t>09.632.730/0001-80</t>
  </si>
  <si>
    <t>BB RENDA FIXA CURTO PRAZO PLENO FUNDO DE INVESTIMENTO EM COTAS DE FUNDOS DE INVESTIMENTO</t>
  </si>
  <si>
    <t>09.635.615/0001-69</t>
  </si>
  <si>
    <t>BB TOP AÇÕES CONSTRUÇÃO CIVIL FUNDO DE INVESTIMENTO DE AÇÕES</t>
  </si>
  <si>
    <t>10.304.401/0001-99</t>
  </si>
  <si>
    <t>BB RENDA FIXA REFERENCIADO DI LP PREMIUM FUNDO DE INVESTIMENTO EM COTAS DE FI</t>
  </si>
  <si>
    <t>10.525.583/0001-28</t>
  </si>
  <si>
    <t>BB MULTIMERCADO LP JUROS E MOEDAS PLUS PRIVATE FUNDO DE INVESTIMENTO EM COTAS DE FI</t>
  </si>
  <si>
    <t>10.869.591/0001-91</t>
  </si>
  <si>
    <t>BB MULTIMERCADO LONGO PRAZO ASG PRIVATE FUNDO DE INVESTIMENTO EM COTAS DE FUNDOS DE INVESTIMENTO</t>
  </si>
  <si>
    <t>10.869.628/0001-81</t>
  </si>
  <si>
    <t>BB AÇÕES CIELO FUNDO DE INVESTIMENTO</t>
  </si>
  <si>
    <t>11.046.635/0001-46</t>
  </si>
  <si>
    <t>BB MULTIMERCADO LONGO PRAZO ASG FUNDO DE INVESTIMENTO EM COTAS DE FUNDOS DE INVESTIMENTO</t>
  </si>
  <si>
    <t>11.046.645/0001-81</t>
  </si>
  <si>
    <t>BB RENDA FIXA REFERENCIADO DI TITULOS PUBLICOS FUNDO DE INVESTIMENTO LONGO PRAZO</t>
  </si>
  <si>
    <t>11.052.415/0001-25</t>
  </si>
  <si>
    <t>BB TOP MULTIMERCADO ASG FUNDO DE INVESTIMENTO LONGO PRAZO</t>
  </si>
  <si>
    <t>11.328.882/0001-35</t>
  </si>
  <si>
    <t>BB PREVIDENCIÁRIO RENDA FIXA IRF-M1 TÍTULOS PÚBLICOS FIC FI</t>
  </si>
  <si>
    <t>11.351.449/0001-10</t>
  </si>
  <si>
    <t>BB RENDA FIXA CURTO PRAZO CORPORATE ÁGIL FUNDO DE INVESTIMENTO EM COTAS DE FUNDOS DE INVESTIMENTO</t>
  </si>
  <si>
    <t>11.451.187/0001-66</t>
  </si>
  <si>
    <t>BB TOP AÇÕES INFRAESTRUTURA FUNDO DE INVESTIMENTO DE AÇÕES</t>
  </si>
  <si>
    <t>11.727.711/0001-89</t>
  </si>
  <si>
    <t>BB TOP RF Q FUNDO DE INVESTIMENTO DE RENDA FIXA LONGO PRAZO</t>
  </si>
  <si>
    <t>11.839.215/0001-17</t>
  </si>
  <si>
    <t>BB RENDA FIXA CRÉDITO PRIVADO LONGO PRAZO DEDICADO ANS FUNDO DE INVESTIMENTO</t>
  </si>
  <si>
    <t>11.839.250/0001-36</t>
  </si>
  <si>
    <t>BB IRF-M 1 FUNDO DE INVESTIMENTO DE RENDA FIXA</t>
  </si>
  <si>
    <t>12.013.309/0001-03</t>
  </si>
  <si>
    <t>BB TOP JUROS E MOEDAS LP FUNDO DE INVESTIMENTO MULTIMERCADO</t>
  </si>
  <si>
    <t>13.077.415/0001-05</t>
  </si>
  <si>
    <t>BB PREVIDENCIÁRIO FLUXO RENDA FIXA SIMPLES FUNDO DE INVESTIMENTO EM COTAS DE FUNDOS DE INVESTIMENTO</t>
  </si>
  <si>
    <t>13.077.418/0001-49</t>
  </si>
  <si>
    <t>BB PREVIDENCIÁRIO RENDA FIXA REFERENCIADO DI LONGO PRAZO PERFIL FUNDO DE INVESTIMENTO EM COTAS DE FI</t>
  </si>
  <si>
    <t>13.079.634/0001-23</t>
  </si>
  <si>
    <t>BB MULTIMERCADO DINÂMICO LP FUNDO DE INVESTIMENTO EM COTAS DE FUNDOS DE INVESTIMENTO</t>
  </si>
  <si>
    <t>13.079.650/0001-16</t>
  </si>
  <si>
    <t>BB TOP AÇÕES DIVIDENDOS MIDCAPS FUNDO DE INVESTIMENTO</t>
  </si>
  <si>
    <t>13.322.192/0001-02</t>
  </si>
  <si>
    <t>BB MULTIMERCADO LP MULTIESTRATÉGIA FUNDO DE INVESTIMENTO EM COTAS DE FUNDOS DE INVESTIMENTO</t>
  </si>
  <si>
    <t>13.322.205/0001-35</t>
  </si>
  <si>
    <t>BB PREVIDENCIÁRIO RENDA FIXA IDKA 2 TÍTULOS PÚBLICOS FUNDO DE INVESTIMENTO</t>
  </si>
  <si>
    <t>13.449.021/0001-30</t>
  </si>
  <si>
    <t>BB ESPELHO MULTIMERCADO LP SAFRA GALILEO FUNDO DE INVESTIMENTO EM COTAS DE FUNDOS DE INVESTIMENTO</t>
  </si>
  <si>
    <t>13.482.668/0001-64</t>
  </si>
  <si>
    <t>BB ESPELHO MULTIMERCADO CANVAS ENDURO FUNDO DE INVESTIMENTO EM COTAS DE FI</t>
  </si>
  <si>
    <t>13.482.672/0001-22</t>
  </si>
  <si>
    <t>BB SIS FUNDO DE INVESTIMENTO RENDA FIXA LONGO PRAZO</t>
  </si>
  <si>
    <t>15.029.147/0001-81</t>
  </si>
  <si>
    <t>BB RENDA FIXA FUNDO DE INVESTIMENTO EM COTAS DE FUNDO INCENTIVADO DE INVESTIMENTO EM INFRAESTRUTURA</t>
  </si>
  <si>
    <t>15.037.554/0001-30</t>
  </si>
  <si>
    <t>BB RENDA FIXA LP PRIVATE FUNDO DE INVESTIMENTO EM COTAS DE FUNDOS DE INVESTIMENTO</t>
  </si>
  <si>
    <t>15.486.093/0001-83</t>
  </si>
  <si>
    <t>BB PREVIDENCIÁRIO RENDA FIXA TÍTULOS PÚBLICOS IPCA FUNDO DE INVESTIMENTO</t>
  </si>
  <si>
    <t>17.209.712/0001-18</t>
  </si>
  <si>
    <t>BB EXTRAMERCADO FAE 2 FUNDO DE INVESTIMENTO EM RENDA FIXA</t>
  </si>
  <si>
    <t>17.413.636/0001-68</t>
  </si>
  <si>
    <t>BB MULTIMERCADO GLOBAL SELECT EQUITY INVESTIMENTO NO EXTERIOR FUNDO DE INVESTIMENTO</t>
  </si>
  <si>
    <t>17.431.816/0001-72</t>
  </si>
  <si>
    <t>BB MULTIMERCADO SCHRODER INVESTIMENTO NO EXTERIOR FUNDO DE INVESTIMENTO</t>
  </si>
  <si>
    <t>17.620.137/0001-41</t>
  </si>
  <si>
    <t>BB TOP AÇÕES US BIOTECH II BDR NÍVEL I FUNDO DE INVESTIMENTO</t>
  </si>
  <si>
    <t>17.940.400/0001-80</t>
  </si>
  <si>
    <t>BB ESPELHO MULTIMERCADO CLARITAS MULTIESTRATÉGIA PRIVATE FI EM COTAS DE FUNDOS DE INVESTIMENTO</t>
  </si>
  <si>
    <t>18.006.527/0001-99</t>
  </si>
  <si>
    <t>BB TOP ACOES DUAL STRATEGY FUNDO DE INVESTIMENTO</t>
  </si>
  <si>
    <t>18.027.394/0001-37</t>
  </si>
  <si>
    <t>BB TOP RENDA FIXA IMA-B 5 LONGO PRAZO FUNDO DE INVESTIMENTO</t>
  </si>
  <si>
    <t>18.249.239/0001-65</t>
  </si>
  <si>
    <t>BB RENDA FIXA LP INFLAÇÃO IMA-B 5 PRIVATE FUNDO DE INVESTIMENTO EM COTAS DE FI</t>
  </si>
  <si>
    <t>18.324.946/0001-79</t>
  </si>
  <si>
    <t>BB TOP AÇÕES TOTAL RETURN FUNDO DE INVESTIMENTO</t>
  </si>
  <si>
    <t>18.428.655/0001-20</t>
  </si>
  <si>
    <t>BB TOP RENDA FIXA CREDITO PRIVADO ALTO RENDIMENTO LONGO PRAZO FUNDO DE INVESTIMENTO</t>
  </si>
  <si>
    <t>18.428.661/0001-88</t>
  </si>
  <si>
    <t>BB RENDA FIXA LP CRÉDITO PRIVADO AR PRIVATE FI EM COTAS DE FUNDOS DE INVESTIMENTO</t>
  </si>
  <si>
    <t>18.690.918/0001-75</t>
  </si>
  <si>
    <t>BB AÇÕES DUAL STRATEGY PRIVATE FUNDO DE INVESTIMENTO EM COTAS DE FUNDOS DE INVESTIMENTO</t>
  </si>
  <si>
    <t>19.303.792/0001-00</t>
  </si>
  <si>
    <t>BB RENDA FIXA REFERENCIADO DI CASH PRIVATE FUNDO DE INVESTIMENTO EM COTAS DE FUNDOS DE INVESTIMENTO</t>
  </si>
  <si>
    <t>19.656.748/0001-75</t>
  </si>
  <si>
    <t>BB EXCLUSIVE 53 RENDA FIXA REF DI LP FUNDO DE INVESTIMENTO EM COTAS DE FUNDOS DE INVESTIMENTO</t>
  </si>
  <si>
    <t>19.700.409/0001-49</t>
  </si>
  <si>
    <t>BB TOP RF CONSERVADOR FUNDO DE INVESTIMENTO RENDA FIXA LONGO PRAZO</t>
  </si>
  <si>
    <t>20.162.345/0001-59</t>
  </si>
  <si>
    <t>BB ESPELHO MULTIMERCADO IBIUNA HEDGE PRIVATE FUNDO DE INVESTIMENTO EM COTAS DE FI</t>
  </si>
  <si>
    <t>20.162.353/0001-03</t>
  </si>
  <si>
    <t>BB ESPELHO MULTIMERCADO OCCAM EQUITY HEDGE  PRIVATE FUNDO DE INVESTIMENTO EM COTAS DE FI</t>
  </si>
  <si>
    <t>20.216.410/0001-81</t>
  </si>
  <si>
    <t>BB FEFI RENDA FIXA CURTO PRAZO AUTOMÁTICO FUNDO DE INVESTIMENTO EM COTAS DE FUNDOS DE INVESTIMENTO</t>
  </si>
  <si>
    <t>20.734.931/0001-20</t>
  </si>
  <si>
    <t>BB PREVIDENCIÁRIO RENDA FIXA TÍTULOS PÚBLICOS X FUNDO DE INVESTIMENTO  CNPJ: 20.734.931/0001-20</t>
  </si>
  <si>
    <t>20.743.601/0001-00</t>
  </si>
  <si>
    <t>BB RENDA FIXA SIMPLES SOLIDEZ SUPER FUNDO DE INVESTIMENTO EM COTAS DE FUNDOS DE INVESTIMENTO</t>
  </si>
  <si>
    <t>20.762.355/0001-25</t>
  </si>
  <si>
    <t>BB RENDA FIXA CURTO PRAZO SUPER FUNDO DE INVESTIMENTO EM COTAS DE FUNDOS DE INVESTIMENTO</t>
  </si>
  <si>
    <t>21.470.644/0001-13</t>
  </si>
  <si>
    <t>BB AÇÕES GLOBAIS INSTITUCIONAL BDR NÍVEL I FUNDO DE INVESTIMENTOS EM AÇÕES.</t>
  </si>
  <si>
    <t>21.502.318/0001-40</t>
  </si>
  <si>
    <t>BB MULTIMERCADO LP GLOBAL INNOVATION PRIVATE FUNDO DE INVESTIMENTO</t>
  </si>
  <si>
    <t>22.051.699/0001-51</t>
  </si>
  <si>
    <t>BB RENDA FIXA SIMPLES FUNDO DE INVESTIMENTO</t>
  </si>
  <si>
    <t>22.632.237/0001-28</t>
  </si>
  <si>
    <t>BB AÇÕES GLOBAIS BDR NÍVEL I FUNDO DE INVESTIMENTO EM COTAS DE FUNDOS DE INVESTIMENTO EM AÇÕES</t>
  </si>
  <si>
    <t>23.434.820/0001-97</t>
  </si>
  <si>
    <t>BB TOP RENDA FIXA ATIVA LONGO PRAZO FUNDO DE INVESTIMENTO</t>
  </si>
  <si>
    <t>24.117.278/0001-01</t>
  </si>
  <si>
    <t>BB PREVIDENCIÁRIO RENDA FIXA TÍTULOS PÚBLICOS XI FUNDO DE INVESTIMENTO</t>
  </si>
  <si>
    <t>25.234.711/0001-51</t>
  </si>
  <si>
    <t>BB TOP DI RENDA FIXA REFERENCIADO DI CRÉDITO PRIVADO LONGO PRAZO FUNDO DE INVESTIMENTO</t>
  </si>
  <si>
    <t>25.244.537/0001-28</t>
  </si>
  <si>
    <t>BB RENDA FIXA REFERENCIADO DI LONGO PRAZO SOBERANO PRIVATE  FIC DE FUNDOS DE INVESTIMENTO</t>
  </si>
  <si>
    <t>26.739.055/0001-01</t>
  </si>
  <si>
    <t>BB ESPELHO MULTIMERCADO GÁVEA MACRO PRIVATE FUNDO DE INVESTIMENTO EM COTAS DE FUNDOS DE INVESTIMENTO</t>
  </si>
  <si>
    <t>26.751.296/0001-76</t>
  </si>
  <si>
    <t>BB ESPELHO MULTIMERCADO GARDE D'ARTAGNAN FUNDO DE INVESTIMENTO EM COTAS DE FI</t>
  </si>
  <si>
    <t>26.764.117/0001-35</t>
  </si>
  <si>
    <t>BB TOP RV GIRO 2 MULTIMERCADO LONGO PRAZO FUNDO DE INVESTIMENTO</t>
  </si>
  <si>
    <t>26.786.653/0001-31</t>
  </si>
  <si>
    <t>BB MULTIMERCADO LP MULTIESTRATÉGIA PRIVATE FUNDO DE INVESTIMENTO EM COTAS DE FUNDOS DE INVESTIMENTO</t>
  </si>
  <si>
    <t>26.786.661/0001-88</t>
  </si>
  <si>
    <t>BB RENDA FIXA FLUXO AUTOMÁTICO SIMPLES FUNDO DE INVESTIMENTO EM COTAS DE FUNDOS DE INVESTIMENTO</t>
  </si>
  <si>
    <t>27.146.328/0001-77</t>
  </si>
  <si>
    <t>BB TOP RENDA FIXA SIMPLES FUNDO DE INVESTIMENTO</t>
  </si>
  <si>
    <t>27.565.832/0001-01</t>
  </si>
  <si>
    <t>BB AÇÕES US BIOTECH II BDR NÍVEL I FUNDO DE INVESTIMENTO EM COTAS DE FUNDOS DE INVESTIMENTO</t>
  </si>
  <si>
    <t>28.015.594/0001-23</t>
  </si>
  <si>
    <t>BB ESPELHO MULTIMERCADO BAHIA AM MARAÚ PRIVATE FUNDO DE INVESTIMENTO EM COTAS DE FI</t>
  </si>
  <si>
    <t>28.015.623/0001-57</t>
  </si>
  <si>
    <t>BB RENDA FIXA LP PRÉ 5 ANOS PRIVATE FUNDO DE INVESTIMENTO EM COTAS DE FI</t>
  </si>
  <si>
    <t>28.025.408/0001-37</t>
  </si>
  <si>
    <t>BB RENDA FIXA FIC DE FUNDO INCENTIVADO DE INVESTIMENTO EM INFRAESTRUTURA PRIVATE</t>
  </si>
  <si>
    <t>28.025.424/0001-20</t>
  </si>
  <si>
    <t>BB TOP RF IDKA PRÉ 5 ANOS LONGO PRAZO FUNDO DE INVESTIMENTO</t>
  </si>
  <si>
    <t>29.258.286/0001-91</t>
  </si>
  <si>
    <t>BB TOP AÇÕES VALOR FUNDO DE INVESTIMENTO EM AÇÕES</t>
  </si>
  <si>
    <t>29.291.533/0001-51</t>
  </si>
  <si>
    <t>BB ESPELHO MULTIMERCADO KINEA CHRONOS FUNDO DE INVESTIMENTO EM COTAS DE FI</t>
  </si>
  <si>
    <t>29.941.126/0001-42</t>
  </si>
  <si>
    <t>BB TOP AÇÕES LONG BIAS FUNDO DE INVESTIMENTO</t>
  </si>
  <si>
    <t>30.506.340/0001-50</t>
  </si>
  <si>
    <t>BB ESPELHO MULTIMERCADO BAHIA AM MARAÚ FUNDO DE INVESTIMENTO EM COTAS DE FI</t>
  </si>
  <si>
    <t>30.506.347/0001-71</t>
  </si>
  <si>
    <t>BB ESPELHO MULTIMERCADO GÁVEA MACRO FUNDO DE INVESTIMENTO EM COTAS DE FUNDOS DE INVESTIMENTO</t>
  </si>
  <si>
    <t>30.530.788/0001-09</t>
  </si>
  <si>
    <t>BB AÇÕES EQUIDADE IS FUNDO DE INVESTIMENTO</t>
  </si>
  <si>
    <t>30.629.260/0001-91</t>
  </si>
  <si>
    <t>BB ESPELHO MULTIMERCADO ADAM MACRO PRIVATE FUNDO DE INVESTIMENTO EM COTAS DE FUNDOS DE INVESTIMENTO</t>
  </si>
  <si>
    <t>31.963.249/0001-26</t>
  </si>
  <si>
    <t>BB RENDA FIXA LONGO PRAZO CRÉDITO PRIVADO FUNDO DE INVESTIMENTO EM COTAS DE FI</t>
  </si>
  <si>
    <t>31.964.961/0001-40</t>
  </si>
  <si>
    <t>BB AÇÕES GLOBAIS INDEXADO INVESTIMENTO NO EXTERIOR FUNDO DE INVESTIMENTO</t>
  </si>
  <si>
    <t>31.981.829/0001-46</t>
  </si>
  <si>
    <t>BB ESPELHO MULTIMERCADO ADAM MACRO FUNDO DE INVESTIMENTO EM COTAS DE FUNDOS DE INVESTIMENTO</t>
  </si>
  <si>
    <t>31.981.852/0001-30</t>
  </si>
  <si>
    <t>BB ESPELHO MULTIMERCADO TRUXT I MACRO FUNDO DE INVESTIMENTO EM COTAS DE FUNDOS DE INVESTIMENTO</t>
  </si>
  <si>
    <t>32.138.351/0001-50</t>
  </si>
  <si>
    <t>BB ESPELHO MULTIMERCADO AZ QUEST TOTAL RETURN PRIVATE FUNDO DE INVESTIMENTO EM COTAS DE FI</t>
  </si>
  <si>
    <t>32.161.826/0001-29</t>
  </si>
  <si>
    <t>BB PREVIDENCIÁRIO RENDA FIXA IRF-M 1+ FUNDO DE INVESTIMENTO</t>
  </si>
  <si>
    <t>32.196.648/0001-71</t>
  </si>
  <si>
    <t>BB ESPELHO AÇÕES OCEANA VALOR 30 PRIVATE FUNDO DE INVESTIMENTO EM COTAS DE FUNDOS DE INVESTIMENTO</t>
  </si>
  <si>
    <t>32.811.397/0001-98</t>
  </si>
  <si>
    <t>BB TOP RENDA FIXA FUNDO INCENTIVADO DE INVESTIMENTO EM INFRAESTRUTURA</t>
  </si>
  <si>
    <t>33.570.958/0001-77</t>
  </si>
  <si>
    <t>BB TOP MULTIMERCADO LONGO PRAZO LONG BIAS FUNDO DE INVESTIMENTO</t>
  </si>
  <si>
    <t>33.611.081/0001-15</t>
  </si>
  <si>
    <t>BB TOP LONG AND SHORT MULTIMERCADO LONGO PRAZO FUNDO DE INVESTIMENTO</t>
  </si>
  <si>
    <t>33.617.774/0001-15</t>
  </si>
  <si>
    <t>BB MULTIMERCADO LONGO PRAZO LONG BIAS FUNDO DE INVESTIMENTO EM COTAS DE FUNDOS DE INVESTIMENTO</t>
  </si>
  <si>
    <t>33.617.885/0001-21</t>
  </si>
  <si>
    <t>BB ESPELHO MULTIMERCADO ABSOLUTE VERTEX PRIVATE FUNDO DE INVESTIMENTO EM COTAS DE FI</t>
  </si>
  <si>
    <t>33.824.409/0001-81</t>
  </si>
  <si>
    <t>BB AÇÕES VALOR PRIVATE FUNDO DE INVESTIMENTO EM COTAS DE FUNDOS DE INVESTIMENTO</t>
  </si>
  <si>
    <t>33.824.951/0001-34</t>
  </si>
  <si>
    <t>BB ASSET AÇÕES EQUIDADE IS FUNDO DE INVESTIMENTO EM COTAS DE FUNDOS DE INVESTIMENTO</t>
  </si>
  <si>
    <t>33.824.969/0001-36</t>
  </si>
  <si>
    <t>BB ASSET MULTIMERCADO LONGO PRAZO MULTIESTRATÉGIA FI EM COTAS DE FUNDOS DE INVESTIMENTO</t>
  </si>
  <si>
    <t>34.489.041/0001-05</t>
  </si>
  <si>
    <t>BB ESPELHO AÇÕES CONSTELLATION FUNDO DE INVESTIMENTO EM COTAS DE FUNDOS DE INVESTIMENTO</t>
  </si>
  <si>
    <t>34.497.937/0001-36</t>
  </si>
  <si>
    <t>BB MULTIMERCADO MULTIGESTOR SELECTION FUNDO DE INVESTIMENTO EM COTAS DE FUNDOS DE INVESTIMENTO</t>
  </si>
  <si>
    <t>34.502.777/0001-76</t>
  </si>
  <si>
    <t>BB MULTIMERCADO MULTIGESTOR ELITE PRIVATE FUNDO DE INVESTIMENTO EM COTAS DE FUNDOS DE INVESTIMENTO</t>
  </si>
  <si>
    <t>34.502.790/0001-25</t>
  </si>
  <si>
    <t>BB ESPELHO MULTIMERCADO NAVI LONG SHORT PRIVATE FI EM COTAS DE FUNDOS DE INVESTIMENTO</t>
  </si>
  <si>
    <t>34.502.813/0001-00</t>
  </si>
  <si>
    <t>BB ESPELHO MULTIMERCADO VERDE PRIVATE FUNDO DE INVESTIMENTO EM COTAS DE FUNDOS DE INVESTIMENTO</t>
  </si>
  <si>
    <t>34.502.938/0001-21</t>
  </si>
  <si>
    <t>BB ESPELHO AÇÕES LEBLON PRIVATE FUNDO DE INVESTIMENTO EM COTAS DE FUNDOS DE INVESTIMENTO DE AÇÕES</t>
  </si>
  <si>
    <t>34.606.424/0001-16</t>
  </si>
  <si>
    <t>BB RENDA FIXA LONGO PRAZO ESTRATÉGIA ATIVA FUNDO DE INVESTIMENTO EM COTAS DE FUNDOS DE INVESTIMENTO</t>
  </si>
  <si>
    <t>34.616.836/0001-37</t>
  </si>
  <si>
    <t>BB ESPELHO MULTIMERCADO KAPITALO KAPPA FUNDO DE INVESTIMENTO EM COTAS DE FUNDOS DE INVESTIMENTO</t>
  </si>
  <si>
    <t>34.616.859/0001-41</t>
  </si>
  <si>
    <t>BB ESPELHO MULTIMERCADO KAPITALO KAPPA PRIVATE FUNDO DE INVESTIMENTO EM COTAS DE FI</t>
  </si>
  <si>
    <t>35.292.597/0001-70</t>
  </si>
  <si>
    <t>BB PREVIDENCIÁRIO MULTIMERCADO ALOCAÇÃO FUNDO DE INVESTIMENTO</t>
  </si>
  <si>
    <t>35.292.610/0001-90</t>
  </si>
  <si>
    <t>BB ESPELHO AÇÕES BRASIL CAPITAL 30 FUNDO DE INVESTIMENTO EM COTAS DE FI DE AÇÕES</t>
  </si>
  <si>
    <t>35.690.218/0001-08</t>
  </si>
  <si>
    <t>BB MULTIMERCADO OURO FUNDO DE INVESTIMENTO</t>
  </si>
  <si>
    <t>35.690.521/0001-00</t>
  </si>
  <si>
    <t>BB MULTIMERCADO LP CARTEIRA DE INVESTIMENTOS FUNDO DE INVESTIMENTO EM COTAS DE FI</t>
  </si>
  <si>
    <t>35.690.647/0001-77</t>
  </si>
  <si>
    <t>BB ESPELHO MULTIMERCADO JGP STRATEGY PRIVATE FI EM COTAS DE FUNDOS DE INVESTIMENTO</t>
  </si>
  <si>
    <t>36.178.520/0001-36</t>
  </si>
  <si>
    <t>BB ESPELHO MULTIMERCADO CANVAS VECTOR PRIVATE FI EM COTAS DE FUNDOS DE INVESTIMENTO</t>
  </si>
  <si>
    <t>36.247.540/0001-11</t>
  </si>
  <si>
    <t>BB ESPELHO MULTIMERCADO AZ QUEST TOTAL RETURN FUNDO DE INVESTIMENTO EM COTAS DE FI</t>
  </si>
  <si>
    <t>37.174.205/0001-01</t>
  </si>
  <si>
    <t>BB MULTIMERCADO LP CARTEIRA DE INVESTIMENTOS PLUS FI EM COTAS DE FUNDOS DE INVESTIMENTO</t>
  </si>
  <si>
    <t>37.174.238/0001-43</t>
  </si>
  <si>
    <t>BB TOP AÇÕES US BIOTECH BDR NÍVEL I FUNDO DE INVESTIMENTO</t>
  </si>
  <si>
    <t>38.110.600/0001-85</t>
  </si>
  <si>
    <t>BB MULTIMERCADO MULTIGESTOR MÓDULO MACRO II FUNDO DE INVESTIMENTO EM COTAS DE FI</t>
  </si>
  <si>
    <t>38.110.723/0001-16</t>
  </si>
  <si>
    <t>BB ASSET AÇÕES US BIOTECH BDR NÍVEL I FUNDO DE INVESTIMENTO EM COTAS DE FUNDOS DE INVESTIMENTO</t>
  </si>
  <si>
    <t>39.247.602/0001-83</t>
  </si>
  <si>
    <t>BB AÇÕES BOLSAS EMERGENTES FI EM COTAS DE FUNDOS DE INVESTIMENTO EM AÇÕES - BDR ETF NÍVEL I</t>
  </si>
  <si>
    <t>39.255.834/0001-83</t>
  </si>
  <si>
    <t>BB ESPELHO MULTIMERCADO LEGACY CAPITAL PRIVATE FI EM COTAS DE FUNDOS DE INVESTIMENTO</t>
  </si>
  <si>
    <t>39.255.868/0001-78</t>
  </si>
  <si>
    <t>BB ESPELHO AÇÕES LEBLON FUNDO DE INVESTIMENTO EM COTAS DE FUNDOS DE INVESTIMENTO DE AÇÕES</t>
  </si>
  <si>
    <t>39.256.001/0001-37</t>
  </si>
  <si>
    <t>BB TOP AÇÕES BOLSAS ASIÁTICAS EX-JAPÃO FUNDO DE INVESTIMENTO EM AÇÕES - BDR ETF NÍVEL I</t>
  </si>
  <si>
    <t>39.272.928/0001-60</t>
  </si>
  <si>
    <t>BB TOP AÇÕES BOLSAS GLOBAIS ATIVO FUNDO DE INVESTIMENTO EM AÇÕES - BDR ETF NÍVEL I</t>
  </si>
  <si>
    <t>39.293.666/0001-10</t>
  </si>
  <si>
    <t>BB ESPELHO MULTIMERCADO OCCAM EQUITY HEDGE FUNDO DE INVESTIMENTO EM COTAS DE FUNDOS DE INVESTIMENTO</t>
  </si>
  <si>
    <t>39.342.722/0001-60</t>
  </si>
  <si>
    <t>BB RENDA FIXA LONGO PRAZO TESOURO PREFIXADO FUNDO DE INVESTIMENTO EM COTAS DE FUNDOS DE INVESTIMENTO</t>
  </si>
  <si>
    <t>39.354.713/0001-99</t>
  </si>
  <si>
    <t>BB RENDA FIXA LONGO PRAZO TESOURO INFLAÇÃO CURTA FI EM COTAS DE FUNDOS DE INVESTIMENTO</t>
  </si>
  <si>
    <t>40.021.734/0001-71</t>
  </si>
  <si>
    <t>BB TOP AÇÕES GAMES FUNDO DE INVESTIMENTO EM AÇÕES - BDR NÍVEL I</t>
  </si>
  <si>
    <t>40.021.855/0001-13</t>
  </si>
  <si>
    <t>BB TOP MULTIMERCADO CARBONO LONGO PRAZO FUNDO DE INVESTIMENTO</t>
  </si>
  <si>
    <t>40.181.400/0001-65</t>
  </si>
  <si>
    <t>BB MULTIMERCADO MULTIGESTOR PLUS FUNDO DE INVESTIMENTO EM COTAS DE FUNDOS DE INVESTIMENTO</t>
  </si>
  <si>
    <t>40.911.324/0001-04</t>
  </si>
  <si>
    <t>BB TOP AÇÕES ASG BRASIL IS FUNDO DE INVESTIMENTO EM AÇÕES</t>
  </si>
  <si>
    <t>40.950.417/0001-30</t>
  </si>
  <si>
    <t>BB ESPELHO AÇÕES VERDE AM LONG BIAS PRIVATE FUNDO DE INVESTIMENTO EM COTAS DE FIA</t>
  </si>
  <si>
    <t>41.727.080/0001-69</t>
  </si>
  <si>
    <t>BB AÇÕES VALE I FUNDO DE INVESTIMENTO</t>
  </si>
  <si>
    <t>41.755.256/0001-96</t>
  </si>
  <si>
    <t>BB TOP CASH RENDA FIXA CURTO PRAZO FUNDO DE INVESTIMENTO</t>
  </si>
  <si>
    <t>42.592.315/0001-15</t>
  </si>
  <si>
    <t>BB RENDA FIXA CURTO PRAZO AUTOMÁTICO FUNDO DE INVESTIMENTO EM COTAS DE FUNDOS DE INVESTIMENTO</t>
  </si>
  <si>
    <t>42.592.333/0001-05</t>
  </si>
  <si>
    <t>BB TOP RENDA FIXA SIMPLES AUTOMÁTICO FUNDO DE INVESTIMENTO</t>
  </si>
  <si>
    <t>42.592.357/0001-56</t>
  </si>
  <si>
    <t>BB RENDA FIXA SIMPLES SOLIDEZ AUTOMÁTICO FUNDO DE INVESTIMENTO EM COTAS DE FUNDOS DE INVESTIMENTO</t>
  </si>
  <si>
    <t>42.592.390/0001-86</t>
  </si>
  <si>
    <t>BB RENDA FIXA SIMPLES SOLIDEZ CLÁSSICO FUNDO DE INVESTIMENTO EM COTAS DE FUNDOS DE INVESTIMENTO</t>
  </si>
  <si>
    <t>42.592.407/0001-03</t>
  </si>
  <si>
    <t>BB RENDA FIXA SIMPLES SOLIDEZ PLENO FUNDO DE INVESTIMENTO EM COTAS DE FUNDOS DE INVESTIMENTO</t>
  </si>
  <si>
    <t>42.592.423/0001-98</t>
  </si>
  <si>
    <t>BB RENDA FIXA SIMPLES SOLIDEZ ABSOLUTO FUNDO DE INVESTIMENTO EM COTAS DE FUNDOS DE INVESTIMENTO</t>
  </si>
  <si>
    <t>43.617.048/0001-56</t>
  </si>
  <si>
    <t>BB ASSET AÇÕES AGRO FUNDO DE INVESTIMENTO EM COTAS DE FUNDOS DE INVESTIMENTO</t>
  </si>
  <si>
    <t>43.617.343/0001-02</t>
  </si>
  <si>
    <t>BB RENDA FIXA SIMPLES ÁGIL FUNDO DE INVESTIMENTO EM COTAS DE FUNDOS DE INVESTIMENTO</t>
  </si>
  <si>
    <t>43.617.507/0001-00</t>
  </si>
  <si>
    <t>BB MULTIMERCADO CARBONO LONGO PRAZO FUNDO DE INVESTIMENTO EM COTAS DE FUNDOS DE INVESTIMENTO</t>
  </si>
  <si>
    <t>44.315.932/0001-07</t>
  </si>
  <si>
    <t>BB ASSET RENDA FIXA ATIVA PLUS LONGO PRAZO FUNDO DE INVESTIMENTO EM COTAS DE FUNDOS DE INVESTIMENTO</t>
  </si>
  <si>
    <t>44.345.473/0001-04</t>
  </si>
  <si>
    <t>BB RENDA FIXA ATIVA PLUS LONGO PRAZO FUNDO DE INVESTIMENTO EM COTAS DE FUNDOS DE INVESTIMENTO</t>
  </si>
  <si>
    <t>44.345.498/0001-08</t>
  </si>
  <si>
    <t>BB TOP MULTIMERCADO DELTA FUNDO DE INVESTIMENTO</t>
  </si>
  <si>
    <t>44.345.532/0001-36</t>
  </si>
  <si>
    <t>BB RENDA FIXA ATIVA PLUS PRIVATE LONGO PRAZO FUNDO DE INVESTIMENTO EM COTAS DE FI</t>
  </si>
  <si>
    <t>44.345.590/0001-60</t>
  </si>
  <si>
    <t>BB PREVIDENCIÁRIO RENDA FIXA TÍTULOS PÚBLICOS XXI FUNDO DE INVESTIMENTO</t>
  </si>
  <si>
    <t>44.459.200/0001-82</t>
  </si>
  <si>
    <t>BB RENDA FIXA SIMPLES INVESTBACK FUNDO DE INVESTIMENTO EM COTAS DE FUNDOS DE INVESTIMENTO</t>
  </si>
  <si>
    <t>45.081.614/0001-83</t>
  </si>
  <si>
    <t>BB MULTIGESTOR MÓDULO CRÉDITO PRIVADO FUNDO DE INVESTIMENTO EM COTAS DE FI MULTIMERCADO</t>
  </si>
  <si>
    <t>45.081.677/0001-30</t>
  </si>
  <si>
    <t>BB TOP RENDA FIXA SIMPLES FLUXO MAIS FUNDO DE INVESTIMENTO</t>
  </si>
  <si>
    <t>45.081.735/0001-25</t>
  </si>
  <si>
    <t>BB ESPELHO MULTIMERCADO GENOA CAPITAL RADAR PRIVATE FUNDO DE INVESTIMENTO EM COTAS DE FI</t>
  </si>
  <si>
    <t>45.081.757/0001-95</t>
  </si>
  <si>
    <t>BB ASSET RENDA FIXA CRÉDITO PRIVADO LONGO PRAZO FUNDO DE INVESTIMENTO EM COTAS DE FI</t>
  </si>
  <si>
    <t>45.103.742/0001-80</t>
  </si>
  <si>
    <t>BB RENDA FIXA SIMPLES AUTOMÁTICO FLUXO MAIS FUNDO DE INVESTIMENTO EM COTAS DE FUNDOS DE INVESTIMENTO</t>
  </si>
  <si>
    <t>46.133.643/0001-04</t>
  </si>
  <si>
    <t>BB RENDA FIXA LONGO PRAZO CRÉDITO PRIVADO PLUS FUNDO DE  INVESTIMENTO EM COTAS DE FI</t>
  </si>
  <si>
    <t>46.133.770/0001-03</t>
  </si>
  <si>
    <t>BB TOP RENDA FIXA CURTO PRAZO AUTOMÁTICO II FUNDO DE INVESTIMENTO</t>
  </si>
  <si>
    <t>46.134.050/0001-62</t>
  </si>
  <si>
    <t>BB AÇÕES ELETROBRAS FUNDO DE INVESTIMENTO</t>
  </si>
  <si>
    <t>46.134.117/0001-69</t>
  </si>
  <si>
    <t>BB PREVIDENCIÁRIO RENDA FIXA TÍTULOS PÚBLICOS VÉRTICE 2030 FUNDO DE INVESTIMENTO</t>
  </si>
  <si>
    <t>46.157.192/0001-45</t>
  </si>
  <si>
    <t>BB TOP ESPELHO AÇÕES TRIGONO DELPHOS INCOME FI EM COTAS DE FUNDOS DE INVESTIMENTO EM AÇÕES</t>
  </si>
  <si>
    <t>46.467.149/0001-86</t>
  </si>
  <si>
    <t>BB ESPELHO MULTIMERCADO IBIUNA HEDGE STH FUNDO DE  INVESTIMENTO EM COTAS DE FUNDOS DE INVESTIMENTO</t>
  </si>
  <si>
    <t>46.655.334/0001-02</t>
  </si>
  <si>
    <t>BB TOP AÇÕES SMART GRÁFICO FUNDO DE INVESTIMENTO EM AÇÕES</t>
  </si>
  <si>
    <t>46.685.167/0001-34</t>
  </si>
  <si>
    <t>BB ESPELHO MULTIMERCADO VINLAND MACRO FUNDO DE INVESTIMENTO EM COTAS DE FUNDOS DE INVESTIMENTO</t>
  </si>
  <si>
    <t>47.372.465/0001-37</t>
  </si>
  <si>
    <t>BB ESPELHO AÇÕES TRIGONO DELPHOS INCOME FUNDO DE INVESTIMENTO EM COTAS DE FI EM AÇÕES</t>
  </si>
  <si>
    <t>47.372.486/0001-52</t>
  </si>
  <si>
    <t>BB TOP ESPELHO AÇÕES TRÍGONO FLAGSHIP 60 SMALL CAPS FUNDO DE INVESTIMENTO EM COTAS DE FIA</t>
  </si>
  <si>
    <t>47.372.540/0001-60</t>
  </si>
  <si>
    <t>BB MULTIMERCADO MULTIESTRATÉGIA LONGO PRAZO FUNCI FUNDO DE INVESTIMENTO EM COTAS DE FI</t>
  </si>
  <si>
    <t>47.372.576/0001-43</t>
  </si>
  <si>
    <t>BB AÇÕES SELEÇÃO FATORIAL FUNCI FUNDO DE INVESTIMENTO EM COTAS DE FUNDOS DE INVESTIMENTO</t>
  </si>
  <si>
    <t>47.388.398/0001-49</t>
  </si>
  <si>
    <t>BB CASH RENDA FIXA SIMPLES FUNDO DE INVESTIMENTO EM COTAS DE FUNDOS DE INVESTIMENTO</t>
  </si>
  <si>
    <t>47.542.846/0001-17</t>
  </si>
  <si>
    <t>BB RENDA FIXA ATIVA PLUS LONGO PRAZO FUNCI FUNDO DE INVESTIMENTO EM COTAS DE FUNDOS DE INVESTIMENTO</t>
  </si>
  <si>
    <t>48.349.305/0001-30</t>
  </si>
  <si>
    <t>BB MULTIGESTOR CRÉDITO PRIVADO FUNDO DE  INVESTIMENTO EM COTAS DE FI MULTIMERCADO</t>
  </si>
  <si>
    <t>48.369.578/0001-46</t>
  </si>
  <si>
    <t>BB ESPELHO MULTIMERCADO ASA HEDGE FUNDO DE INVESTIMENTO EM COTAS DE FUNDOS DE INVESTIMENTO</t>
  </si>
  <si>
    <t>48.393.012/0001-50</t>
  </si>
  <si>
    <t>BB ASSET ALOCAÇÃO INTER RENDA FIXA ATIVA PLUS LONGO PRAZO FUNDO DE INVESTIMENTO EM COTAS DE FI</t>
  </si>
  <si>
    <t>48.400.609/0001-84</t>
  </si>
  <si>
    <t>BB DIVERSIFICAÇÃO FUNDO MÚTUO DE PRIVATIZAÇÃO - FGTS CARTEIRA LIVRE</t>
  </si>
  <si>
    <t>49.963.751/0001-00</t>
  </si>
  <si>
    <t>BB PREVIDENCIÁRIO RENDA FIXA TÍTULOS PÚBLICOS VÉRTICE 2028 FUNDO DE INVESTIMENTO</t>
  </si>
  <si>
    <t>49.963.803/0001-30</t>
  </si>
  <si>
    <t>BB PREVIDENCIÁRIO RENDA FIXA TÍTULOS PÚBLICOS VÉRTICE 2032 FUNDO DE INVESTIMENTO</t>
  </si>
  <si>
    <t>49.963.829/0001-89</t>
  </si>
  <si>
    <t>BB PREVIDENCIÁRIO RENDA FIXA TÍTULOS PÚBLICOS VÉRTICE 2035 FUNDO DE INVESTIMENTO</t>
  </si>
  <si>
    <t>49.964.068/0001-80</t>
  </si>
  <si>
    <t>BB TOP RENDA FIXA JUROS BRASIL FUNDO DE INVESTIMENTO LONGO PRAZO</t>
  </si>
  <si>
    <t>49.964.484/0001-88</t>
  </si>
  <si>
    <t>BB PREVIDENCIÁRIO RENDA FIXA TÍTULOS PÚBLICOS VÉRTICE 2024 FUNDO DE INVESTIMENTO</t>
  </si>
  <si>
    <t>50.100.094/0001-49</t>
  </si>
  <si>
    <t>BB ESPELHO MULTIMERCADO ITAÚ OPTIMUS TITAN FUNDO DE INVESTIMENTO EM COTAS DE FUNDOS DE INVESTIMENTO</t>
  </si>
  <si>
    <t>50.840.259/0001-19</t>
  </si>
  <si>
    <t>BB ASSET AÇÕES SELEÇÃO FATORIAL FUNDO DE INVESTIMENTO EM COTAS DE FUNDOS DE INVESTIMENTO</t>
  </si>
  <si>
    <t>50.840.492/0001-00</t>
  </si>
  <si>
    <t>BB TOP ESPELHO AÇÕES TRÍGONO VERBIER FUNDO DE INVESTIMENTO EM COTAS DE FIA</t>
  </si>
  <si>
    <t>68.599.141/0001-06</t>
  </si>
  <si>
    <t>BB RENDA FIXA LP AUTOMATICO FUNDO DE INVESTIMENTO EM COTAS DE FUNDOS DE INVESTIMENTO</t>
  </si>
  <si>
    <t>73.899.759/0001-21</t>
  </si>
  <si>
    <t>BB AÇÕES IBOVESPA INDEXADO FUNDO DE INVESTIMENTO EM COTAS DE FUNDOS DE INVESTIMENTO</t>
  </si>
  <si>
    <t>DENOM_SOCIAL</t>
  </si>
  <si>
    <t>CLASSE_ANBIMA</t>
  </si>
  <si>
    <t>RENDA FIXA SIMPLES</t>
  </si>
  <si>
    <t>RENDA FIXA LIVRE DURAÇÃO - CRÉDITO LIVRE</t>
  </si>
  <si>
    <t>RENDA FIXA BAIXA DURAÇÃO - GRAU DE INVESTIMENTO</t>
  </si>
  <si>
    <t>RENDA FIXA BAIXA DURAÇÃO - SOBERANO</t>
  </si>
  <si>
    <t>RENDA FIXA MÉDIA DURAÇÃO - GRAU DE INVESTIMENTO</t>
  </si>
  <si>
    <t>RENDA FIXA - PASSIVO - ÍNDICES</t>
  </si>
  <si>
    <t>FUNDO CAMBIAL</t>
  </si>
  <si>
    <t>MULTIMERCADO - ESTRATÉGIA - MACRO</t>
  </si>
  <si>
    <t>AÇÕES - MONO AÇÃO</t>
  </si>
  <si>
    <t>RENDA FIXA</t>
  </si>
  <si>
    <t>RENDA FIXA MÉDIA DURAÇÃO - SOBERANO</t>
  </si>
  <si>
    <t>AÇÕES - ATIVO - DIVIDENDOS</t>
  </si>
  <si>
    <t>AÇÕES - ATIVO - SMALL CAPS</t>
  </si>
  <si>
    <t>AÇÕES - INDEXADO - ÍNDICE PASSIVO</t>
  </si>
  <si>
    <t>MULTIMERCADO - ESTRATÉGIA - LONG &amp; SHORT DIRECIONAL</t>
  </si>
  <si>
    <t>RENDA FIXA LIVRE DURAÇÃO - GRAU DE INVESTIMENTO</t>
  </si>
  <si>
    <t>AÇÕES - ATIVO - LIVRE</t>
  </si>
  <si>
    <t>AÇÕES - ATIVO - SETORIAIS</t>
  </si>
  <si>
    <t>AÇÕES - ATIVO - ÍNDICE ATIVO</t>
  </si>
  <si>
    <t>MULTIMERCADO - ESTRATÉGIA - LIVRE</t>
  </si>
  <si>
    <t>MULTIMERCADO - ESTRATÉGIA - JUROS E MOEDAS</t>
  </si>
  <si>
    <t>MULTIMERCADO - ALOCAÇÃO - BALANCEADOS</t>
  </si>
  <si>
    <t>RENDA FIXA LIVRE DURAÇÃO - SOBERANO</t>
  </si>
  <si>
    <t>MULTIMERCADO - ESTRATÉGIA - TRADING</t>
  </si>
  <si>
    <t>MULTIMERCADO - INVESTIMENTO NO EXTERIOR</t>
  </si>
  <si>
    <t>RENDA FIXA MÉDIA DURAÇÃO - CRÉDITO LIVRE</t>
  </si>
  <si>
    <t>AÇÕES - ATIVO - VALOR / CRESCIMENTO</t>
  </si>
  <si>
    <t>RENDA FIXA ALTA DURAÇÃO - CRÉDITO LIVRE</t>
  </si>
  <si>
    <t>AÇÕES - INVESTIMENTO NO EXTERIOR</t>
  </si>
  <si>
    <t>MULTIMERCADO - ALOCAÇÃO - DINÂMICOS</t>
  </si>
  <si>
    <t>MULTIMERCADO - ESTRATÉGIA - ESTRATÉGIA ESPECÍFICA</t>
  </si>
  <si>
    <t>AÇÕES - FMP-FGTS</t>
  </si>
  <si>
    <t>BB RENDA FIXA DIVIDA EXTERNA MIL FUNDO INVESTIMENTO</t>
  </si>
  <si>
    <t>BB AÇÕES IBOVESPA ATIVO FUNDO DE INVESTIMENTO EM COTAS DE FUNDOS DE INVESTIMENTO</t>
  </si>
  <si>
    <t>BB AÇÕES TECNOLOGIA BDR NÍVEL I FUNDO DE INVESTIMENTO</t>
  </si>
  <si>
    <t>BB AÇÕES ENERGIA FUNDO DE INVESTIMENTO</t>
  </si>
  <si>
    <t>BB CAMBIAL DÓLAR LP VIP FUNDO DE INVESTIMENTO EM COTAS DE FUNDOS DE INVESTIMENTO</t>
  </si>
  <si>
    <t>BB CAMBIAL EURO LP FUNDO DE INVESTIMENTO EM COTAS DE FUNDOS DE INVESTIMENTO</t>
  </si>
  <si>
    <t>BB AÇÕES DIVIDENDOS FUNDO DE INVESTIMENTO EM COTAS DE FUNDOS DE INVESTIMENTO</t>
  </si>
  <si>
    <t>BB AÇÕES EXPORTAÇÃO FUNDO DE INVESTIMENTO EM COTAS DE FUNDOS DE INVESTIMENTO</t>
  </si>
  <si>
    <t>BB AÇÕES SMALL CAPS FUNDO DE INVESTIMENTO EM COTAS DE FUNDOS DE INVESTIMENTO</t>
  </si>
  <si>
    <t>BB MULTIMERCADO LP JUROS E MOEDAS FUNDO DE INVESTIMENTO EM COTAS DE FUNDOS DE INVESTIMENTO</t>
  </si>
  <si>
    <t>BB AÇÕES ALOCAÇÃO ETF FUNDO DE INVESTIMENTO EM AÇÕES</t>
  </si>
  <si>
    <t>BB AÇÕES SUSTENTABILIDADE FUNDO DE INVESTIMENTO EM COTAS DE FUNDOS DE INVESTIMENTO EM AÇÕES</t>
  </si>
  <si>
    <t>BB AÇÕES SELEÇÃO FATORIAL FUNDO DE INVESTIMENTO EM COTAS DE FUNDOS DE INVESTIMENTO</t>
  </si>
  <si>
    <t>BB RENDA FIXA LP PREFIXADO FUNDO DE INVESTIMENTO EM COTAS DE FUNDOS DE INVESTIMENTO</t>
  </si>
  <si>
    <t>BB AÇÕES CONSUMO FUNDO DE INVESTIMENTO EM COTAS DE FUNDOS DE INVESTIMENTO</t>
  </si>
  <si>
    <t>BB ACOES SETOR FINANCEIRO FUNDO DE INVESTIMENTO EM COTAS DE FUNDOS DE INVESTIMENTO</t>
  </si>
  <si>
    <t>BB AÇÕES SIDERURGIA FUNDO DE INVESTIMENTO EM COTAS DE FUNDOS DE INVESTIMENTO</t>
  </si>
  <si>
    <t>BB AÇÕES RETORNO TOTAL FUNDO DE INVESTIMENTO EM COTAS DE FUNDOS DE INVESTIMENTO</t>
  </si>
  <si>
    <t>BB AÇÕES BOLSA BRASILEIRA FUNDO DE INVESTIMENTO EM COTAS DE FUNDOS DE INVESTIMENTO</t>
  </si>
  <si>
    <t>BB AÇÕES BB FUNDO DE INVESTIMENTO</t>
  </si>
  <si>
    <t>BB AÇÕES CONSTRUÇÃO CIVIL FUNDO DE INVESTIMENTO EM COTAS DE FUNDOS DE INVESTIMENTO</t>
  </si>
  <si>
    <t>BB AÇÕES GOVERNANÇA IS FUNDO DE INVESTIMENTO</t>
  </si>
  <si>
    <t>BB ACOES INFRAESTRUTURA FUNDO DE INVESTIMENTO EM COTAS DE FUNDOS DE INVESTIMENTO</t>
  </si>
  <si>
    <t>BB AÇÕES DIVIDENDOS MIDCAPS FUNDO DE INVESTIMENTO EM COTAS DE FUNDOS DE INVESTIMENTO</t>
  </si>
  <si>
    <t>BB AÇÕES BB SEGURIDADE FUNDO DE INVESTIMENTO EM AÇÕES</t>
  </si>
  <si>
    <t>BB AÇÕES ALOCAÇÃO FUNDO DE INVESTIMENTO EM AÇÕES</t>
  </si>
  <si>
    <t>BB MULTIMERCADO MULTIGESTOR  FUNDO DE INVESTIMENTO EM COTAS DE FUNDOS DE INVESTIMENTO</t>
  </si>
  <si>
    <t>RENDA FIXA - INV. NO EXTERIOR - DÍVIDA EXTERNA</t>
  </si>
  <si>
    <t>AÇÕES - ATIVO - SUSTENTABILIDADE / GOVERNANÇA</t>
  </si>
  <si>
    <t>BB RENDA FIXA LONGO PRAZO HIGH FUNDO DE INVESTIMENTO EM COTAS DE FUNDOS DE INVESTIMENTO</t>
  </si>
  <si>
    <t>BB AÇÕES PETROBRAS I FUNDO DE INVESTIMENTO</t>
  </si>
  <si>
    <t>BB AÇÕES EQUIDADE IS FUNDO DE INVESTIMENTO EM COTAS DE FUNDOS DE INVESTIMENTO</t>
  </si>
  <si>
    <t>BB AÇÕES BOLSA AMERICANA FUNDO DE INVESTIMENTO EM AÇÕES</t>
  </si>
  <si>
    <t>BB  AÇÕES US BIOTECH BDR NÍVEL I FUNDO DE INVESTIMENTO EM COTAS DE FUNDOS DE INVESTIMENTO</t>
  </si>
  <si>
    <t>BB AÇÕES BOLSAS GLOBAIS ATIVO FI EM COTAS DE FUNDOS DE INVESTIMENTO EM AÇÕES - BDR ETF NÍVEL I</t>
  </si>
  <si>
    <t>BB AÇÕES BOLSAS ASIÁTICAS EX-JAPÃO FI EM COTAS DE FUNDOS DE INVESTIMENTO EM AÇÕES - BDR ETF NÍVEL I</t>
  </si>
  <si>
    <t>BB RENDA FIXA LONGO PRAZO TESOURO INFLAÇÃO FUNDO DE INVESTIMENTO EM COTAS DE FUNDOS DE INVESTIMENTO</t>
  </si>
  <si>
    <t>BB AÇÕES GAMES FUNDO DE INVESTIMENTO EM COTAS DE FUNDOS DE INVESTIMENTO EM AÇÕES - BDR NÍVEL I</t>
  </si>
  <si>
    <t>BB  AÇÕES AGRO FUNDO DE INVESTIMENTO EM COTAS DE FUNDOS DE INVESTIMENTO</t>
  </si>
  <si>
    <t>BB AÇÕES ASG BRASIL FUNDO DE INVESTIMENTO EM COTAS DE FUNDOS DE INVESTIMENTO</t>
  </si>
  <si>
    <t>BB AÇÕES BRL GLOBAL X SUPERDIVIDENDOS FUNDO DE INVESTIMENTO EM AÇÕES - BDR ETF NÍVEL I</t>
  </si>
  <si>
    <t>COTA_EMISSAO</t>
  </si>
  <si>
    <t>DIA SEGUINTE AO DA APLICAÇÃO</t>
  </si>
  <si>
    <t>DIA DA APLICAÇÃO</t>
  </si>
  <si>
    <t>BB-0054</t>
  </si>
  <si>
    <t>BB-0055</t>
  </si>
  <si>
    <t>BB-0056</t>
  </si>
  <si>
    <t>BB-0057</t>
  </si>
  <si>
    <t>BB-0058</t>
  </si>
  <si>
    <t>BB-0059</t>
  </si>
  <si>
    <t>BB-0060</t>
  </si>
  <si>
    <t>BB-0061</t>
  </si>
  <si>
    <t>BB-0062</t>
  </si>
  <si>
    <t>BB-0063</t>
  </si>
  <si>
    <t>BB-0064</t>
  </si>
  <si>
    <t>BB-0065</t>
  </si>
  <si>
    <t>BB-0066</t>
  </si>
  <si>
    <t>BB-0067</t>
  </si>
  <si>
    <t>BB-0068</t>
  </si>
  <si>
    <t>BB-0069</t>
  </si>
  <si>
    <t>BB-0070</t>
  </si>
  <si>
    <t>BB-0071</t>
  </si>
  <si>
    <t>BB-0072</t>
  </si>
  <si>
    <t>BB-0073</t>
  </si>
  <si>
    <t>BB-0074</t>
  </si>
  <si>
    <t>BB-0075</t>
  </si>
  <si>
    <t>BB-0076</t>
  </si>
  <si>
    <t>BB-0077</t>
  </si>
  <si>
    <t>BB-0078</t>
  </si>
  <si>
    <t>BB-0079</t>
  </si>
  <si>
    <t>BB-0080</t>
  </si>
  <si>
    <t>BB-0081</t>
  </si>
  <si>
    <t>BB-0082</t>
  </si>
  <si>
    <t>BB-0083</t>
  </si>
  <si>
    <t>BB-0084</t>
  </si>
  <si>
    <t>BB-0085</t>
  </si>
  <si>
    <t>BB-0086</t>
  </si>
  <si>
    <t>BB-0087</t>
  </si>
  <si>
    <t>BB-0088</t>
  </si>
  <si>
    <t>BB-0089</t>
  </si>
  <si>
    <t>BB-0090</t>
  </si>
  <si>
    <t>BB-0091</t>
  </si>
  <si>
    <t>BB-0092</t>
  </si>
  <si>
    <t>BB-0093</t>
  </si>
  <si>
    <t>BB-0094</t>
  </si>
  <si>
    <t>BB-0095</t>
  </si>
  <si>
    <t>BB-0096</t>
  </si>
  <si>
    <t>BB-0097</t>
  </si>
  <si>
    <t>BB-0098</t>
  </si>
  <si>
    <t>BB-0099</t>
  </si>
  <si>
    <t>BB-0100</t>
  </si>
  <si>
    <t>BB-0101</t>
  </si>
  <si>
    <t>BB-0102</t>
  </si>
  <si>
    <t>BB-0103</t>
  </si>
  <si>
    <t>BB-0104</t>
  </si>
  <si>
    <t>BB-0105</t>
  </si>
  <si>
    <t>BB-0106</t>
  </si>
  <si>
    <t>BB-0107</t>
  </si>
  <si>
    <t>BB-0108</t>
  </si>
  <si>
    <t>BB-0109</t>
  </si>
  <si>
    <t>BB-0110</t>
  </si>
  <si>
    <t>BB-0111</t>
  </si>
  <si>
    <t>BB-0112</t>
  </si>
  <si>
    <t>BB-0113</t>
  </si>
  <si>
    <t>BB-0114</t>
  </si>
  <si>
    <t>BB-0115</t>
  </si>
  <si>
    <t>BB-0116</t>
  </si>
  <si>
    <t>BB-0117</t>
  </si>
  <si>
    <t>BB-0118</t>
  </si>
  <si>
    <t>BB-0119</t>
  </si>
  <si>
    <t>BB-0120</t>
  </si>
  <si>
    <t>BB-0121</t>
  </si>
  <si>
    <t>BB-0122</t>
  </si>
  <si>
    <t>BB-0123</t>
  </si>
  <si>
    <t>BB-0124</t>
  </si>
  <si>
    <t>BB-0125</t>
  </si>
  <si>
    <t>BB-0126</t>
  </si>
  <si>
    <t>BB-0127</t>
  </si>
  <si>
    <t>BB-0128</t>
  </si>
  <si>
    <t>BB-0129</t>
  </si>
  <si>
    <t>BB-0130</t>
  </si>
  <si>
    <t>BB-0131</t>
  </si>
  <si>
    <t>BB-0132</t>
  </si>
  <si>
    <t>BB-0133</t>
  </si>
  <si>
    <t>BB-0134</t>
  </si>
  <si>
    <t>BB-0135</t>
  </si>
  <si>
    <t>BB-0136</t>
  </si>
  <si>
    <t>BB-0137</t>
  </si>
  <si>
    <t>BB-0138</t>
  </si>
  <si>
    <t>BB-0139</t>
  </si>
  <si>
    <t>BB-0140</t>
  </si>
  <si>
    <t>BB-0141</t>
  </si>
  <si>
    <t>BB-0142</t>
  </si>
  <si>
    <t>BB-0143</t>
  </si>
  <si>
    <t>BB-0144</t>
  </si>
  <si>
    <t>BB-0145</t>
  </si>
  <si>
    <t>BB-0146</t>
  </si>
  <si>
    <t>BB-0147</t>
  </si>
  <si>
    <t>BB-0148</t>
  </si>
  <si>
    <t>BB-0149</t>
  </si>
  <si>
    <t>BB-0150</t>
  </si>
  <si>
    <t>BB-0151</t>
  </si>
  <si>
    <t>BB-0152</t>
  </si>
  <si>
    <t>BB-0153</t>
  </si>
  <si>
    <t>BB-0154</t>
  </si>
  <si>
    <t>BB-0155</t>
  </si>
  <si>
    <t>BB-0156</t>
  </si>
  <si>
    <t>BB-0157</t>
  </si>
  <si>
    <t>BB-0158</t>
  </si>
  <si>
    <t>BB-0159</t>
  </si>
  <si>
    <t>BB-0160</t>
  </si>
  <si>
    <t>BB-0161</t>
  </si>
  <si>
    <t>BB-0162</t>
  </si>
  <si>
    <t>BB-0163</t>
  </si>
  <si>
    <t>BB-0164</t>
  </si>
  <si>
    <t>BB-0165</t>
  </si>
  <si>
    <t>BB-0166</t>
  </si>
  <si>
    <t>BB-0167</t>
  </si>
  <si>
    <t>BB-0168</t>
  </si>
  <si>
    <t>BB-0169</t>
  </si>
  <si>
    <t>BB-0170</t>
  </si>
  <si>
    <t>BB-0171</t>
  </si>
  <si>
    <t>BB-0172</t>
  </si>
  <si>
    <t>BB-0173</t>
  </si>
  <si>
    <t>BB-0174</t>
  </si>
  <si>
    <t>BB-0175</t>
  </si>
  <si>
    <t>BB-0176</t>
  </si>
  <si>
    <t>BB-0177</t>
  </si>
  <si>
    <t>BB-0178</t>
  </si>
  <si>
    <t>BB-0179</t>
  </si>
  <si>
    <t>BB-0180</t>
  </si>
  <si>
    <t>BB-0181</t>
  </si>
  <si>
    <t>BB-0182</t>
  </si>
  <si>
    <t>BB-0183</t>
  </si>
  <si>
    <t>BB-0184</t>
  </si>
  <si>
    <t>BB-0185</t>
  </si>
  <si>
    <t>BB-0186</t>
  </si>
  <si>
    <t>BB-0187</t>
  </si>
  <si>
    <t>BB-0188</t>
  </si>
  <si>
    <t>BB-0189</t>
  </si>
  <si>
    <t>BB-0190</t>
  </si>
  <si>
    <t>BB-0191</t>
  </si>
  <si>
    <t>BB-0192</t>
  </si>
  <si>
    <t>BB-0193</t>
  </si>
  <si>
    <t>BB-0194</t>
  </si>
  <si>
    <t>BB-0195</t>
  </si>
  <si>
    <t>BB-0196</t>
  </si>
  <si>
    <t>BB-0197</t>
  </si>
  <si>
    <t>BB-0198</t>
  </si>
  <si>
    <t>BB-0199</t>
  </si>
  <si>
    <t>BB-0200</t>
  </si>
  <si>
    <t>BB-0201</t>
  </si>
  <si>
    <t>BB-0202</t>
  </si>
  <si>
    <t>BB-0203</t>
  </si>
  <si>
    <t>BB-0204</t>
  </si>
  <si>
    <t>BB-0205</t>
  </si>
  <si>
    <t>BB-0206</t>
  </si>
  <si>
    <t>BB-0207</t>
  </si>
  <si>
    <t>BB-0208</t>
  </si>
  <si>
    <t>BB-0209</t>
  </si>
  <si>
    <t>BB-0210</t>
  </si>
  <si>
    <t>BB-0211</t>
  </si>
  <si>
    <t>BB-0212</t>
  </si>
  <si>
    <t>BB-0213</t>
  </si>
  <si>
    <t>BB-0214</t>
  </si>
  <si>
    <t>BB-0215</t>
  </si>
  <si>
    <t>BB-0216</t>
  </si>
  <si>
    <t>BB-0217</t>
  </si>
  <si>
    <t>BB-0218</t>
  </si>
  <si>
    <t>BB-0219</t>
  </si>
  <si>
    <t>BB-0220</t>
  </si>
  <si>
    <t>BB-0221</t>
  </si>
  <si>
    <t>BB-0222</t>
  </si>
  <si>
    <t>BB-0223</t>
  </si>
  <si>
    <t>BB-0224</t>
  </si>
  <si>
    <t>BB-0225</t>
  </si>
  <si>
    <t>BB-0226</t>
  </si>
  <si>
    <t>BB-0227</t>
  </si>
  <si>
    <t>BB-0228</t>
  </si>
  <si>
    <t>BB-0229</t>
  </si>
  <si>
    <t>BB-0230</t>
  </si>
  <si>
    <t>BB-0231</t>
  </si>
  <si>
    <t>BB-0232</t>
  </si>
  <si>
    <t>BB-0233</t>
  </si>
  <si>
    <t>BB-0234</t>
  </si>
  <si>
    <t>BB-0235</t>
  </si>
  <si>
    <t>BB-0236</t>
  </si>
  <si>
    <t>BB-0237</t>
  </si>
  <si>
    <t>BB-0238</t>
  </si>
  <si>
    <t>BB-0239</t>
  </si>
  <si>
    <t>BB-0240</t>
  </si>
  <si>
    <t>BB-0241</t>
  </si>
  <si>
    <t>BB-0242</t>
  </si>
  <si>
    <t>BB-0243</t>
  </si>
  <si>
    <t>BB-0244</t>
  </si>
  <si>
    <t>BB-0245</t>
  </si>
  <si>
    <t>BB-0246</t>
  </si>
  <si>
    <t>BB-0247</t>
  </si>
  <si>
    <t>BB-0248</t>
  </si>
  <si>
    <t>BB-0249</t>
  </si>
  <si>
    <t>BB-0250</t>
  </si>
  <si>
    <t>BB-0251</t>
  </si>
  <si>
    <t>BB-0252</t>
  </si>
  <si>
    <t>BB-0253</t>
  </si>
  <si>
    <t>BB-0254</t>
  </si>
  <si>
    <t>BB-0255</t>
  </si>
  <si>
    <t>BB-0256</t>
  </si>
  <si>
    <t>BB-0257</t>
  </si>
  <si>
    <t>BB-0258</t>
  </si>
  <si>
    <t>BB-0259</t>
  </si>
  <si>
    <t>BB-0260</t>
  </si>
  <si>
    <t>BB-0261</t>
  </si>
  <si>
    <t>BB-0262</t>
  </si>
  <si>
    <t>BB-0263</t>
  </si>
  <si>
    <t>BB-0264</t>
  </si>
  <si>
    <t>BB-0265</t>
  </si>
  <si>
    <t>BB-0266</t>
  </si>
  <si>
    <t>BB-0267</t>
  </si>
  <si>
    <t>BB-0268</t>
  </si>
  <si>
    <t>BB-0269</t>
  </si>
  <si>
    <t>BB-0270</t>
  </si>
  <si>
    <t>BB-0271</t>
  </si>
  <si>
    <t>BB-0272</t>
  </si>
  <si>
    <t>BB-0273</t>
  </si>
  <si>
    <t>BB-0274</t>
  </si>
  <si>
    <t>BB-0275</t>
  </si>
  <si>
    <t>BB-0276</t>
  </si>
  <si>
    <t>BB-0277</t>
  </si>
  <si>
    <t>BB-0278</t>
  </si>
  <si>
    <t>BB-0279</t>
  </si>
  <si>
    <t>BB-0280</t>
  </si>
  <si>
    <t>BB-0281</t>
  </si>
  <si>
    <t>BB-0282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</si>
</sst>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0" xfId="0" applyFont="1" applyFill="1" applyAlignment="1">
      <alignment horizontal="center" vertical="center"/>
    </xf>
    <xf numFmtId="0" fontId="2" fillId="4"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3" borderId="0" xfId="0" applyFont="1" applyFill="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4" fillId="2" borderId="1" xfId="1" applyFont="1" applyFill="1"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2" borderId="0" xfId="0" applyFill="1"/>
    <xf numFmtId="0" fontId="0" fillId="0" borderId="1" xfId="0" applyBorder="1" applyAlignment="1">
      <alignment horizontal="left" vertical="center" wrapText="1"/>
    </xf>
    <xf numFmtId="0" fontId="4" fillId="0" borderId="1" xfId="1" applyFont="1" applyBorder="1" applyAlignment="1">
      <alignment vertical="center"/>
    </xf>
    <xf numFmtId="0" fontId="0" fillId="0" borderId="1" xfId="0" applyBorder="1" applyAlignment="1">
      <alignment horizontal="center" vertical="center" wrapText="1"/>
    </xf>
    <xf numFmtId="0" fontId="0" fillId="2" borderId="1" xfId="0" applyFill="1" applyBorder="1" applyAlignment="1">
      <alignment horizontal="lef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0" xfId="0" applyFont="1" applyAlignment="1">
      <alignmen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b.com.br/uci/informe-mensal.html?gfi=2182&amp;tipo=pf" TargetMode="External"/><Relationship Id="rId18" Type="http://schemas.openxmlformats.org/officeDocument/2006/relationships/hyperlink" Target="https://bb.com.br/uci/informe-mensal.html?gfi=815&amp;tipo=pf" TargetMode="External"/><Relationship Id="rId26" Type="http://schemas.openxmlformats.org/officeDocument/2006/relationships/hyperlink" Target="https://bb.com.br/uci/informe-mensal.html?gfi=681&amp;tipo=pf" TargetMode="External"/><Relationship Id="rId39" Type="http://schemas.openxmlformats.org/officeDocument/2006/relationships/hyperlink" Target="https://bb.com.br/uci/informe-mensal.html?gfi=168&amp;tipo=pf" TargetMode="External"/><Relationship Id="rId21" Type="http://schemas.openxmlformats.org/officeDocument/2006/relationships/hyperlink" Target="https://bb.com.br/uci/informe-mensal.html?gfi=1846" TargetMode="External"/><Relationship Id="rId34" Type="http://schemas.openxmlformats.org/officeDocument/2006/relationships/hyperlink" Target="https://bb.com.br/uci/informe-mensal.html?gfi=146&amp;tipo=pf" TargetMode="External"/><Relationship Id="rId7" Type="http://schemas.openxmlformats.org/officeDocument/2006/relationships/hyperlink" Target="https://bb.com.br/uci/informe-mensal.html?gfi=647&amp;tipo=pf" TargetMode="External"/><Relationship Id="rId12" Type="http://schemas.openxmlformats.org/officeDocument/2006/relationships/hyperlink" Target="https://bb.com.br/uci/informe-mensal.html?gfi=1788&amp;tipo=pf" TargetMode="External"/><Relationship Id="rId17" Type="http://schemas.openxmlformats.org/officeDocument/2006/relationships/hyperlink" Target="https://bb.com.br/uci/informe-mensal.html?gfi=114&amp;tipo=pf" TargetMode="External"/><Relationship Id="rId25" Type="http://schemas.openxmlformats.org/officeDocument/2006/relationships/hyperlink" Target="https://bb.com.br/uci/informe-mensal.html?gfi=148&amp;tipo=pf" TargetMode="External"/><Relationship Id="rId33" Type="http://schemas.openxmlformats.org/officeDocument/2006/relationships/hyperlink" Target="https://bb.com.br/uci/informe-mensal.html?gfi=645&amp;tipo=pf" TargetMode="External"/><Relationship Id="rId38" Type="http://schemas.openxmlformats.org/officeDocument/2006/relationships/hyperlink" Target="https://bb.com.br/uci/informe-mensal.html?gfi=504&amp;tipo=pf" TargetMode="External"/><Relationship Id="rId2" Type="http://schemas.openxmlformats.org/officeDocument/2006/relationships/hyperlink" Target="https://www.bb.com.br/uci/informe-mensal.html?gfi=1834&amp;tipo=pf" TargetMode="External"/><Relationship Id="rId16" Type="http://schemas.openxmlformats.org/officeDocument/2006/relationships/hyperlink" Target="https://bb.com.br/uci/informe-mensal.html?gfi=1815&amp;tipo=pf" TargetMode="External"/><Relationship Id="rId20" Type="http://schemas.openxmlformats.org/officeDocument/2006/relationships/hyperlink" Target="https://bb.com.br/uci/informe-mensal.html?gfi=1407&amp;tipo=pf" TargetMode="External"/><Relationship Id="rId29" Type="http://schemas.openxmlformats.org/officeDocument/2006/relationships/hyperlink" Target="https://bb.com.br/uci/informe-mensal.html?gfi=1395&amp;tipo=pf" TargetMode="External"/><Relationship Id="rId1" Type="http://schemas.openxmlformats.org/officeDocument/2006/relationships/hyperlink" Target="https://www.bb.com.br/uci/informe-mensal.html?gfi=675&amp;tipo=pf" TargetMode="External"/><Relationship Id="rId6" Type="http://schemas.openxmlformats.org/officeDocument/2006/relationships/hyperlink" Target="https://bb.com.br/uci/informe-mensal.html?gfi=1872&amp;tipo=pf" TargetMode="External"/><Relationship Id="rId11" Type="http://schemas.openxmlformats.org/officeDocument/2006/relationships/hyperlink" Target="https://bb.com.br/uci/informe-mensal.html?gfi=1784&amp;tipo=pf" TargetMode="External"/><Relationship Id="rId24" Type="http://schemas.openxmlformats.org/officeDocument/2006/relationships/hyperlink" Target="https://bb.com.br/uci/informe-mensal.html?gfi=1281&amp;tipo=pf" TargetMode="External"/><Relationship Id="rId32" Type="http://schemas.openxmlformats.org/officeDocument/2006/relationships/hyperlink" Target="https://bb.com.br/uci/informe-mensal.html?gfi=644&amp;tipo=pf" TargetMode="External"/><Relationship Id="rId37" Type="http://schemas.openxmlformats.org/officeDocument/2006/relationships/hyperlink" Target="https://bb.com.br/uci/informe-mensal.html?gfi=1763&amp;tipo=pf" TargetMode="External"/><Relationship Id="rId40" Type="http://schemas.openxmlformats.org/officeDocument/2006/relationships/printerSettings" Target="../printerSettings/printerSettings1.bin"/><Relationship Id="rId5" Type="http://schemas.openxmlformats.org/officeDocument/2006/relationships/hyperlink" Target="https://bb.com.br/uci/informe-mensal.html?gfi=160&amp;tipo=pf" TargetMode="External"/><Relationship Id="rId15" Type="http://schemas.openxmlformats.org/officeDocument/2006/relationships/hyperlink" Target="https://bb.com.br/uci/informe-mensal.html?gfi=147&amp;tipo=pf" TargetMode="External"/><Relationship Id="rId23" Type="http://schemas.openxmlformats.org/officeDocument/2006/relationships/hyperlink" Target="https://bb.com.br/uci/informe-mensal.html?gfi=15&amp;tipo=pf" TargetMode="External"/><Relationship Id="rId28" Type="http://schemas.openxmlformats.org/officeDocument/2006/relationships/hyperlink" Target="https://bb.com.br/uci/informe-mensal.html?gfi=741&amp;tipo=pf" TargetMode="External"/><Relationship Id="rId36" Type="http://schemas.openxmlformats.org/officeDocument/2006/relationships/hyperlink" Target="https://bb.com.br/uci/informe-mensal.html?gfi=25&amp;tipo=pf" TargetMode="External"/><Relationship Id="rId10" Type="http://schemas.openxmlformats.org/officeDocument/2006/relationships/hyperlink" Target="https://bb.com.br/uci/informe-mensal.html?gfi=639&amp;tipo=pf" TargetMode="External"/><Relationship Id="rId19" Type="http://schemas.openxmlformats.org/officeDocument/2006/relationships/hyperlink" Target="https://bb.com.br/uci/informe-mensal.html?gfi=27&amp;tipo=pf" TargetMode="External"/><Relationship Id="rId31" Type="http://schemas.openxmlformats.org/officeDocument/2006/relationships/hyperlink" Target="https://bb.com.br/uci/informe-mensal.html?gfi=149&amp;tipo=pf" TargetMode="External"/><Relationship Id="rId4" Type="http://schemas.openxmlformats.org/officeDocument/2006/relationships/hyperlink" Target="https://bb.com.br/uci/informe-mensal.html?gfi=971&amp;tipo=pf" TargetMode="External"/><Relationship Id="rId9" Type="http://schemas.openxmlformats.org/officeDocument/2006/relationships/hyperlink" Target="https://bb.com.br/uci/informe-mensal.html?gfi=1696&amp;tipo=pf" TargetMode="External"/><Relationship Id="rId14" Type="http://schemas.openxmlformats.org/officeDocument/2006/relationships/hyperlink" Target="https://bb.com.br/uci/informe-mensal.html?gfi=643&amp;tipo=pf" TargetMode="External"/><Relationship Id="rId22" Type="http://schemas.openxmlformats.org/officeDocument/2006/relationships/hyperlink" Target="https://bb.com.br/uci/informe-mensal.html?gfi=1320&amp;tipo=pf" TargetMode="External"/><Relationship Id="rId27" Type="http://schemas.openxmlformats.org/officeDocument/2006/relationships/hyperlink" Target="https://bb.com.br/uci/informe-mensal.html?gfi=9&amp;tipo=pf" TargetMode="External"/><Relationship Id="rId30" Type="http://schemas.openxmlformats.org/officeDocument/2006/relationships/hyperlink" Target="https://bb.com.br/uci/informe-mensal.html?gfi=640&amp;tipo=pf" TargetMode="External"/><Relationship Id="rId35" Type="http://schemas.openxmlformats.org/officeDocument/2006/relationships/hyperlink" Target="https://bb.com.br/uci/informe-mensal.html?gfi=137&amp;tipo=pf" TargetMode="External"/><Relationship Id="rId8" Type="http://schemas.openxmlformats.org/officeDocument/2006/relationships/hyperlink" Target="https://bb.com.br/uci/informe-mensal.html?gfi=879&amp;tipo=pf" TargetMode="External"/><Relationship Id="rId3" Type="http://schemas.openxmlformats.org/officeDocument/2006/relationships/hyperlink" Target="https://www.bb.com.br/uci/fundos.html?gfi=5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99"/>
  <sheetViews>
    <sheetView tabSelected="1" zoomScale="55" zoomScaleNormal="55" workbookViewId="0">
      <pane xSplit="2" ySplit="1" topLeftCell="C14" activePane="bottomRight" state="frozen"/>
      <selection pane="topRight" activeCell="C1" sqref="C1"/>
      <selection pane="bottomLeft" activeCell="A2" sqref="A2"/>
      <selection pane="bottomRight" activeCell="E3" sqref="E3"/>
    </sheetView>
  </sheetViews>
  <sheetFormatPr defaultRowHeight="15.6" x14ac:dyDescent="0.3"/>
  <cols>
    <col min="1" max="1" width="16.21875" style="22" customWidth="1"/>
    <col min="2" max="2" width="88.33203125" style="23" customWidth="1"/>
    <col min="3" max="3" width="22.6640625" style="24" customWidth="1"/>
    <col min="4" max="4" width="63.5546875" style="24" customWidth="1"/>
    <col min="5" max="5" width="61.77734375" style="25" customWidth="1"/>
    <col min="6" max="6" width="38.109375" style="26" customWidth="1"/>
    <col min="7" max="7" width="21.109375" style="24" bestFit="1" customWidth="1"/>
    <col min="8" max="8" width="12.33203125" style="26" bestFit="1" customWidth="1"/>
    <col min="9" max="9" width="57.21875" style="22" customWidth="1"/>
    <col min="10" max="10" width="57.21875" style="8" customWidth="1"/>
    <col min="11" max="11" width="22.109375" style="26" customWidth="1"/>
    <col min="12" max="12" width="25.33203125" style="26" customWidth="1"/>
    <col min="13" max="13" width="26.44140625" style="26" customWidth="1"/>
    <col min="14" max="14" width="23.77734375" style="3" customWidth="1"/>
    <col min="15" max="15" width="24.109375" style="3" customWidth="1"/>
    <col min="16" max="16" width="31.44140625" style="3" bestFit="1" customWidth="1"/>
    <col min="17" max="17" width="23.77734375" style="3" bestFit="1" customWidth="1"/>
  </cols>
  <sheetData>
    <row r="1" spans="1:17" s="32" customFormat="1" ht="39.6" customHeight="1" x14ac:dyDescent="0.3">
      <c r="A1" s="27" t="s">
        <v>28</v>
      </c>
      <c r="B1" s="28" t="s">
        <v>681</v>
      </c>
      <c r="C1" s="29" t="s">
        <v>16</v>
      </c>
      <c r="D1" s="29" t="s">
        <v>682</v>
      </c>
      <c r="E1" s="30" t="s">
        <v>6</v>
      </c>
      <c r="F1" s="31" t="s">
        <v>121</v>
      </c>
      <c r="G1" s="29" t="s">
        <v>144</v>
      </c>
      <c r="H1" s="31" t="s">
        <v>13</v>
      </c>
      <c r="I1" s="27" t="s">
        <v>9</v>
      </c>
      <c r="J1" s="27" t="s">
        <v>756</v>
      </c>
      <c r="K1" s="31" t="s">
        <v>131</v>
      </c>
      <c r="L1" s="31" t="s">
        <v>132</v>
      </c>
      <c r="M1" s="31" t="s">
        <v>133</v>
      </c>
      <c r="N1" s="1" t="s">
        <v>26</v>
      </c>
      <c r="O1" s="1" t="s">
        <v>24</v>
      </c>
      <c r="P1" s="1" t="s">
        <v>25</v>
      </c>
      <c r="Q1" s="5" t="s">
        <v>27</v>
      </c>
    </row>
    <row r="2" spans="1:17" ht="39.6" customHeight="1" x14ac:dyDescent="0.3">
      <c r="A2" s="8" t="s">
        <v>29</v>
      </c>
      <c r="B2" s="9" t="s">
        <v>196</v>
      </c>
      <c r="C2" s="8" t="s">
        <v>195</v>
      </c>
      <c r="D2" s="8" t="s">
        <v>683</v>
      </c>
      <c r="E2" s="11"/>
      <c r="F2" s="12"/>
      <c r="G2" s="10"/>
      <c r="H2" s="13"/>
      <c r="I2" s="14"/>
      <c r="J2" s="8" t="s">
        <v>757</v>
      </c>
      <c r="K2" s="12">
        <f t="shared" ref="K2:K33" si="0">IF(J2="DIA DA APLICAÇÃO",0,1)</f>
        <v>1</v>
      </c>
      <c r="L2" s="12">
        <v>0</v>
      </c>
      <c r="M2" s="12">
        <v>0</v>
      </c>
      <c r="N2" s="4"/>
      <c r="O2" s="4"/>
      <c r="P2" s="4"/>
      <c r="Q2" s="6"/>
    </row>
    <row r="3" spans="1:17" ht="39.6" customHeight="1" x14ac:dyDescent="0.3">
      <c r="A3" s="8" t="s">
        <v>30</v>
      </c>
      <c r="B3" s="9" t="s">
        <v>220</v>
      </c>
      <c r="C3" s="8" t="s">
        <v>219</v>
      </c>
      <c r="D3" s="8" t="s">
        <v>683</v>
      </c>
      <c r="E3" s="9"/>
      <c r="F3" s="16"/>
      <c r="G3" s="15"/>
      <c r="H3" s="16"/>
      <c r="I3" s="8"/>
      <c r="J3" s="8" t="s">
        <v>758</v>
      </c>
      <c r="K3" s="12">
        <f t="shared" si="0"/>
        <v>0</v>
      </c>
      <c r="L3" s="16">
        <v>0</v>
      </c>
      <c r="M3" s="16">
        <v>0</v>
      </c>
      <c r="N3" s="1"/>
      <c r="O3" s="1"/>
      <c r="P3" s="1"/>
      <c r="Q3" s="5"/>
    </row>
    <row r="4" spans="1:17" ht="39.6" customHeight="1" x14ac:dyDescent="0.3">
      <c r="A4" s="8" t="s">
        <v>31</v>
      </c>
      <c r="B4" s="9" t="s">
        <v>230</v>
      </c>
      <c r="C4" s="8" t="s">
        <v>229</v>
      </c>
      <c r="D4" s="8" t="s">
        <v>683</v>
      </c>
      <c r="E4" s="9"/>
      <c r="F4" s="16"/>
      <c r="G4" s="15"/>
      <c r="H4" s="16"/>
      <c r="I4" s="8"/>
      <c r="J4" s="8" t="s">
        <v>758</v>
      </c>
      <c r="K4" s="12">
        <f t="shared" si="0"/>
        <v>0</v>
      </c>
      <c r="L4" s="16">
        <v>0</v>
      </c>
      <c r="M4" s="16">
        <v>0</v>
      </c>
      <c r="N4" s="1"/>
      <c r="O4" s="1"/>
      <c r="P4" s="1"/>
      <c r="Q4" s="5"/>
    </row>
    <row r="5" spans="1:17" ht="39.6" customHeight="1" x14ac:dyDescent="0.3">
      <c r="A5" s="8" t="s">
        <v>32</v>
      </c>
      <c r="B5" s="9" t="s">
        <v>276</v>
      </c>
      <c r="C5" s="8" t="s">
        <v>275</v>
      </c>
      <c r="D5" s="8" t="s">
        <v>683</v>
      </c>
      <c r="E5" s="9"/>
      <c r="F5" s="16"/>
      <c r="G5" s="15"/>
      <c r="H5" s="16"/>
      <c r="I5" s="8"/>
      <c r="J5" s="8" t="s">
        <v>758</v>
      </c>
      <c r="K5" s="12">
        <f t="shared" si="0"/>
        <v>0</v>
      </c>
      <c r="L5" s="16">
        <v>0</v>
      </c>
      <c r="M5" s="16">
        <v>0</v>
      </c>
      <c r="N5" s="1"/>
      <c r="O5" s="1"/>
      <c r="P5" s="1"/>
      <c r="Q5" s="5"/>
    </row>
    <row r="6" spans="1:17" ht="39.6" customHeight="1" x14ac:dyDescent="0.3">
      <c r="A6" s="8" t="s">
        <v>33</v>
      </c>
      <c r="B6" s="9" t="s">
        <v>368</v>
      </c>
      <c r="C6" s="8" t="s">
        <v>367</v>
      </c>
      <c r="D6" s="8" t="s">
        <v>683</v>
      </c>
      <c r="E6" s="9"/>
      <c r="F6" s="16"/>
      <c r="G6" s="15"/>
      <c r="H6" s="16"/>
      <c r="I6" s="8"/>
      <c r="J6" s="8" t="s">
        <v>758</v>
      </c>
      <c r="K6" s="12">
        <f t="shared" si="0"/>
        <v>0</v>
      </c>
      <c r="L6" s="16">
        <v>0</v>
      </c>
      <c r="M6" s="16">
        <v>0</v>
      </c>
      <c r="N6" s="1"/>
      <c r="O6" s="1"/>
      <c r="P6" s="1"/>
      <c r="Q6" s="5"/>
    </row>
    <row r="7" spans="1:17" ht="39.6" customHeight="1" x14ac:dyDescent="0.3">
      <c r="A7" s="8" t="s">
        <v>34</v>
      </c>
      <c r="B7" s="9" t="s">
        <v>430</v>
      </c>
      <c r="C7" s="8" t="s">
        <v>429</v>
      </c>
      <c r="D7" s="8" t="s">
        <v>683</v>
      </c>
      <c r="E7" s="9"/>
      <c r="F7" s="16"/>
      <c r="G7" s="15"/>
      <c r="H7" s="16"/>
      <c r="I7" s="8"/>
      <c r="J7" s="8" t="s">
        <v>758</v>
      </c>
      <c r="K7" s="12">
        <f t="shared" si="0"/>
        <v>0</v>
      </c>
      <c r="L7" s="16">
        <v>0</v>
      </c>
      <c r="M7" s="16">
        <v>0</v>
      </c>
      <c r="N7" s="1"/>
      <c r="O7" s="1"/>
      <c r="P7" s="1"/>
      <c r="Q7" s="5"/>
    </row>
    <row r="8" spans="1:17" ht="39.6" customHeight="1" x14ac:dyDescent="0.3">
      <c r="A8" s="8" t="s">
        <v>35</v>
      </c>
      <c r="B8" s="9" t="s">
        <v>438</v>
      </c>
      <c r="C8" s="8" t="s">
        <v>437</v>
      </c>
      <c r="D8" s="8" t="s">
        <v>683</v>
      </c>
      <c r="E8" s="9"/>
      <c r="F8" s="16"/>
      <c r="G8" s="15"/>
      <c r="H8" s="16"/>
      <c r="I8" s="8"/>
      <c r="J8" s="8" t="s">
        <v>758</v>
      </c>
      <c r="K8" s="12">
        <f t="shared" si="0"/>
        <v>0</v>
      </c>
      <c r="L8" s="16">
        <v>0</v>
      </c>
      <c r="M8" s="16">
        <v>0</v>
      </c>
      <c r="N8" s="1"/>
      <c r="O8" s="1"/>
      <c r="P8" s="1"/>
      <c r="Q8" s="5"/>
    </row>
    <row r="9" spans="1:17" ht="39.6" customHeight="1" x14ac:dyDescent="0.3">
      <c r="A9" s="8" t="s">
        <v>36</v>
      </c>
      <c r="B9" s="9" t="s">
        <v>458</v>
      </c>
      <c r="C9" s="8" t="s">
        <v>457</v>
      </c>
      <c r="D9" s="8" t="s">
        <v>683</v>
      </c>
      <c r="E9" s="9"/>
      <c r="F9" s="16"/>
      <c r="G9" s="15"/>
      <c r="H9" s="16"/>
      <c r="I9" s="8"/>
      <c r="J9" s="8" t="s">
        <v>758</v>
      </c>
      <c r="K9" s="12">
        <f t="shared" si="0"/>
        <v>0</v>
      </c>
      <c r="L9" s="16">
        <v>0</v>
      </c>
      <c r="M9" s="16">
        <v>0</v>
      </c>
      <c r="N9" s="1"/>
      <c r="O9" s="1"/>
      <c r="P9" s="1"/>
      <c r="Q9" s="5"/>
    </row>
    <row r="10" spans="1:17" ht="39.6" customHeight="1" x14ac:dyDescent="0.3">
      <c r="A10" s="8" t="s">
        <v>37</v>
      </c>
      <c r="B10" s="9" t="s">
        <v>460</v>
      </c>
      <c r="C10" s="8" t="s">
        <v>459</v>
      </c>
      <c r="D10" s="8" t="s">
        <v>683</v>
      </c>
      <c r="E10" s="9"/>
      <c r="F10" s="16"/>
      <c r="G10" s="15"/>
      <c r="H10" s="16"/>
      <c r="I10" s="8"/>
      <c r="J10" s="8" t="s">
        <v>758</v>
      </c>
      <c r="K10" s="12">
        <f t="shared" si="0"/>
        <v>0</v>
      </c>
      <c r="L10" s="16">
        <v>0</v>
      </c>
      <c r="M10" s="16">
        <v>0</v>
      </c>
      <c r="N10" s="1"/>
      <c r="O10" s="1"/>
      <c r="P10" s="1"/>
      <c r="Q10" s="5"/>
    </row>
    <row r="11" spans="1:17" ht="39.6" customHeight="1" x14ac:dyDescent="0.3">
      <c r="A11" s="8" t="s">
        <v>38</v>
      </c>
      <c r="B11" s="9" t="s">
        <v>588</v>
      </c>
      <c r="C11" s="8" t="s">
        <v>587</v>
      </c>
      <c r="D11" s="8" t="s">
        <v>683</v>
      </c>
      <c r="E11" s="9"/>
      <c r="F11" s="16"/>
      <c r="G11" s="15"/>
      <c r="H11" s="16"/>
      <c r="I11" s="8"/>
      <c r="J11" s="8" t="s">
        <v>758</v>
      </c>
      <c r="K11" s="12">
        <f t="shared" si="0"/>
        <v>0</v>
      </c>
      <c r="L11" s="16">
        <v>0</v>
      </c>
      <c r="M11" s="16">
        <v>0</v>
      </c>
      <c r="N11" s="1"/>
      <c r="O11" s="1"/>
      <c r="P11" s="1"/>
      <c r="Q11" s="5"/>
    </row>
    <row r="12" spans="1:17" s="17" customFormat="1" ht="39.6" customHeight="1" x14ac:dyDescent="0.3">
      <c r="A12" s="8" t="s">
        <v>39</v>
      </c>
      <c r="B12" s="9" t="s">
        <v>590</v>
      </c>
      <c r="C12" s="8" t="s">
        <v>589</v>
      </c>
      <c r="D12" s="8" t="s">
        <v>683</v>
      </c>
      <c r="E12" s="9"/>
      <c r="F12" s="16"/>
      <c r="G12" s="15"/>
      <c r="H12" s="16"/>
      <c r="I12" s="8"/>
      <c r="J12" s="8" t="s">
        <v>758</v>
      </c>
      <c r="K12" s="12">
        <f t="shared" si="0"/>
        <v>0</v>
      </c>
      <c r="L12" s="16">
        <v>0</v>
      </c>
      <c r="M12" s="16">
        <v>0</v>
      </c>
      <c r="N12" s="1"/>
      <c r="O12" s="1"/>
      <c r="P12" s="1"/>
      <c r="Q12" s="5"/>
    </row>
    <row r="13" spans="1:17" s="17" customFormat="1" ht="39.6" customHeight="1" x14ac:dyDescent="0.3">
      <c r="A13" s="8" t="s">
        <v>40</v>
      </c>
      <c r="B13" s="9" t="s">
        <v>592</v>
      </c>
      <c r="C13" s="8" t="s">
        <v>591</v>
      </c>
      <c r="D13" s="8" t="s">
        <v>683</v>
      </c>
      <c r="E13" s="9"/>
      <c r="F13" s="16"/>
      <c r="G13" s="15"/>
      <c r="H13" s="16"/>
      <c r="I13" s="8"/>
      <c r="J13" s="8" t="s">
        <v>758</v>
      </c>
      <c r="K13" s="12">
        <f t="shared" si="0"/>
        <v>0</v>
      </c>
      <c r="L13" s="16">
        <v>0</v>
      </c>
      <c r="M13" s="16">
        <v>0</v>
      </c>
      <c r="N13" s="1"/>
      <c r="O13" s="1"/>
      <c r="P13" s="1"/>
      <c r="Q13" s="5"/>
    </row>
    <row r="14" spans="1:17" s="17" customFormat="1" ht="39.6" customHeight="1" x14ac:dyDescent="0.3">
      <c r="A14" s="8" t="s">
        <v>41</v>
      </c>
      <c r="B14" s="9" t="s">
        <v>594</v>
      </c>
      <c r="C14" s="8" t="s">
        <v>593</v>
      </c>
      <c r="D14" s="8" t="s">
        <v>683</v>
      </c>
      <c r="E14" s="9"/>
      <c r="F14" s="16"/>
      <c r="G14" s="15"/>
      <c r="H14" s="16"/>
      <c r="I14" s="8"/>
      <c r="J14" s="8" t="s">
        <v>758</v>
      </c>
      <c r="K14" s="12">
        <f t="shared" si="0"/>
        <v>0</v>
      </c>
      <c r="L14" s="16">
        <v>0</v>
      </c>
      <c r="M14" s="16">
        <v>0</v>
      </c>
      <c r="N14" s="1"/>
      <c r="O14" s="1"/>
      <c r="P14" s="1"/>
      <c r="Q14" s="5"/>
    </row>
    <row r="15" spans="1:17" s="17" customFormat="1" ht="39.6" customHeight="1" x14ac:dyDescent="0.3">
      <c r="A15" s="8" t="s">
        <v>42</v>
      </c>
      <c r="B15" s="9" t="s">
        <v>596</v>
      </c>
      <c r="C15" s="8" t="s">
        <v>595</v>
      </c>
      <c r="D15" s="8" t="s">
        <v>683</v>
      </c>
      <c r="E15" s="9"/>
      <c r="F15" s="16"/>
      <c r="G15" s="15"/>
      <c r="H15" s="16"/>
      <c r="I15" s="8"/>
      <c r="J15" s="8" t="s">
        <v>758</v>
      </c>
      <c r="K15" s="12">
        <f t="shared" si="0"/>
        <v>0</v>
      </c>
      <c r="L15" s="16">
        <v>0</v>
      </c>
      <c r="M15" s="16">
        <v>0</v>
      </c>
      <c r="N15" s="1"/>
      <c r="O15" s="1"/>
      <c r="P15" s="1"/>
      <c r="Q15" s="5"/>
    </row>
    <row r="16" spans="1:17" s="17" customFormat="1" ht="39.6" customHeight="1" x14ac:dyDescent="0.3">
      <c r="A16" s="8" t="s">
        <v>43</v>
      </c>
      <c r="B16" s="9" t="s">
        <v>600</v>
      </c>
      <c r="C16" s="8" t="s">
        <v>599</v>
      </c>
      <c r="D16" s="8" t="s">
        <v>683</v>
      </c>
      <c r="E16" s="9"/>
      <c r="F16" s="16"/>
      <c r="G16" s="15"/>
      <c r="H16" s="16"/>
      <c r="I16" s="8"/>
      <c r="J16" s="8" t="s">
        <v>758</v>
      </c>
      <c r="K16" s="12">
        <f t="shared" si="0"/>
        <v>0</v>
      </c>
      <c r="L16" s="16">
        <v>0</v>
      </c>
      <c r="M16" s="16">
        <v>0</v>
      </c>
      <c r="N16" s="1"/>
      <c r="O16" s="1"/>
      <c r="P16" s="1"/>
      <c r="Q16" s="5"/>
    </row>
    <row r="17" spans="1:17" s="17" customFormat="1" ht="39.6" customHeight="1" x14ac:dyDescent="0.3">
      <c r="A17" s="8" t="s">
        <v>44</v>
      </c>
      <c r="B17" s="9" t="s">
        <v>614</v>
      </c>
      <c r="C17" s="8" t="s">
        <v>613</v>
      </c>
      <c r="D17" s="8" t="s">
        <v>683</v>
      </c>
      <c r="E17" s="9"/>
      <c r="F17" s="16"/>
      <c r="G17" s="15"/>
      <c r="H17" s="16"/>
      <c r="I17" s="8"/>
      <c r="J17" s="8" t="s">
        <v>758</v>
      </c>
      <c r="K17" s="12">
        <f t="shared" si="0"/>
        <v>0</v>
      </c>
      <c r="L17" s="16">
        <v>0</v>
      </c>
      <c r="M17" s="16">
        <v>0</v>
      </c>
      <c r="N17" s="1"/>
      <c r="O17" s="1"/>
      <c r="P17" s="1"/>
      <c r="Q17" s="5"/>
    </row>
    <row r="18" spans="1:17" s="17" customFormat="1" ht="39.6" customHeight="1" x14ac:dyDescent="0.3">
      <c r="A18" s="8" t="s">
        <v>45</v>
      </c>
      <c r="B18" s="9" t="s">
        <v>618</v>
      </c>
      <c r="C18" s="8" t="s">
        <v>617</v>
      </c>
      <c r="D18" s="8" t="s">
        <v>683</v>
      </c>
      <c r="E18" s="9"/>
      <c r="F18" s="16"/>
      <c r="G18" s="15"/>
      <c r="H18" s="16"/>
      <c r="I18" s="8"/>
      <c r="J18" s="8" t="s">
        <v>758</v>
      </c>
      <c r="K18" s="12">
        <f t="shared" si="0"/>
        <v>0</v>
      </c>
      <c r="L18" s="16">
        <v>0</v>
      </c>
      <c r="M18" s="16">
        <v>0</v>
      </c>
      <c r="N18" s="1"/>
      <c r="O18" s="1"/>
      <c r="P18" s="1"/>
      <c r="Q18" s="5"/>
    </row>
    <row r="19" spans="1:17" s="17" customFormat="1" ht="39.6" customHeight="1" x14ac:dyDescent="0.3">
      <c r="A19" s="8" t="s">
        <v>46</v>
      </c>
      <c r="B19" s="9" t="s">
        <v>624</v>
      </c>
      <c r="C19" s="8" t="s">
        <v>623</v>
      </c>
      <c r="D19" s="8" t="s">
        <v>683</v>
      </c>
      <c r="E19" s="9"/>
      <c r="F19" s="16"/>
      <c r="G19" s="15"/>
      <c r="H19" s="16"/>
      <c r="I19" s="8"/>
      <c r="J19" s="8" t="s">
        <v>758</v>
      </c>
      <c r="K19" s="12">
        <f t="shared" si="0"/>
        <v>0</v>
      </c>
      <c r="L19" s="16">
        <v>0</v>
      </c>
      <c r="M19" s="16">
        <v>0</v>
      </c>
      <c r="N19" s="1"/>
      <c r="O19" s="1"/>
      <c r="P19" s="1"/>
      <c r="Q19" s="5"/>
    </row>
    <row r="20" spans="1:17" s="17" customFormat="1" ht="39.6" customHeight="1" x14ac:dyDescent="0.3">
      <c r="A20" s="8" t="s">
        <v>47</v>
      </c>
      <c r="B20" s="9" t="s">
        <v>650</v>
      </c>
      <c r="C20" s="8" t="s">
        <v>649</v>
      </c>
      <c r="D20" s="8" t="s">
        <v>683</v>
      </c>
      <c r="E20" s="9"/>
      <c r="F20" s="16"/>
      <c r="G20" s="15"/>
      <c r="H20" s="16"/>
      <c r="I20" s="8"/>
      <c r="J20" s="8" t="s">
        <v>758</v>
      </c>
      <c r="K20" s="12">
        <f t="shared" si="0"/>
        <v>0</v>
      </c>
      <c r="L20" s="16">
        <v>0</v>
      </c>
      <c r="M20" s="16">
        <v>0</v>
      </c>
      <c r="N20" s="1"/>
      <c r="O20" s="1"/>
      <c r="P20" s="1"/>
      <c r="Q20" s="5"/>
    </row>
    <row r="21" spans="1:17" s="17" customFormat="1" ht="39.6" customHeight="1" x14ac:dyDescent="0.3">
      <c r="A21" s="8" t="s">
        <v>48</v>
      </c>
      <c r="B21" s="9" t="s">
        <v>260</v>
      </c>
      <c r="C21" s="8" t="s">
        <v>259</v>
      </c>
      <c r="D21" s="8" t="s">
        <v>693</v>
      </c>
      <c r="E21" s="9"/>
      <c r="F21" s="16"/>
      <c r="G21" s="15"/>
      <c r="H21" s="16"/>
      <c r="I21" s="8"/>
      <c r="J21" s="8" t="s">
        <v>758</v>
      </c>
      <c r="K21" s="12">
        <f t="shared" si="0"/>
        <v>0</v>
      </c>
      <c r="L21" s="16">
        <v>0</v>
      </c>
      <c r="M21" s="16">
        <v>0</v>
      </c>
      <c r="N21" s="1"/>
      <c r="O21" s="1"/>
      <c r="P21" s="1"/>
      <c r="Q21" s="5"/>
    </row>
    <row r="22" spans="1:17" s="17" customFormat="1" ht="39.6" customHeight="1" x14ac:dyDescent="0.3">
      <c r="A22" s="8" t="s">
        <v>49</v>
      </c>
      <c r="B22" s="9" t="s">
        <v>264</v>
      </c>
      <c r="C22" s="8" t="s">
        <v>263</v>
      </c>
      <c r="D22" s="8" t="s">
        <v>693</v>
      </c>
      <c r="E22" s="9"/>
      <c r="F22" s="16"/>
      <c r="G22" s="15"/>
      <c r="H22" s="16"/>
      <c r="I22" s="8"/>
      <c r="J22" s="8" t="s">
        <v>758</v>
      </c>
      <c r="K22" s="12">
        <f t="shared" si="0"/>
        <v>0</v>
      </c>
      <c r="L22" s="16">
        <v>0</v>
      </c>
      <c r="M22" s="16">
        <v>0</v>
      </c>
      <c r="N22" s="1"/>
      <c r="O22" s="1"/>
      <c r="P22" s="1"/>
      <c r="Q22" s="5"/>
    </row>
    <row r="23" spans="1:17" s="17" customFormat="1" ht="39.6" customHeight="1" x14ac:dyDescent="0.3">
      <c r="A23" s="8" t="s">
        <v>50</v>
      </c>
      <c r="B23" s="9" t="s">
        <v>216</v>
      </c>
      <c r="C23" s="8" t="s">
        <v>215</v>
      </c>
      <c r="D23" s="8" t="s">
        <v>687</v>
      </c>
      <c r="E23" s="9"/>
      <c r="F23" s="16"/>
      <c r="G23" s="15"/>
      <c r="H23" s="16"/>
      <c r="I23" s="8"/>
      <c r="J23" s="8" t="s">
        <v>758</v>
      </c>
      <c r="K23" s="12">
        <f t="shared" si="0"/>
        <v>0</v>
      </c>
      <c r="L23" s="16">
        <v>0</v>
      </c>
      <c r="M23" s="16">
        <v>0</v>
      </c>
      <c r="N23" s="1"/>
      <c r="O23" s="1"/>
      <c r="P23" s="1"/>
      <c r="Q23" s="5"/>
    </row>
    <row r="24" spans="1:17" s="17" customFormat="1" ht="39.6" customHeight="1" x14ac:dyDescent="0.3">
      <c r="A24" s="8" t="s">
        <v>51</v>
      </c>
      <c r="B24" s="9" t="s">
        <v>232</v>
      </c>
      <c r="C24" s="8" t="s">
        <v>231</v>
      </c>
      <c r="D24" s="8" t="s">
        <v>687</v>
      </c>
      <c r="E24" s="9"/>
      <c r="F24" s="16"/>
      <c r="G24" s="15"/>
      <c r="H24" s="16"/>
      <c r="I24" s="8"/>
      <c r="J24" s="8" t="s">
        <v>758</v>
      </c>
      <c r="K24" s="12">
        <f t="shared" si="0"/>
        <v>0</v>
      </c>
      <c r="L24" s="16">
        <v>0</v>
      </c>
      <c r="M24" s="16">
        <v>0</v>
      </c>
      <c r="N24" s="1"/>
      <c r="O24" s="1"/>
      <c r="P24" s="1"/>
      <c r="Q24" s="5"/>
    </row>
    <row r="25" spans="1:17" s="17" customFormat="1" ht="39.6" customHeight="1" x14ac:dyDescent="0.3">
      <c r="A25" s="8" t="s">
        <v>52</v>
      </c>
      <c r="B25" s="9" t="s">
        <v>242</v>
      </c>
      <c r="C25" s="8" t="s">
        <v>241</v>
      </c>
      <c r="D25" s="8" t="s">
        <v>687</v>
      </c>
      <c r="E25" s="9"/>
      <c r="F25" s="16"/>
      <c r="G25" s="15"/>
      <c r="H25" s="16"/>
      <c r="I25" s="8"/>
      <c r="J25" s="8" t="s">
        <v>758</v>
      </c>
      <c r="K25" s="12">
        <f t="shared" si="0"/>
        <v>0</v>
      </c>
      <c r="L25" s="16">
        <v>0</v>
      </c>
      <c r="M25" s="16">
        <v>0</v>
      </c>
      <c r="N25" s="1"/>
      <c r="O25" s="1"/>
      <c r="P25" s="1"/>
      <c r="Q25" s="5"/>
    </row>
    <row r="26" spans="1:17" s="17" customFormat="1" ht="39.6" customHeight="1" x14ac:dyDescent="0.3">
      <c r="A26" s="8" t="s">
        <v>53</v>
      </c>
      <c r="B26" s="9" t="s">
        <v>284</v>
      </c>
      <c r="C26" s="8" t="s">
        <v>283</v>
      </c>
      <c r="D26" s="8" t="s">
        <v>687</v>
      </c>
      <c r="E26" s="9"/>
      <c r="F26" s="16"/>
      <c r="G26" s="15"/>
      <c r="H26" s="16"/>
      <c r="I26" s="8"/>
      <c r="J26" s="8" t="s">
        <v>758</v>
      </c>
      <c r="K26" s="12">
        <f t="shared" si="0"/>
        <v>0</v>
      </c>
      <c r="L26" s="16">
        <v>0</v>
      </c>
      <c r="M26" s="16">
        <v>0</v>
      </c>
      <c r="N26" s="1"/>
      <c r="O26" s="1"/>
      <c r="P26" s="1"/>
      <c r="Q26" s="5"/>
    </row>
    <row r="27" spans="1:17" s="17" customFormat="1" ht="39.6" customHeight="1" x14ac:dyDescent="0.3">
      <c r="A27" s="8" t="s">
        <v>54</v>
      </c>
      <c r="B27" s="9" t="s">
        <v>300</v>
      </c>
      <c r="C27" s="8" t="s">
        <v>299</v>
      </c>
      <c r="D27" s="8" t="s">
        <v>687</v>
      </c>
      <c r="E27" s="9"/>
      <c r="F27" s="16"/>
      <c r="G27" s="15"/>
      <c r="H27" s="16"/>
      <c r="I27" s="8"/>
      <c r="J27" s="8" t="s">
        <v>758</v>
      </c>
      <c r="K27" s="12">
        <f t="shared" si="0"/>
        <v>0</v>
      </c>
      <c r="L27" s="16">
        <v>0</v>
      </c>
      <c r="M27" s="16">
        <v>0</v>
      </c>
      <c r="N27" s="1"/>
      <c r="O27" s="1"/>
      <c r="P27" s="1"/>
      <c r="Q27" s="5"/>
    </row>
    <row r="28" spans="1:17" s="17" customFormat="1" ht="39.6" customHeight="1" x14ac:dyDescent="0.3">
      <c r="A28" s="8" t="s">
        <v>55</v>
      </c>
      <c r="B28" s="9" t="s">
        <v>362</v>
      </c>
      <c r="C28" s="8" t="s">
        <v>361</v>
      </c>
      <c r="D28" s="8" t="s">
        <v>687</v>
      </c>
      <c r="E28" s="9"/>
      <c r="F28" s="16"/>
      <c r="G28" s="15"/>
      <c r="H28" s="16"/>
      <c r="I28" s="8"/>
      <c r="J28" s="8" t="s">
        <v>758</v>
      </c>
      <c r="K28" s="12">
        <f t="shared" si="0"/>
        <v>0</v>
      </c>
      <c r="L28" s="16">
        <v>0</v>
      </c>
      <c r="M28" s="16">
        <v>0</v>
      </c>
      <c r="N28" s="1"/>
      <c r="O28" s="1"/>
      <c r="P28" s="1"/>
      <c r="Q28" s="5"/>
    </row>
    <row r="29" spans="1:17" s="17" customFormat="1" ht="39.6" customHeight="1" x14ac:dyDescent="0.3">
      <c r="A29" s="8" t="s">
        <v>56</v>
      </c>
      <c r="B29" s="9" t="s">
        <v>384</v>
      </c>
      <c r="C29" s="8" t="s">
        <v>383</v>
      </c>
      <c r="D29" s="8" t="s">
        <v>687</v>
      </c>
      <c r="E29" s="9"/>
      <c r="F29" s="16"/>
      <c r="G29" s="15"/>
      <c r="H29" s="16"/>
      <c r="I29" s="8"/>
      <c r="J29" s="8" t="s">
        <v>758</v>
      </c>
      <c r="K29" s="12">
        <f t="shared" si="0"/>
        <v>0</v>
      </c>
      <c r="L29" s="16">
        <v>0</v>
      </c>
      <c r="M29" s="16">
        <v>1</v>
      </c>
      <c r="N29" s="1"/>
      <c r="O29" s="1"/>
      <c r="P29" s="1"/>
      <c r="Q29" s="5"/>
    </row>
    <row r="30" spans="1:17" s="17" customFormat="1" ht="39.6" customHeight="1" x14ac:dyDescent="0.3">
      <c r="A30" s="8" t="s">
        <v>57</v>
      </c>
      <c r="B30" s="9" t="s">
        <v>388</v>
      </c>
      <c r="C30" s="8" t="s">
        <v>387</v>
      </c>
      <c r="D30" s="8" t="s">
        <v>687</v>
      </c>
      <c r="E30" s="9"/>
      <c r="F30" s="16"/>
      <c r="G30" s="15"/>
      <c r="H30" s="16"/>
      <c r="I30" s="8"/>
      <c r="J30" s="8" t="s">
        <v>758</v>
      </c>
      <c r="K30" s="12">
        <f t="shared" si="0"/>
        <v>0</v>
      </c>
      <c r="L30" s="16">
        <v>0</v>
      </c>
      <c r="M30" s="16">
        <v>0</v>
      </c>
      <c r="N30" s="1"/>
      <c r="O30" s="1"/>
      <c r="P30" s="1"/>
      <c r="Q30" s="5"/>
    </row>
    <row r="31" spans="1:17" s="17" customFormat="1" ht="39.6" customHeight="1" x14ac:dyDescent="0.3">
      <c r="A31" s="8" t="s">
        <v>58</v>
      </c>
      <c r="B31" s="9" t="s">
        <v>410</v>
      </c>
      <c r="C31" s="8" t="s">
        <v>409</v>
      </c>
      <c r="D31" s="8" t="s">
        <v>708</v>
      </c>
      <c r="E31" s="9"/>
      <c r="F31" s="16"/>
      <c r="G31" s="15"/>
      <c r="H31" s="16"/>
      <c r="I31" s="8"/>
      <c r="J31" s="8" t="s">
        <v>758</v>
      </c>
      <c r="K31" s="12">
        <f t="shared" si="0"/>
        <v>0</v>
      </c>
      <c r="L31" s="16">
        <v>0</v>
      </c>
      <c r="M31" s="16">
        <v>0</v>
      </c>
      <c r="N31" s="1"/>
      <c r="O31" s="1"/>
      <c r="P31" s="1"/>
      <c r="Q31" s="5"/>
    </row>
    <row r="32" spans="1:17" s="17" customFormat="1" ht="39.6" customHeight="1" x14ac:dyDescent="0.3">
      <c r="A32" s="8" t="s">
        <v>59</v>
      </c>
      <c r="B32" s="9" t="s">
        <v>412</v>
      </c>
      <c r="C32" s="8" t="s">
        <v>411</v>
      </c>
      <c r="D32" s="8" t="s">
        <v>708</v>
      </c>
      <c r="E32" s="9"/>
      <c r="F32" s="16"/>
      <c r="G32" s="15"/>
      <c r="H32" s="16"/>
      <c r="I32" s="8"/>
      <c r="J32" s="8" t="s">
        <v>758</v>
      </c>
      <c r="K32" s="12">
        <f t="shared" si="0"/>
        <v>0</v>
      </c>
      <c r="L32" s="16">
        <v>10</v>
      </c>
      <c r="M32" s="16">
        <v>0</v>
      </c>
      <c r="N32" s="1"/>
      <c r="O32" s="1"/>
      <c r="P32" s="1"/>
      <c r="Q32" s="5"/>
    </row>
    <row r="33" spans="1:17" s="17" customFormat="1" ht="39.6" customHeight="1" x14ac:dyDescent="0.3">
      <c r="A33" s="8" t="s">
        <v>60</v>
      </c>
      <c r="B33" s="9" t="s">
        <v>622</v>
      </c>
      <c r="C33" s="8" t="s">
        <v>621</v>
      </c>
      <c r="D33" s="8" t="s">
        <v>708</v>
      </c>
      <c r="E33" s="9"/>
      <c r="F33" s="16"/>
      <c r="G33" s="15"/>
      <c r="H33" s="16"/>
      <c r="I33" s="8"/>
      <c r="J33" s="8" t="s">
        <v>758</v>
      </c>
      <c r="K33" s="12">
        <f t="shared" si="0"/>
        <v>0</v>
      </c>
      <c r="L33" s="16">
        <v>9</v>
      </c>
      <c r="M33" s="16">
        <v>1</v>
      </c>
      <c r="N33" s="1"/>
      <c r="O33" s="1"/>
      <c r="P33" s="1"/>
      <c r="Q33" s="5"/>
    </row>
    <row r="34" spans="1:17" ht="39.6" customHeight="1" x14ac:dyDescent="0.3">
      <c r="A34" s="8" t="s">
        <v>61</v>
      </c>
      <c r="B34" s="9" t="s">
        <v>626</v>
      </c>
      <c r="C34" s="8" t="s">
        <v>625</v>
      </c>
      <c r="D34" s="8" t="s">
        <v>708</v>
      </c>
      <c r="E34" s="9"/>
      <c r="F34" s="16"/>
      <c r="G34" s="15"/>
      <c r="H34" s="16"/>
      <c r="I34" s="8"/>
      <c r="J34" s="8" t="s">
        <v>758</v>
      </c>
      <c r="K34" s="12">
        <f t="shared" ref="K34:K65" si="1">IF(J34="DIA DA APLICAÇÃO",0,1)</f>
        <v>0</v>
      </c>
      <c r="L34" s="16">
        <v>10</v>
      </c>
      <c r="M34" s="16">
        <v>0</v>
      </c>
      <c r="N34" s="1"/>
      <c r="O34" s="1"/>
      <c r="P34" s="1"/>
      <c r="Q34" s="5"/>
    </row>
    <row r="35" spans="1:17" ht="39.6" customHeight="1" x14ac:dyDescent="0.3">
      <c r="A35" s="8" t="s">
        <v>62</v>
      </c>
      <c r="B35" s="9" t="s">
        <v>360</v>
      </c>
      <c r="C35" s="8" t="s">
        <v>359</v>
      </c>
      <c r="D35" s="8" t="s">
        <v>705</v>
      </c>
      <c r="E35" s="9"/>
      <c r="F35" s="16"/>
      <c r="G35" s="15"/>
      <c r="H35" s="16"/>
      <c r="I35" s="8"/>
      <c r="J35" s="8" t="s">
        <v>758</v>
      </c>
      <c r="K35" s="12">
        <f t="shared" si="1"/>
        <v>0</v>
      </c>
      <c r="L35" s="16">
        <v>0</v>
      </c>
      <c r="M35" s="16">
        <v>0</v>
      </c>
      <c r="N35" s="1"/>
      <c r="O35" s="1"/>
      <c r="P35" s="1"/>
      <c r="Q35" s="5"/>
    </row>
    <row r="36" spans="1:17" ht="39.6" customHeight="1" x14ac:dyDescent="0.3">
      <c r="A36" s="8" t="s">
        <v>63</v>
      </c>
      <c r="B36" s="9" t="s">
        <v>390</v>
      </c>
      <c r="C36" s="8" t="s">
        <v>389</v>
      </c>
      <c r="D36" s="8" t="s">
        <v>705</v>
      </c>
      <c r="E36" s="9"/>
      <c r="F36" s="16"/>
      <c r="G36" s="15"/>
      <c r="H36" s="16"/>
      <c r="I36" s="8"/>
      <c r="J36" s="8" t="s">
        <v>758</v>
      </c>
      <c r="K36" s="12">
        <f t="shared" si="1"/>
        <v>0</v>
      </c>
      <c r="L36" s="16">
        <v>0</v>
      </c>
      <c r="M36" s="16">
        <v>0</v>
      </c>
      <c r="N36" s="1"/>
      <c r="O36" s="1"/>
      <c r="P36" s="1"/>
      <c r="Q36" s="5"/>
    </row>
    <row r="37" spans="1:17" ht="39.6" customHeight="1" x14ac:dyDescent="0.3">
      <c r="A37" s="8" t="s">
        <v>64</v>
      </c>
      <c r="B37" s="9" t="s">
        <v>428</v>
      </c>
      <c r="C37" s="8" t="s">
        <v>427</v>
      </c>
      <c r="D37" s="8" t="s">
        <v>705</v>
      </c>
      <c r="E37" s="9"/>
      <c r="F37" s="16"/>
      <c r="G37" s="15"/>
      <c r="H37" s="16"/>
      <c r="I37" s="8"/>
      <c r="J37" s="8" t="s">
        <v>758</v>
      </c>
      <c r="K37" s="12">
        <f t="shared" si="1"/>
        <v>0</v>
      </c>
      <c r="L37" s="16">
        <v>0</v>
      </c>
      <c r="M37" s="16">
        <v>0</v>
      </c>
      <c r="N37" s="1"/>
      <c r="O37" s="1"/>
      <c r="P37" s="1"/>
      <c r="Q37" s="5"/>
    </row>
    <row r="38" spans="1:17" ht="39.6" customHeight="1" x14ac:dyDescent="0.3">
      <c r="A38" s="8" t="s">
        <v>65</v>
      </c>
      <c r="B38" s="9" t="s">
        <v>444</v>
      </c>
      <c r="C38" s="8" t="s">
        <v>443</v>
      </c>
      <c r="D38" s="8" t="s">
        <v>705</v>
      </c>
      <c r="E38" s="9"/>
      <c r="F38" s="16"/>
      <c r="G38" s="15"/>
      <c r="H38" s="16"/>
      <c r="I38" s="8"/>
      <c r="J38" s="8" t="s">
        <v>758</v>
      </c>
      <c r="K38" s="12">
        <f t="shared" si="1"/>
        <v>0</v>
      </c>
      <c r="L38" s="16">
        <v>0</v>
      </c>
      <c r="M38" s="16">
        <v>0</v>
      </c>
      <c r="N38" s="1"/>
      <c r="O38" s="1"/>
      <c r="P38" s="1"/>
      <c r="Q38" s="5"/>
    </row>
    <row r="39" spans="1:17" ht="39.6" customHeight="1" x14ac:dyDescent="0.3">
      <c r="A39" s="8" t="s">
        <v>66</v>
      </c>
      <c r="B39" s="9" t="s">
        <v>528</v>
      </c>
      <c r="C39" s="8" t="s">
        <v>527</v>
      </c>
      <c r="D39" s="8" t="s">
        <v>705</v>
      </c>
      <c r="E39" s="9"/>
      <c r="F39" s="16"/>
      <c r="G39" s="15"/>
      <c r="H39" s="16"/>
      <c r="I39" s="8"/>
      <c r="J39" s="8" t="s">
        <v>758</v>
      </c>
      <c r="K39" s="12">
        <f t="shared" si="1"/>
        <v>0</v>
      </c>
      <c r="L39" s="16">
        <v>3</v>
      </c>
      <c r="M39" s="16">
        <v>0</v>
      </c>
      <c r="N39" s="1"/>
      <c r="O39" s="1"/>
      <c r="P39" s="1"/>
      <c r="Q39" s="5"/>
    </row>
    <row r="40" spans="1:17" ht="39.6" customHeight="1" x14ac:dyDescent="0.3">
      <c r="A40" s="8" t="s">
        <v>67</v>
      </c>
      <c r="B40" s="9" t="s">
        <v>612</v>
      </c>
      <c r="C40" s="8" t="s">
        <v>611</v>
      </c>
      <c r="D40" s="8" t="s">
        <v>705</v>
      </c>
      <c r="E40" s="9"/>
      <c r="F40" s="16"/>
      <c r="G40" s="15"/>
      <c r="H40" s="16"/>
      <c r="I40" s="8"/>
      <c r="J40" s="8" t="s">
        <v>758</v>
      </c>
      <c r="K40" s="12">
        <f t="shared" si="1"/>
        <v>0</v>
      </c>
      <c r="L40" s="16">
        <v>0</v>
      </c>
      <c r="M40" s="16">
        <v>0</v>
      </c>
      <c r="N40" s="1"/>
      <c r="O40" s="1"/>
      <c r="P40" s="1"/>
      <c r="Q40" s="5"/>
    </row>
    <row r="41" spans="1:17" ht="39.6" customHeight="1" x14ac:dyDescent="0.3">
      <c r="A41" s="8" t="s">
        <v>68</v>
      </c>
      <c r="B41" s="9" t="s">
        <v>632</v>
      </c>
      <c r="C41" s="8" t="s">
        <v>631</v>
      </c>
      <c r="D41" s="8" t="s">
        <v>705</v>
      </c>
      <c r="E41" s="9"/>
      <c r="F41" s="16"/>
      <c r="G41" s="15"/>
      <c r="H41" s="16"/>
      <c r="I41" s="8"/>
      <c r="J41" s="8" t="s">
        <v>758</v>
      </c>
      <c r="K41" s="12">
        <f t="shared" si="1"/>
        <v>0</v>
      </c>
      <c r="L41" s="16">
        <v>0</v>
      </c>
      <c r="M41" s="16">
        <v>0</v>
      </c>
      <c r="N41" s="1"/>
      <c r="O41" s="1"/>
      <c r="P41" s="1"/>
      <c r="Q41" s="5"/>
    </row>
    <row r="42" spans="1:17" ht="39.6" customHeight="1" x14ac:dyDescent="0.3">
      <c r="A42" s="8" t="s">
        <v>69</v>
      </c>
      <c r="B42" s="9" t="s">
        <v>662</v>
      </c>
      <c r="C42" s="8" t="s">
        <v>661</v>
      </c>
      <c r="D42" s="8" t="s">
        <v>705</v>
      </c>
      <c r="E42" s="9"/>
      <c r="F42" s="16"/>
      <c r="G42" s="15"/>
      <c r="H42" s="16"/>
      <c r="I42" s="8"/>
      <c r="J42" s="8" t="s">
        <v>758</v>
      </c>
      <c r="K42" s="12">
        <f t="shared" si="1"/>
        <v>0</v>
      </c>
      <c r="L42" s="16">
        <v>0</v>
      </c>
      <c r="M42" s="16">
        <v>0</v>
      </c>
      <c r="N42" s="1"/>
      <c r="O42" s="1"/>
      <c r="P42" s="1"/>
      <c r="Q42" s="5"/>
    </row>
    <row r="43" spans="1:17" ht="39.6" customHeight="1" x14ac:dyDescent="0.3">
      <c r="A43" s="8" t="s">
        <v>70</v>
      </c>
      <c r="B43" s="9" t="s">
        <v>664</v>
      </c>
      <c r="C43" s="8" t="s">
        <v>663</v>
      </c>
      <c r="D43" s="8" t="s">
        <v>705</v>
      </c>
      <c r="E43" s="9"/>
      <c r="F43" s="16"/>
      <c r="G43" s="15"/>
      <c r="H43" s="16"/>
      <c r="I43" s="8"/>
      <c r="J43" s="8" t="s">
        <v>758</v>
      </c>
      <c r="K43" s="12">
        <f t="shared" si="1"/>
        <v>0</v>
      </c>
      <c r="L43" s="16">
        <v>0</v>
      </c>
      <c r="M43" s="16">
        <v>0</v>
      </c>
      <c r="N43" s="1"/>
      <c r="O43" s="1"/>
      <c r="P43" s="1"/>
      <c r="Q43" s="5"/>
    </row>
    <row r="44" spans="1:17" ht="39.6" customHeight="1" x14ac:dyDescent="0.3">
      <c r="A44" s="8" t="s">
        <v>71</v>
      </c>
      <c r="B44" s="9" t="s">
        <v>666</v>
      </c>
      <c r="C44" s="8" t="s">
        <v>665</v>
      </c>
      <c r="D44" s="8" t="s">
        <v>705</v>
      </c>
      <c r="E44" s="9"/>
      <c r="F44" s="16"/>
      <c r="G44" s="15"/>
      <c r="H44" s="16"/>
      <c r="I44" s="8"/>
      <c r="J44" s="8" t="s">
        <v>758</v>
      </c>
      <c r="K44" s="12">
        <f t="shared" si="1"/>
        <v>0</v>
      </c>
      <c r="L44" s="16">
        <v>0</v>
      </c>
      <c r="M44" s="16">
        <v>0</v>
      </c>
      <c r="N44" s="1"/>
      <c r="O44" s="1"/>
      <c r="P44" s="1"/>
      <c r="Q44" s="5"/>
    </row>
    <row r="45" spans="1:17" ht="39.6" customHeight="1" x14ac:dyDescent="0.3">
      <c r="A45" s="8" t="s">
        <v>72</v>
      </c>
      <c r="B45" s="9" t="s">
        <v>668</v>
      </c>
      <c r="C45" s="8" t="s">
        <v>667</v>
      </c>
      <c r="D45" s="8" t="s">
        <v>705</v>
      </c>
      <c r="E45" s="9"/>
      <c r="F45" s="16"/>
      <c r="G45" s="15"/>
      <c r="H45" s="16"/>
      <c r="I45" s="8"/>
      <c r="J45" s="8" t="s">
        <v>758</v>
      </c>
      <c r="K45" s="12">
        <f t="shared" si="1"/>
        <v>0</v>
      </c>
      <c r="L45" s="16">
        <v>0</v>
      </c>
      <c r="M45" s="16">
        <v>0</v>
      </c>
      <c r="N45" s="1"/>
      <c r="O45" s="1"/>
      <c r="P45" s="1"/>
      <c r="Q45" s="5"/>
    </row>
    <row r="46" spans="1:17" ht="39.6" customHeight="1" x14ac:dyDescent="0.3">
      <c r="A46" s="8" t="s">
        <v>73</v>
      </c>
      <c r="B46" s="9" t="s">
        <v>670</v>
      </c>
      <c r="C46" s="8" t="s">
        <v>669</v>
      </c>
      <c r="D46" s="8" t="s">
        <v>705</v>
      </c>
      <c r="E46" s="9"/>
      <c r="F46" s="16"/>
      <c r="G46" s="15"/>
      <c r="H46" s="16"/>
      <c r="I46" s="8"/>
      <c r="J46" s="8" t="s">
        <v>758</v>
      </c>
      <c r="K46" s="12">
        <f t="shared" si="1"/>
        <v>0</v>
      </c>
      <c r="L46" s="16">
        <v>0</v>
      </c>
      <c r="M46" s="16">
        <v>0</v>
      </c>
      <c r="N46" s="1"/>
      <c r="O46" s="1"/>
      <c r="P46" s="1"/>
      <c r="Q46" s="5"/>
    </row>
    <row r="47" spans="1:17" ht="39.6" customHeight="1" x14ac:dyDescent="0.3">
      <c r="A47" s="8" t="s">
        <v>75</v>
      </c>
      <c r="B47" s="9" t="s">
        <v>304</v>
      </c>
      <c r="C47" s="8" t="s">
        <v>303</v>
      </c>
      <c r="D47" s="8" t="s">
        <v>698</v>
      </c>
      <c r="E47" s="9"/>
      <c r="F47" s="16"/>
      <c r="G47" s="15"/>
      <c r="H47" s="16"/>
      <c r="I47" s="8"/>
      <c r="J47" s="8" t="s">
        <v>758</v>
      </c>
      <c r="K47" s="12">
        <f t="shared" si="1"/>
        <v>0</v>
      </c>
      <c r="L47" s="16">
        <v>0</v>
      </c>
      <c r="M47" s="16">
        <v>0</v>
      </c>
      <c r="N47" s="1"/>
      <c r="O47" s="1"/>
      <c r="P47" s="1"/>
      <c r="Q47" s="5"/>
    </row>
    <row r="48" spans="1:17" ht="39.6" customHeight="1" x14ac:dyDescent="0.3">
      <c r="A48" s="8" t="s">
        <v>76</v>
      </c>
      <c r="B48" s="9" t="s">
        <v>312</v>
      </c>
      <c r="C48" s="8" t="s">
        <v>311</v>
      </c>
      <c r="D48" s="8" t="s">
        <v>698</v>
      </c>
      <c r="E48" s="9"/>
      <c r="F48" s="16"/>
      <c r="G48" s="15"/>
      <c r="H48" s="16"/>
      <c r="I48" s="8"/>
      <c r="J48" s="8" t="s">
        <v>758</v>
      </c>
      <c r="K48" s="12">
        <f t="shared" si="1"/>
        <v>0</v>
      </c>
      <c r="L48" s="16">
        <v>0</v>
      </c>
      <c r="M48" s="16">
        <v>0</v>
      </c>
      <c r="N48" s="1"/>
      <c r="O48" s="1"/>
      <c r="P48" s="1"/>
      <c r="Q48" s="5"/>
    </row>
    <row r="49" spans="1:17" ht="39.6" customHeight="1" x14ac:dyDescent="0.3">
      <c r="A49" s="8" t="s">
        <v>77</v>
      </c>
      <c r="B49" s="9" t="s">
        <v>442</v>
      </c>
      <c r="C49" s="8" t="s">
        <v>441</v>
      </c>
      <c r="D49" s="8" t="s">
        <v>698</v>
      </c>
      <c r="E49" s="9"/>
      <c r="F49" s="16"/>
      <c r="G49" s="15"/>
      <c r="H49" s="16"/>
      <c r="I49" s="8"/>
      <c r="J49" s="8" t="s">
        <v>758</v>
      </c>
      <c r="K49" s="12">
        <f t="shared" si="1"/>
        <v>0</v>
      </c>
      <c r="L49" s="16">
        <v>1</v>
      </c>
      <c r="M49" s="16">
        <v>0</v>
      </c>
      <c r="N49" s="1"/>
      <c r="O49" s="1"/>
      <c r="P49" s="1"/>
      <c r="Q49" s="5"/>
    </row>
    <row r="50" spans="1:17" ht="39.6" customHeight="1" x14ac:dyDescent="0.3">
      <c r="A50" s="8" t="s">
        <v>74</v>
      </c>
      <c r="B50" s="9" t="s">
        <v>744</v>
      </c>
      <c r="C50" s="18" t="s">
        <v>136</v>
      </c>
      <c r="D50" s="8" t="s">
        <v>698</v>
      </c>
      <c r="E50" s="9" t="s">
        <v>137</v>
      </c>
      <c r="F50" s="16">
        <v>2</v>
      </c>
      <c r="G50" s="18" t="s">
        <v>118</v>
      </c>
      <c r="H50" s="12" t="s">
        <v>18</v>
      </c>
      <c r="I50" s="19" t="s">
        <v>135</v>
      </c>
      <c r="J50" s="8" t="s">
        <v>758</v>
      </c>
      <c r="K50" s="12">
        <f t="shared" si="1"/>
        <v>0</v>
      </c>
      <c r="L50" s="16">
        <v>0</v>
      </c>
      <c r="M50" s="16">
        <v>0</v>
      </c>
      <c r="N50" s="1">
        <v>3</v>
      </c>
      <c r="O50" s="1">
        <v>7</v>
      </c>
      <c r="P50" s="1">
        <v>6.27</v>
      </c>
      <c r="Q50" s="5" t="s">
        <v>0</v>
      </c>
    </row>
    <row r="51" spans="1:17" ht="39.6" customHeight="1" x14ac:dyDescent="0.3">
      <c r="A51" s="8" t="s">
        <v>78</v>
      </c>
      <c r="B51" s="9" t="s">
        <v>604</v>
      </c>
      <c r="C51" s="8" t="s">
        <v>603</v>
      </c>
      <c r="D51" s="8" t="s">
        <v>698</v>
      </c>
      <c r="E51" s="9"/>
      <c r="F51" s="16"/>
      <c r="G51" s="15"/>
      <c r="H51" s="16"/>
      <c r="I51" s="8"/>
      <c r="J51" s="8" t="s">
        <v>758</v>
      </c>
      <c r="K51" s="12">
        <f t="shared" si="1"/>
        <v>0</v>
      </c>
      <c r="L51" s="16">
        <v>1</v>
      </c>
      <c r="M51" s="16">
        <v>1</v>
      </c>
      <c r="N51" s="1"/>
      <c r="O51" s="1"/>
      <c r="P51" s="1"/>
    </row>
    <row r="52" spans="1:17" ht="39.6" customHeight="1" x14ac:dyDescent="0.3">
      <c r="A52" s="8" t="s">
        <v>79</v>
      </c>
      <c r="B52" s="9" t="s">
        <v>606</v>
      </c>
      <c r="C52" s="8" t="s">
        <v>605</v>
      </c>
      <c r="D52" s="8" t="s">
        <v>698</v>
      </c>
      <c r="E52" s="9"/>
      <c r="F52" s="16"/>
      <c r="G52" s="15"/>
      <c r="H52" s="16"/>
      <c r="I52" s="8"/>
      <c r="J52" s="8" t="s">
        <v>758</v>
      </c>
      <c r="K52" s="12">
        <f t="shared" si="1"/>
        <v>0</v>
      </c>
      <c r="L52" s="16">
        <v>1</v>
      </c>
      <c r="M52" s="16">
        <v>0</v>
      </c>
      <c r="N52" s="1"/>
      <c r="O52" s="1"/>
      <c r="P52" s="1"/>
    </row>
    <row r="53" spans="1:17" ht="39.6" customHeight="1" x14ac:dyDescent="0.3">
      <c r="A53" s="8" t="s">
        <v>80</v>
      </c>
      <c r="B53" s="9" t="s">
        <v>610</v>
      </c>
      <c r="C53" s="8" t="s">
        <v>609</v>
      </c>
      <c r="D53" s="8" t="s">
        <v>698</v>
      </c>
      <c r="E53" s="9"/>
      <c r="F53" s="16"/>
      <c r="G53" s="15"/>
      <c r="H53" s="16"/>
      <c r="I53" s="8"/>
      <c r="J53" s="8" t="s">
        <v>758</v>
      </c>
      <c r="K53" s="12">
        <f t="shared" si="1"/>
        <v>0</v>
      </c>
      <c r="L53" s="16">
        <v>1</v>
      </c>
      <c r="M53" s="16">
        <v>0</v>
      </c>
      <c r="N53" s="1"/>
      <c r="O53" s="1"/>
      <c r="P53" s="1"/>
    </row>
    <row r="54" spans="1:17" ht="39.6" customHeight="1" x14ac:dyDescent="0.3">
      <c r="A54" s="8" t="s">
        <v>145</v>
      </c>
      <c r="B54" s="9" t="s">
        <v>652</v>
      </c>
      <c r="C54" s="8" t="s">
        <v>651</v>
      </c>
      <c r="D54" s="8" t="s">
        <v>698</v>
      </c>
      <c r="E54" s="9"/>
      <c r="F54" s="16"/>
      <c r="G54" s="15"/>
      <c r="H54" s="16"/>
      <c r="I54" s="8"/>
      <c r="J54" s="8" t="s">
        <v>758</v>
      </c>
      <c r="K54" s="12">
        <f t="shared" si="1"/>
        <v>0</v>
      </c>
      <c r="L54" s="16">
        <v>1</v>
      </c>
      <c r="M54" s="16">
        <v>0</v>
      </c>
      <c r="N54" s="1"/>
      <c r="O54" s="1"/>
      <c r="P54" s="1"/>
    </row>
    <row r="55" spans="1:17" ht="39.6" customHeight="1" x14ac:dyDescent="0.3">
      <c r="A55" s="8" t="s">
        <v>759</v>
      </c>
      <c r="B55" s="9" t="s">
        <v>658</v>
      </c>
      <c r="C55" s="8" t="s">
        <v>657</v>
      </c>
      <c r="D55" s="8" t="s">
        <v>698</v>
      </c>
      <c r="E55" s="9"/>
      <c r="F55" s="16"/>
      <c r="G55" s="15"/>
      <c r="H55" s="16"/>
      <c r="I55" s="8"/>
      <c r="J55" s="8" t="s">
        <v>758</v>
      </c>
      <c r="K55" s="12">
        <f t="shared" si="1"/>
        <v>0</v>
      </c>
      <c r="L55" s="16">
        <v>1</v>
      </c>
      <c r="M55" s="16">
        <v>1</v>
      </c>
      <c r="N55" s="1"/>
      <c r="O55" s="1"/>
      <c r="P55" s="1"/>
    </row>
    <row r="56" spans="1:17" ht="39.6" customHeight="1" x14ac:dyDescent="0.3">
      <c r="A56" s="8" t="s">
        <v>760</v>
      </c>
      <c r="B56" s="9" t="s">
        <v>198</v>
      </c>
      <c r="C56" s="8" t="s">
        <v>197</v>
      </c>
      <c r="D56" s="8" t="s">
        <v>684</v>
      </c>
      <c r="E56" s="9"/>
      <c r="F56" s="16"/>
      <c r="G56" s="18"/>
      <c r="H56" s="20"/>
      <c r="I56" s="8"/>
      <c r="J56" s="8" t="s">
        <v>758</v>
      </c>
      <c r="K56" s="12">
        <f t="shared" si="1"/>
        <v>0</v>
      </c>
      <c r="L56" s="16">
        <v>0</v>
      </c>
      <c r="M56" s="16">
        <v>0</v>
      </c>
      <c r="N56" s="1"/>
      <c r="O56" s="1"/>
      <c r="P56" s="1"/>
    </row>
    <row r="57" spans="1:17" ht="39.6" customHeight="1" x14ac:dyDescent="0.3">
      <c r="A57" s="8" t="s">
        <v>761</v>
      </c>
      <c r="B57" s="9" t="s">
        <v>204</v>
      </c>
      <c r="C57" s="8" t="s">
        <v>203</v>
      </c>
      <c r="D57" s="8" t="s">
        <v>684</v>
      </c>
      <c r="E57" s="9"/>
      <c r="F57" s="16"/>
      <c r="G57" s="10"/>
      <c r="H57" s="13"/>
      <c r="I57" s="19"/>
      <c r="J57" s="8" t="s">
        <v>758</v>
      </c>
      <c r="K57" s="12">
        <f t="shared" si="1"/>
        <v>0</v>
      </c>
      <c r="L57" s="16">
        <v>0</v>
      </c>
      <c r="M57" s="16">
        <v>0</v>
      </c>
      <c r="N57" s="1"/>
      <c r="O57" s="1"/>
      <c r="P57" s="1"/>
    </row>
    <row r="58" spans="1:17" ht="39.6" customHeight="1" x14ac:dyDescent="0.3">
      <c r="A58" s="8" t="s">
        <v>762</v>
      </c>
      <c r="B58" s="9" t="s">
        <v>386</v>
      </c>
      <c r="C58" s="8" t="s">
        <v>385</v>
      </c>
      <c r="D58" s="8" t="s">
        <v>684</v>
      </c>
      <c r="E58" s="9"/>
      <c r="F58" s="16"/>
      <c r="G58" s="15"/>
      <c r="H58" s="16"/>
      <c r="I58" s="8"/>
      <c r="J58" s="8" t="s">
        <v>758</v>
      </c>
      <c r="K58" s="12">
        <f t="shared" si="1"/>
        <v>0</v>
      </c>
      <c r="L58" s="16">
        <v>30</v>
      </c>
      <c r="M58" s="16">
        <v>0</v>
      </c>
      <c r="N58" s="1"/>
      <c r="O58" s="1"/>
      <c r="P58" s="1"/>
    </row>
    <row r="59" spans="1:17" ht="39.6" customHeight="1" x14ac:dyDescent="0.3">
      <c r="A59" s="8" t="s">
        <v>763</v>
      </c>
      <c r="B59" s="9" t="s">
        <v>468</v>
      </c>
      <c r="C59" s="8" t="s">
        <v>467</v>
      </c>
      <c r="D59" s="8" t="s">
        <v>684</v>
      </c>
      <c r="E59" s="9"/>
      <c r="F59" s="16"/>
      <c r="G59" s="15"/>
      <c r="H59" s="16"/>
      <c r="I59" s="8"/>
      <c r="J59" s="8" t="s">
        <v>758</v>
      </c>
      <c r="K59" s="12">
        <f t="shared" si="1"/>
        <v>0</v>
      </c>
      <c r="L59" s="16">
        <v>30</v>
      </c>
      <c r="M59" s="16">
        <v>0</v>
      </c>
      <c r="N59" s="1"/>
      <c r="O59" s="1"/>
      <c r="P59" s="1"/>
    </row>
    <row r="60" spans="1:17" ht="39.6" customHeight="1" x14ac:dyDescent="0.3">
      <c r="A60" s="8" t="s">
        <v>764</v>
      </c>
      <c r="B60" s="9" t="s">
        <v>500</v>
      </c>
      <c r="C60" s="8" t="s">
        <v>499</v>
      </c>
      <c r="D60" s="8" t="s">
        <v>684</v>
      </c>
      <c r="E60" s="9"/>
      <c r="F60" s="16"/>
      <c r="G60" s="15"/>
      <c r="H60" s="16"/>
      <c r="I60" s="8"/>
      <c r="J60" s="8" t="s">
        <v>758</v>
      </c>
      <c r="K60" s="12">
        <f t="shared" si="1"/>
        <v>0</v>
      </c>
      <c r="L60" s="16">
        <v>0</v>
      </c>
      <c r="M60" s="16">
        <v>0</v>
      </c>
      <c r="N60" s="1"/>
      <c r="O60" s="1"/>
      <c r="P60" s="1"/>
    </row>
    <row r="61" spans="1:17" ht="39.6" customHeight="1" x14ac:dyDescent="0.3">
      <c r="A61" s="8" t="s">
        <v>765</v>
      </c>
      <c r="B61" s="9" t="s">
        <v>210</v>
      </c>
      <c r="C61" s="8" t="s">
        <v>209</v>
      </c>
      <c r="D61" s="8" t="s">
        <v>686</v>
      </c>
      <c r="E61" s="9"/>
      <c r="F61" s="16"/>
      <c r="G61" s="18"/>
      <c r="H61" s="12"/>
      <c r="I61" s="19"/>
      <c r="J61" s="8" t="s">
        <v>758</v>
      </c>
      <c r="K61" s="12">
        <f t="shared" si="1"/>
        <v>0</v>
      </c>
      <c r="L61" s="16">
        <v>0</v>
      </c>
      <c r="M61" s="16">
        <v>0</v>
      </c>
      <c r="N61" s="1"/>
      <c r="O61" s="1"/>
      <c r="P61" s="1"/>
    </row>
    <row r="62" spans="1:17" ht="39.6" customHeight="1" x14ac:dyDescent="0.3">
      <c r="A62" s="8" t="s">
        <v>766</v>
      </c>
      <c r="B62" s="9" t="s">
        <v>214</v>
      </c>
      <c r="C62" s="8" t="s">
        <v>213</v>
      </c>
      <c r="D62" s="8" t="s">
        <v>686</v>
      </c>
      <c r="E62" s="9"/>
      <c r="F62" s="16"/>
      <c r="G62" s="18"/>
      <c r="H62" s="20"/>
      <c r="I62" s="8"/>
      <c r="J62" s="8" t="s">
        <v>758</v>
      </c>
      <c r="K62" s="12">
        <f t="shared" si="1"/>
        <v>0</v>
      </c>
      <c r="L62" s="16">
        <v>0</v>
      </c>
      <c r="M62" s="16">
        <v>0</v>
      </c>
      <c r="N62" s="1"/>
      <c r="O62" s="1"/>
      <c r="P62" s="1"/>
    </row>
    <row r="63" spans="1:17" ht="39.6" customHeight="1" x14ac:dyDescent="0.3">
      <c r="A63" s="8" t="s">
        <v>767</v>
      </c>
      <c r="B63" s="9" t="s">
        <v>224</v>
      </c>
      <c r="C63" s="8" t="s">
        <v>223</v>
      </c>
      <c r="D63" s="8" t="s">
        <v>686</v>
      </c>
      <c r="E63" s="9"/>
      <c r="F63" s="16"/>
      <c r="G63" s="15"/>
      <c r="H63" s="16"/>
      <c r="I63" s="8"/>
      <c r="J63" s="8" t="s">
        <v>758</v>
      </c>
      <c r="K63" s="12">
        <f t="shared" si="1"/>
        <v>0</v>
      </c>
      <c r="L63" s="16">
        <v>0</v>
      </c>
      <c r="M63" s="16">
        <v>0</v>
      </c>
      <c r="N63" s="1"/>
      <c r="O63" s="1"/>
      <c r="P63" s="1"/>
    </row>
    <row r="64" spans="1:17" ht="39.6" customHeight="1" x14ac:dyDescent="0.3">
      <c r="A64" s="8" t="s">
        <v>768</v>
      </c>
      <c r="B64" s="9" t="s">
        <v>234</v>
      </c>
      <c r="C64" s="8" t="s">
        <v>233</v>
      </c>
      <c r="D64" s="8" t="s">
        <v>686</v>
      </c>
      <c r="E64" s="9"/>
      <c r="F64" s="16"/>
      <c r="G64" s="15"/>
      <c r="H64" s="16"/>
      <c r="I64" s="8"/>
      <c r="J64" s="8" t="s">
        <v>758</v>
      </c>
      <c r="K64" s="12">
        <f t="shared" si="1"/>
        <v>0</v>
      </c>
      <c r="L64" s="16">
        <v>0</v>
      </c>
      <c r="M64" s="16">
        <v>0</v>
      </c>
      <c r="N64" s="1"/>
      <c r="O64" s="1"/>
      <c r="P64" s="1"/>
    </row>
    <row r="65" spans="1:16" ht="39.6" customHeight="1" x14ac:dyDescent="0.3">
      <c r="A65" s="8" t="s">
        <v>769</v>
      </c>
      <c r="B65" s="9" t="s">
        <v>236</v>
      </c>
      <c r="C65" s="8" t="s">
        <v>235</v>
      </c>
      <c r="D65" s="8" t="s">
        <v>686</v>
      </c>
      <c r="E65" s="9"/>
      <c r="F65" s="16"/>
      <c r="G65" s="15"/>
      <c r="H65" s="16"/>
      <c r="I65" s="8"/>
      <c r="J65" s="8" t="s">
        <v>758</v>
      </c>
      <c r="K65" s="12">
        <f t="shared" si="1"/>
        <v>0</v>
      </c>
      <c r="L65" s="16">
        <v>0</v>
      </c>
      <c r="M65" s="16">
        <v>0</v>
      </c>
      <c r="N65" s="1"/>
      <c r="O65" s="1"/>
      <c r="P65" s="1"/>
    </row>
    <row r="66" spans="1:16" ht="39.6" customHeight="1" x14ac:dyDescent="0.3">
      <c r="A66" s="8" t="s">
        <v>770</v>
      </c>
      <c r="B66" s="9" t="s">
        <v>246</v>
      </c>
      <c r="C66" s="8" t="s">
        <v>245</v>
      </c>
      <c r="D66" s="8" t="s">
        <v>686</v>
      </c>
      <c r="E66" s="9"/>
      <c r="F66" s="16"/>
      <c r="G66" s="15"/>
      <c r="H66" s="16"/>
      <c r="I66" s="8"/>
      <c r="J66" s="8" t="s">
        <v>757</v>
      </c>
      <c r="K66" s="12">
        <f t="shared" ref="K66:K97" si="2">IF(J66="DIA DA APLICAÇÃO",0,1)</f>
        <v>1</v>
      </c>
      <c r="L66" s="16">
        <v>0</v>
      </c>
      <c r="M66" s="16">
        <v>0</v>
      </c>
      <c r="N66" s="1"/>
      <c r="O66" s="1"/>
      <c r="P66" s="1"/>
    </row>
    <row r="67" spans="1:16" ht="39.6" customHeight="1" x14ac:dyDescent="0.3">
      <c r="A67" s="8" t="s">
        <v>771</v>
      </c>
      <c r="B67" s="9" t="s">
        <v>256</v>
      </c>
      <c r="C67" s="8" t="s">
        <v>255</v>
      </c>
      <c r="D67" s="8" t="s">
        <v>686</v>
      </c>
      <c r="E67" s="9"/>
      <c r="F67" s="16"/>
      <c r="G67" s="15"/>
      <c r="H67" s="16"/>
      <c r="I67" s="8"/>
      <c r="J67" s="8" t="s">
        <v>758</v>
      </c>
      <c r="K67" s="12">
        <f t="shared" si="2"/>
        <v>0</v>
      </c>
      <c r="L67" s="16">
        <v>0</v>
      </c>
      <c r="M67" s="16">
        <v>0</v>
      </c>
      <c r="N67" s="1"/>
      <c r="O67" s="1"/>
      <c r="P67" s="1"/>
    </row>
    <row r="68" spans="1:16" ht="39.6" customHeight="1" x14ac:dyDescent="0.3">
      <c r="A68" s="8" t="s">
        <v>772</v>
      </c>
      <c r="B68" s="9" t="s">
        <v>258</v>
      </c>
      <c r="C68" s="8" t="s">
        <v>257</v>
      </c>
      <c r="D68" s="8" t="s">
        <v>686</v>
      </c>
      <c r="E68" s="9"/>
      <c r="F68" s="16"/>
      <c r="G68" s="15"/>
      <c r="H68" s="16"/>
      <c r="I68" s="8"/>
      <c r="J68" s="8" t="s">
        <v>758</v>
      </c>
      <c r="K68" s="12">
        <f t="shared" si="2"/>
        <v>0</v>
      </c>
      <c r="L68" s="16">
        <v>0</v>
      </c>
      <c r="M68" s="16">
        <v>0</v>
      </c>
      <c r="N68" s="1"/>
      <c r="O68" s="1"/>
      <c r="P68" s="1"/>
    </row>
    <row r="69" spans="1:16" ht="39.6" customHeight="1" x14ac:dyDescent="0.3">
      <c r="A69" s="8" t="s">
        <v>773</v>
      </c>
      <c r="B69" s="9" t="s">
        <v>280</v>
      </c>
      <c r="C69" s="8" t="s">
        <v>279</v>
      </c>
      <c r="D69" s="8" t="s">
        <v>686</v>
      </c>
      <c r="E69" s="9"/>
      <c r="F69" s="16"/>
      <c r="G69" s="15"/>
      <c r="H69" s="16"/>
      <c r="I69" s="8"/>
      <c r="J69" s="8" t="s">
        <v>758</v>
      </c>
      <c r="K69" s="12">
        <f t="shared" si="2"/>
        <v>0</v>
      </c>
      <c r="L69" s="16">
        <v>0</v>
      </c>
      <c r="M69" s="16">
        <v>0</v>
      </c>
      <c r="N69" s="1"/>
      <c r="O69" s="1"/>
      <c r="P69" s="1"/>
    </row>
    <row r="70" spans="1:16" ht="39.6" customHeight="1" x14ac:dyDescent="0.3">
      <c r="A70" s="8" t="s">
        <v>774</v>
      </c>
      <c r="B70" s="9" t="s">
        <v>306</v>
      </c>
      <c r="C70" s="8" t="s">
        <v>305</v>
      </c>
      <c r="D70" s="8" t="s">
        <v>686</v>
      </c>
      <c r="E70" s="9"/>
      <c r="F70" s="16"/>
      <c r="G70" s="15"/>
      <c r="H70" s="16"/>
      <c r="I70" s="8"/>
      <c r="J70" s="8" t="s">
        <v>758</v>
      </c>
      <c r="K70" s="12">
        <f t="shared" si="2"/>
        <v>0</v>
      </c>
      <c r="L70" s="16">
        <v>0</v>
      </c>
      <c r="M70" s="16">
        <v>0</v>
      </c>
      <c r="N70" s="1"/>
      <c r="O70" s="1"/>
      <c r="P70" s="1"/>
    </row>
    <row r="71" spans="1:16" ht="39.6" customHeight="1" x14ac:dyDescent="0.3">
      <c r="A71" s="8" t="s">
        <v>775</v>
      </c>
      <c r="B71" s="9" t="s">
        <v>332</v>
      </c>
      <c r="C71" s="8" t="s">
        <v>331</v>
      </c>
      <c r="D71" s="8" t="s">
        <v>686</v>
      </c>
      <c r="E71" s="9"/>
      <c r="F71" s="16"/>
      <c r="G71" s="15"/>
      <c r="H71" s="16"/>
      <c r="I71" s="8"/>
      <c r="J71" s="8" t="s">
        <v>758</v>
      </c>
      <c r="K71" s="12">
        <f t="shared" si="2"/>
        <v>0</v>
      </c>
      <c r="L71" s="16">
        <v>0</v>
      </c>
      <c r="M71" s="16">
        <v>0</v>
      </c>
      <c r="N71" s="1"/>
      <c r="O71" s="1"/>
      <c r="P71" s="1"/>
    </row>
    <row r="72" spans="1:16" ht="39.6" customHeight="1" x14ac:dyDescent="0.3">
      <c r="A72" s="8" t="s">
        <v>776</v>
      </c>
      <c r="B72" s="9" t="s">
        <v>336</v>
      </c>
      <c r="C72" s="8" t="s">
        <v>335</v>
      </c>
      <c r="D72" s="8" t="s">
        <v>686</v>
      </c>
      <c r="E72" s="9"/>
      <c r="F72" s="16"/>
      <c r="G72" s="15"/>
      <c r="H72" s="16"/>
      <c r="I72" s="8"/>
      <c r="J72" s="8" t="s">
        <v>758</v>
      </c>
      <c r="K72" s="12">
        <f t="shared" si="2"/>
        <v>0</v>
      </c>
      <c r="L72" s="16">
        <v>0</v>
      </c>
      <c r="M72" s="16">
        <v>0</v>
      </c>
      <c r="N72" s="1"/>
      <c r="O72" s="1"/>
      <c r="P72" s="1"/>
    </row>
    <row r="73" spans="1:16" ht="39.6" customHeight="1" x14ac:dyDescent="0.3">
      <c r="A73" s="8" t="s">
        <v>777</v>
      </c>
      <c r="B73" s="9" t="s">
        <v>350</v>
      </c>
      <c r="C73" s="8" t="s">
        <v>349</v>
      </c>
      <c r="D73" s="8" t="s">
        <v>686</v>
      </c>
      <c r="E73" s="9"/>
      <c r="F73" s="16"/>
      <c r="G73" s="15"/>
      <c r="H73" s="16"/>
      <c r="I73" s="8"/>
      <c r="J73" s="8" t="s">
        <v>758</v>
      </c>
      <c r="K73" s="12">
        <f t="shared" si="2"/>
        <v>0</v>
      </c>
      <c r="L73" s="16">
        <v>0</v>
      </c>
      <c r="M73" s="16">
        <v>0</v>
      </c>
      <c r="N73" s="1"/>
      <c r="O73" s="1"/>
      <c r="P73" s="1"/>
    </row>
    <row r="74" spans="1:16" ht="39.6" customHeight="1" x14ac:dyDescent="0.3">
      <c r="A74" s="8" t="s">
        <v>778</v>
      </c>
      <c r="B74" s="9" t="s">
        <v>356</v>
      </c>
      <c r="C74" s="8" t="s">
        <v>355</v>
      </c>
      <c r="D74" s="8" t="s">
        <v>686</v>
      </c>
      <c r="E74" s="9"/>
      <c r="F74" s="16"/>
      <c r="G74" s="15"/>
      <c r="H74" s="16"/>
      <c r="I74" s="8"/>
      <c r="J74" s="8" t="s">
        <v>758</v>
      </c>
      <c r="K74" s="12">
        <f t="shared" si="2"/>
        <v>0</v>
      </c>
      <c r="L74" s="16">
        <v>0</v>
      </c>
      <c r="M74" s="16">
        <v>0</v>
      </c>
      <c r="N74" s="1"/>
      <c r="O74" s="1"/>
      <c r="P74" s="1"/>
    </row>
    <row r="75" spans="1:16" ht="39.6" customHeight="1" x14ac:dyDescent="0.3">
      <c r="A75" s="8" t="s">
        <v>779</v>
      </c>
      <c r="B75" s="9" t="s">
        <v>418</v>
      </c>
      <c r="C75" s="8" t="s">
        <v>417</v>
      </c>
      <c r="D75" s="8" t="s">
        <v>686</v>
      </c>
      <c r="E75" s="9"/>
      <c r="F75" s="16"/>
      <c r="G75" s="15"/>
      <c r="H75" s="16"/>
      <c r="I75" s="8"/>
      <c r="J75" s="8" t="s">
        <v>758</v>
      </c>
      <c r="K75" s="12">
        <f t="shared" si="2"/>
        <v>0</v>
      </c>
      <c r="L75" s="16">
        <v>0</v>
      </c>
      <c r="M75" s="16">
        <v>0</v>
      </c>
      <c r="N75" s="1"/>
      <c r="O75" s="1"/>
      <c r="P75" s="1"/>
    </row>
    <row r="76" spans="1:16" ht="39.6" customHeight="1" x14ac:dyDescent="0.3">
      <c r="A76" s="8" t="s">
        <v>780</v>
      </c>
      <c r="B76" s="9" t="s">
        <v>420</v>
      </c>
      <c r="C76" s="8" t="s">
        <v>419</v>
      </c>
      <c r="D76" s="8" t="s">
        <v>686</v>
      </c>
      <c r="E76" s="9"/>
      <c r="F76" s="16"/>
      <c r="G76" s="15"/>
      <c r="H76" s="16"/>
      <c r="I76" s="8"/>
      <c r="J76" s="8" t="s">
        <v>758</v>
      </c>
      <c r="K76" s="12">
        <f t="shared" si="2"/>
        <v>0</v>
      </c>
      <c r="L76" s="16">
        <v>0</v>
      </c>
      <c r="M76" s="16">
        <v>0</v>
      </c>
      <c r="N76" s="1"/>
      <c r="O76" s="1"/>
      <c r="P76" s="1"/>
    </row>
    <row r="77" spans="1:16" ht="39.6" customHeight="1" x14ac:dyDescent="0.3">
      <c r="A77" s="8" t="s">
        <v>781</v>
      </c>
      <c r="B77" s="9" t="s">
        <v>426</v>
      </c>
      <c r="C77" s="8" t="s">
        <v>425</v>
      </c>
      <c r="D77" s="8" t="s">
        <v>686</v>
      </c>
      <c r="E77" s="9"/>
      <c r="F77" s="16"/>
      <c r="G77" s="15"/>
      <c r="H77" s="16"/>
      <c r="I77" s="8"/>
      <c r="J77" s="8" t="s">
        <v>758</v>
      </c>
      <c r="K77" s="12">
        <f t="shared" si="2"/>
        <v>0</v>
      </c>
      <c r="L77" s="16">
        <v>0</v>
      </c>
      <c r="M77" s="16">
        <v>0</v>
      </c>
      <c r="N77" s="1"/>
      <c r="O77" s="1"/>
      <c r="P77" s="1"/>
    </row>
    <row r="78" spans="1:16" ht="39.6" customHeight="1" x14ac:dyDescent="0.3">
      <c r="A78" s="8" t="s">
        <v>782</v>
      </c>
      <c r="B78" s="9" t="s">
        <v>432</v>
      </c>
      <c r="C78" s="8" t="s">
        <v>431</v>
      </c>
      <c r="D78" s="8" t="s">
        <v>686</v>
      </c>
      <c r="E78" s="9"/>
      <c r="F78" s="16"/>
      <c r="G78" s="15"/>
      <c r="H78" s="16"/>
      <c r="I78" s="8"/>
      <c r="J78" s="8" t="s">
        <v>758</v>
      </c>
      <c r="K78" s="12">
        <f t="shared" si="2"/>
        <v>0</v>
      </c>
      <c r="L78" s="16">
        <v>0</v>
      </c>
      <c r="M78" s="16">
        <v>0</v>
      </c>
      <c r="N78" s="1"/>
      <c r="O78" s="1"/>
      <c r="P78" s="1"/>
    </row>
    <row r="79" spans="1:16" ht="39.6" customHeight="1" x14ac:dyDescent="0.3">
      <c r="A79" s="8" t="s">
        <v>783</v>
      </c>
      <c r="B79" s="9" t="s">
        <v>448</v>
      </c>
      <c r="C79" s="8" t="s">
        <v>447</v>
      </c>
      <c r="D79" s="8" t="s">
        <v>686</v>
      </c>
      <c r="E79" s="9"/>
      <c r="F79" s="16"/>
      <c r="G79" s="15"/>
      <c r="H79" s="16"/>
      <c r="I79" s="8"/>
      <c r="J79" s="8" t="s">
        <v>758</v>
      </c>
      <c r="K79" s="12">
        <f t="shared" si="2"/>
        <v>0</v>
      </c>
      <c r="L79" s="16">
        <v>0</v>
      </c>
      <c r="M79" s="16">
        <v>0</v>
      </c>
      <c r="N79" s="1"/>
      <c r="O79" s="1"/>
      <c r="P79" s="1"/>
    </row>
    <row r="80" spans="1:16" ht="39.6" customHeight="1" x14ac:dyDescent="0.3">
      <c r="A80" s="8" t="s">
        <v>784</v>
      </c>
      <c r="B80" s="9" t="s">
        <v>584</v>
      </c>
      <c r="C80" s="8" t="s">
        <v>583</v>
      </c>
      <c r="D80" s="8" t="s">
        <v>686</v>
      </c>
      <c r="E80" s="9"/>
      <c r="F80" s="16"/>
      <c r="G80" s="15"/>
      <c r="H80" s="16"/>
      <c r="I80" s="8"/>
      <c r="J80" s="8" t="s">
        <v>758</v>
      </c>
      <c r="K80" s="12">
        <f t="shared" si="2"/>
        <v>0</v>
      </c>
      <c r="L80" s="16">
        <v>0</v>
      </c>
      <c r="M80" s="16">
        <v>0</v>
      </c>
      <c r="N80" s="1"/>
      <c r="O80" s="1"/>
      <c r="P80" s="1"/>
    </row>
    <row r="81" spans="1:16" ht="39.6" customHeight="1" x14ac:dyDescent="0.3">
      <c r="A81" s="8" t="s">
        <v>785</v>
      </c>
      <c r="B81" s="9" t="s">
        <v>586</v>
      </c>
      <c r="C81" s="8" t="s">
        <v>585</v>
      </c>
      <c r="D81" s="8" t="s">
        <v>686</v>
      </c>
      <c r="E81" s="9"/>
      <c r="F81" s="16"/>
      <c r="G81" s="15"/>
      <c r="H81" s="16"/>
      <c r="I81" s="8"/>
      <c r="J81" s="8" t="s">
        <v>758</v>
      </c>
      <c r="K81" s="12">
        <f t="shared" si="2"/>
        <v>0</v>
      </c>
      <c r="L81" s="16">
        <v>0</v>
      </c>
      <c r="M81" s="16">
        <v>0</v>
      </c>
      <c r="N81" s="1"/>
      <c r="O81" s="1"/>
      <c r="P81" s="1"/>
    </row>
    <row r="82" spans="1:16" ht="39.6" customHeight="1" x14ac:dyDescent="0.3">
      <c r="A82" s="8" t="s">
        <v>786</v>
      </c>
      <c r="B82" s="9" t="s">
        <v>628</v>
      </c>
      <c r="C82" s="8" t="s">
        <v>627</v>
      </c>
      <c r="D82" s="8" t="s">
        <v>686</v>
      </c>
      <c r="E82" s="9"/>
      <c r="F82" s="16"/>
      <c r="G82" s="15"/>
      <c r="H82" s="16"/>
      <c r="I82" s="8"/>
      <c r="J82" s="8" t="s">
        <v>758</v>
      </c>
      <c r="K82" s="12">
        <f t="shared" si="2"/>
        <v>0</v>
      </c>
      <c r="L82" s="16">
        <v>0</v>
      </c>
      <c r="M82" s="16">
        <v>0</v>
      </c>
      <c r="N82" s="1"/>
      <c r="O82" s="1"/>
      <c r="P82" s="1"/>
    </row>
    <row r="83" spans="1:16" ht="39.6" customHeight="1" x14ac:dyDescent="0.3">
      <c r="A83" s="8" t="s">
        <v>787</v>
      </c>
      <c r="B83" s="9" t="s">
        <v>678</v>
      </c>
      <c r="C83" s="8" t="s">
        <v>677</v>
      </c>
      <c r="D83" s="8" t="s">
        <v>686</v>
      </c>
      <c r="E83" s="9"/>
      <c r="F83" s="16"/>
      <c r="G83" s="15"/>
      <c r="H83" s="16"/>
      <c r="I83" s="8"/>
      <c r="J83" s="8" t="s">
        <v>758</v>
      </c>
      <c r="K83" s="12">
        <f t="shared" si="2"/>
        <v>0</v>
      </c>
      <c r="L83" s="16">
        <v>0</v>
      </c>
      <c r="M83" s="16">
        <v>0</v>
      </c>
      <c r="N83" s="1"/>
      <c r="O83" s="1"/>
      <c r="P83" s="1"/>
    </row>
    <row r="84" spans="1:16" ht="39.6" customHeight="1" x14ac:dyDescent="0.3">
      <c r="A84" s="8" t="s">
        <v>788</v>
      </c>
      <c r="B84" s="9" t="s">
        <v>202</v>
      </c>
      <c r="C84" s="8" t="s">
        <v>201</v>
      </c>
      <c r="D84" s="8" t="s">
        <v>685</v>
      </c>
      <c r="E84" s="9"/>
      <c r="F84" s="16"/>
      <c r="G84" s="10"/>
      <c r="H84" s="13"/>
      <c r="I84" s="19"/>
      <c r="J84" s="8" t="s">
        <v>758</v>
      </c>
      <c r="K84" s="12">
        <f t="shared" si="2"/>
        <v>0</v>
      </c>
      <c r="L84" s="16">
        <v>0</v>
      </c>
      <c r="M84" s="16">
        <v>0</v>
      </c>
      <c r="N84" s="1"/>
      <c r="O84" s="1"/>
      <c r="P84" s="1"/>
    </row>
    <row r="85" spans="1:16" ht="39.6" customHeight="1" x14ac:dyDescent="0.3">
      <c r="A85" s="8" t="s">
        <v>789</v>
      </c>
      <c r="B85" s="9" t="s">
        <v>206</v>
      </c>
      <c r="C85" s="8" t="s">
        <v>205</v>
      </c>
      <c r="D85" s="8" t="s">
        <v>685</v>
      </c>
      <c r="E85" s="9"/>
      <c r="F85" s="16"/>
      <c r="G85" s="18"/>
      <c r="H85" s="20"/>
      <c r="I85" s="8"/>
      <c r="J85" s="8" t="s">
        <v>758</v>
      </c>
      <c r="K85" s="12">
        <f t="shared" si="2"/>
        <v>0</v>
      </c>
      <c r="L85" s="16">
        <v>0</v>
      </c>
      <c r="M85" s="16">
        <v>0</v>
      </c>
      <c r="N85" s="1"/>
      <c r="O85" s="1"/>
      <c r="P85" s="1"/>
    </row>
    <row r="86" spans="1:16" ht="39.6" customHeight="1" x14ac:dyDescent="0.3">
      <c r="A86" s="8" t="s">
        <v>790</v>
      </c>
      <c r="B86" s="9" t="s">
        <v>208</v>
      </c>
      <c r="C86" s="8" t="s">
        <v>207</v>
      </c>
      <c r="D86" s="8" t="s">
        <v>685</v>
      </c>
      <c r="E86" s="9"/>
      <c r="F86" s="16"/>
      <c r="G86" s="10"/>
      <c r="H86" s="13"/>
      <c r="I86" s="19"/>
      <c r="J86" s="8" t="s">
        <v>758</v>
      </c>
      <c r="K86" s="12">
        <f t="shared" si="2"/>
        <v>0</v>
      </c>
      <c r="L86" s="16">
        <v>0</v>
      </c>
      <c r="M86" s="16">
        <v>0</v>
      </c>
      <c r="N86" s="1"/>
      <c r="O86" s="1"/>
      <c r="P86" s="1"/>
    </row>
    <row r="87" spans="1:16" ht="39.6" customHeight="1" x14ac:dyDescent="0.3">
      <c r="A87" s="8" t="s">
        <v>791</v>
      </c>
      <c r="B87" s="9" t="s">
        <v>212</v>
      </c>
      <c r="C87" s="8" t="s">
        <v>211</v>
      </c>
      <c r="D87" s="8" t="s">
        <v>685</v>
      </c>
      <c r="E87" s="9"/>
      <c r="F87" s="16"/>
      <c r="G87" s="15"/>
      <c r="H87" s="16"/>
      <c r="I87" s="19"/>
      <c r="J87" s="8" t="s">
        <v>758</v>
      </c>
      <c r="K87" s="12">
        <f t="shared" si="2"/>
        <v>0</v>
      </c>
      <c r="L87" s="16">
        <v>0</v>
      </c>
      <c r="M87" s="16">
        <v>0</v>
      </c>
      <c r="N87" s="1"/>
      <c r="O87" s="1"/>
      <c r="P87" s="1"/>
    </row>
    <row r="88" spans="1:16" ht="39.6" customHeight="1" x14ac:dyDescent="0.3">
      <c r="A88" s="8" t="s">
        <v>792</v>
      </c>
      <c r="B88" s="9" t="s">
        <v>226</v>
      </c>
      <c r="C88" s="8" t="s">
        <v>225</v>
      </c>
      <c r="D88" s="8" t="s">
        <v>685</v>
      </c>
      <c r="E88" s="9"/>
      <c r="F88" s="16"/>
      <c r="G88" s="15"/>
      <c r="H88" s="16"/>
      <c r="I88" s="8"/>
      <c r="J88" s="8" t="s">
        <v>758</v>
      </c>
      <c r="K88" s="12">
        <f t="shared" si="2"/>
        <v>0</v>
      </c>
      <c r="L88" s="16">
        <v>0</v>
      </c>
      <c r="M88" s="16">
        <v>0</v>
      </c>
      <c r="N88" s="1"/>
      <c r="O88" s="1"/>
      <c r="P88" s="1"/>
    </row>
    <row r="89" spans="1:16" ht="39.6" customHeight="1" x14ac:dyDescent="0.3">
      <c r="A89" s="8" t="s">
        <v>793</v>
      </c>
      <c r="B89" s="9" t="s">
        <v>244</v>
      </c>
      <c r="C89" s="8" t="s">
        <v>243</v>
      </c>
      <c r="D89" s="8" t="s">
        <v>685</v>
      </c>
      <c r="E89" s="9"/>
      <c r="F89" s="16"/>
      <c r="G89" s="15"/>
      <c r="H89" s="16"/>
      <c r="I89" s="8"/>
      <c r="J89" s="8" t="s">
        <v>758</v>
      </c>
      <c r="K89" s="12">
        <f t="shared" si="2"/>
        <v>0</v>
      </c>
      <c r="L89" s="16">
        <v>0</v>
      </c>
      <c r="M89" s="16">
        <v>0</v>
      </c>
      <c r="N89" s="1"/>
      <c r="O89" s="1"/>
      <c r="P89" s="1"/>
    </row>
    <row r="90" spans="1:16" ht="39.6" customHeight="1" x14ac:dyDescent="0.3">
      <c r="A90" s="8" t="s">
        <v>794</v>
      </c>
      <c r="B90" s="9" t="s">
        <v>250</v>
      </c>
      <c r="C90" s="8" t="s">
        <v>249</v>
      </c>
      <c r="D90" s="8" t="s">
        <v>685</v>
      </c>
      <c r="E90" s="9"/>
      <c r="F90" s="16"/>
      <c r="G90" s="15"/>
      <c r="H90" s="16"/>
      <c r="I90" s="8"/>
      <c r="J90" s="8" t="s">
        <v>758</v>
      </c>
      <c r="K90" s="12">
        <f t="shared" si="2"/>
        <v>0</v>
      </c>
      <c r="L90" s="16">
        <v>0</v>
      </c>
      <c r="M90" s="16">
        <v>0</v>
      </c>
      <c r="N90" s="1"/>
      <c r="O90" s="1"/>
      <c r="P90" s="1"/>
    </row>
    <row r="91" spans="1:16" ht="39.6" customHeight="1" x14ac:dyDescent="0.3">
      <c r="A91" s="8" t="s">
        <v>795</v>
      </c>
      <c r="B91" s="9" t="s">
        <v>266</v>
      </c>
      <c r="C91" s="8" t="s">
        <v>265</v>
      </c>
      <c r="D91" s="8" t="s">
        <v>685</v>
      </c>
      <c r="E91" s="9"/>
      <c r="F91" s="16"/>
      <c r="G91" s="15"/>
      <c r="H91" s="16"/>
      <c r="I91" s="8"/>
      <c r="J91" s="8" t="s">
        <v>758</v>
      </c>
      <c r="K91" s="12">
        <f t="shared" si="2"/>
        <v>0</v>
      </c>
      <c r="L91" s="16">
        <v>0</v>
      </c>
      <c r="M91" s="16">
        <v>0</v>
      </c>
      <c r="N91" s="1"/>
      <c r="O91" s="1"/>
      <c r="P91" s="1"/>
    </row>
    <row r="92" spans="1:16" ht="39.6" customHeight="1" x14ac:dyDescent="0.3">
      <c r="A92" s="8" t="s">
        <v>796</v>
      </c>
      <c r="B92" s="9" t="s">
        <v>270</v>
      </c>
      <c r="C92" s="8" t="s">
        <v>269</v>
      </c>
      <c r="D92" s="8" t="s">
        <v>685</v>
      </c>
      <c r="E92" s="9"/>
      <c r="F92" s="16"/>
      <c r="G92" s="15"/>
      <c r="H92" s="16"/>
      <c r="I92" s="8"/>
      <c r="J92" s="8" t="s">
        <v>758</v>
      </c>
      <c r="K92" s="12">
        <f t="shared" si="2"/>
        <v>0</v>
      </c>
      <c r="L92" s="16">
        <v>0</v>
      </c>
      <c r="M92" s="16">
        <v>0</v>
      </c>
      <c r="N92" s="1"/>
      <c r="O92" s="1"/>
      <c r="P92" s="1"/>
    </row>
    <row r="93" spans="1:16" ht="39.6" customHeight="1" x14ac:dyDescent="0.3">
      <c r="A93" s="8" t="s">
        <v>797</v>
      </c>
      <c r="B93" s="9" t="s">
        <v>288</v>
      </c>
      <c r="C93" s="8" t="s">
        <v>287</v>
      </c>
      <c r="D93" s="8" t="s">
        <v>685</v>
      </c>
      <c r="E93" s="9"/>
      <c r="F93" s="16"/>
      <c r="G93" s="15"/>
      <c r="H93" s="16"/>
      <c r="I93" s="8"/>
      <c r="J93" s="8" t="s">
        <v>758</v>
      </c>
      <c r="K93" s="12">
        <f t="shared" si="2"/>
        <v>0</v>
      </c>
      <c r="L93" s="16">
        <v>0</v>
      </c>
      <c r="M93" s="16">
        <v>0</v>
      </c>
      <c r="N93" s="1"/>
      <c r="O93" s="1"/>
      <c r="P93" s="1"/>
    </row>
    <row r="94" spans="1:16" ht="39.6" customHeight="1" x14ac:dyDescent="0.3">
      <c r="A94" s="8" t="s">
        <v>798</v>
      </c>
      <c r="B94" s="9" t="s">
        <v>290</v>
      </c>
      <c r="C94" s="8" t="s">
        <v>289</v>
      </c>
      <c r="D94" s="8" t="s">
        <v>685</v>
      </c>
      <c r="E94" s="9"/>
      <c r="F94" s="16"/>
      <c r="G94" s="15"/>
      <c r="H94" s="16"/>
      <c r="I94" s="8"/>
      <c r="J94" s="8" t="s">
        <v>758</v>
      </c>
      <c r="K94" s="12">
        <f t="shared" si="2"/>
        <v>0</v>
      </c>
      <c r="L94" s="16">
        <v>0</v>
      </c>
      <c r="M94" s="16">
        <v>0</v>
      </c>
      <c r="N94" s="1"/>
      <c r="O94" s="1"/>
      <c r="P94" s="1"/>
    </row>
    <row r="95" spans="1:16" ht="39.6" customHeight="1" x14ac:dyDescent="0.3">
      <c r="A95" s="8" t="s">
        <v>799</v>
      </c>
      <c r="B95" s="9" t="s">
        <v>296</v>
      </c>
      <c r="C95" s="8" t="s">
        <v>295</v>
      </c>
      <c r="D95" s="8" t="s">
        <v>685</v>
      </c>
      <c r="E95" s="9"/>
      <c r="F95" s="16"/>
      <c r="G95" s="15"/>
      <c r="H95" s="16"/>
      <c r="I95" s="8"/>
      <c r="J95" s="8" t="s">
        <v>758</v>
      </c>
      <c r="K95" s="12">
        <f t="shared" si="2"/>
        <v>0</v>
      </c>
      <c r="L95" s="16">
        <v>0</v>
      </c>
      <c r="M95" s="16">
        <v>0</v>
      </c>
      <c r="N95" s="1"/>
      <c r="O95" s="1"/>
      <c r="P95" s="1"/>
    </row>
    <row r="96" spans="1:16" ht="39.6" customHeight="1" x14ac:dyDescent="0.3">
      <c r="A96" s="8" t="s">
        <v>800</v>
      </c>
      <c r="B96" s="9" t="s">
        <v>308</v>
      </c>
      <c r="C96" s="8" t="s">
        <v>307</v>
      </c>
      <c r="D96" s="8" t="s">
        <v>685</v>
      </c>
      <c r="E96" s="9"/>
      <c r="F96" s="16"/>
      <c r="G96" s="15"/>
      <c r="H96" s="16"/>
      <c r="I96" s="8"/>
      <c r="J96" s="8" t="s">
        <v>758</v>
      </c>
      <c r="K96" s="12">
        <f t="shared" si="2"/>
        <v>0</v>
      </c>
      <c r="L96" s="16">
        <v>0</v>
      </c>
      <c r="M96" s="16">
        <v>0</v>
      </c>
      <c r="N96" s="1"/>
      <c r="O96" s="1"/>
      <c r="P96" s="1"/>
    </row>
    <row r="97" spans="1:16" ht="39.6" customHeight="1" x14ac:dyDescent="0.3">
      <c r="A97" s="8" t="s">
        <v>801</v>
      </c>
      <c r="B97" s="9" t="s">
        <v>340</v>
      </c>
      <c r="C97" s="8" t="s">
        <v>339</v>
      </c>
      <c r="D97" s="8" t="s">
        <v>685</v>
      </c>
      <c r="E97" s="9"/>
      <c r="F97" s="16"/>
      <c r="G97" s="15"/>
      <c r="H97" s="16"/>
      <c r="I97" s="8"/>
      <c r="J97" s="8" t="s">
        <v>758</v>
      </c>
      <c r="K97" s="12">
        <f t="shared" si="2"/>
        <v>0</v>
      </c>
      <c r="L97" s="16">
        <v>0</v>
      </c>
      <c r="M97" s="16">
        <v>0</v>
      </c>
      <c r="N97" s="1"/>
      <c r="O97" s="1"/>
      <c r="P97" s="1"/>
    </row>
    <row r="98" spans="1:16" ht="39.6" customHeight="1" x14ac:dyDescent="0.3">
      <c r="A98" s="8" t="s">
        <v>802</v>
      </c>
      <c r="B98" s="9" t="s">
        <v>370</v>
      </c>
      <c r="C98" s="8" t="s">
        <v>369</v>
      </c>
      <c r="D98" s="8" t="s">
        <v>685</v>
      </c>
      <c r="E98" s="9"/>
      <c r="F98" s="16"/>
      <c r="G98" s="15"/>
      <c r="H98" s="16"/>
      <c r="I98" s="8"/>
      <c r="J98" s="8" t="s">
        <v>758</v>
      </c>
      <c r="K98" s="12">
        <f t="shared" ref="K98:K115" si="3">IF(J98="DIA DA APLICAÇÃO",0,1)</f>
        <v>0</v>
      </c>
      <c r="L98" s="16">
        <v>0</v>
      </c>
      <c r="M98" s="16">
        <v>0</v>
      </c>
      <c r="N98" s="1"/>
      <c r="O98" s="1"/>
      <c r="P98" s="1"/>
    </row>
    <row r="99" spans="1:16" ht="39.6" customHeight="1" x14ac:dyDescent="0.3">
      <c r="A99" s="8" t="s">
        <v>803</v>
      </c>
      <c r="B99" s="9" t="s">
        <v>416</v>
      </c>
      <c r="C99" s="8" t="s">
        <v>415</v>
      </c>
      <c r="D99" s="8" t="s">
        <v>685</v>
      </c>
      <c r="E99" s="9"/>
      <c r="F99" s="16"/>
      <c r="G99" s="15"/>
      <c r="H99" s="16"/>
      <c r="I99" s="8"/>
      <c r="J99" s="8" t="s">
        <v>758</v>
      </c>
      <c r="K99" s="12">
        <f t="shared" si="3"/>
        <v>0</v>
      </c>
      <c r="L99" s="16">
        <v>0</v>
      </c>
      <c r="M99" s="16">
        <v>0</v>
      </c>
      <c r="N99" s="1"/>
      <c r="O99" s="1"/>
      <c r="P99" s="1"/>
    </row>
    <row r="100" spans="1:16" ht="39.6" customHeight="1" x14ac:dyDescent="0.3">
      <c r="A100" s="8" t="s">
        <v>804</v>
      </c>
      <c r="B100" s="9" t="s">
        <v>446</v>
      </c>
      <c r="C100" s="8" t="s">
        <v>445</v>
      </c>
      <c r="D100" s="8" t="s">
        <v>685</v>
      </c>
      <c r="E100" s="9"/>
      <c r="F100" s="16"/>
      <c r="G100" s="15"/>
      <c r="H100" s="16"/>
      <c r="I100" s="8"/>
      <c r="J100" s="8" t="s">
        <v>758</v>
      </c>
      <c r="K100" s="12">
        <f t="shared" si="3"/>
        <v>0</v>
      </c>
      <c r="L100" s="16">
        <v>0</v>
      </c>
      <c r="M100" s="16">
        <v>0</v>
      </c>
      <c r="N100" s="1"/>
      <c r="O100" s="1"/>
      <c r="P100" s="1"/>
    </row>
    <row r="101" spans="1:16" ht="39.6" customHeight="1" x14ac:dyDescent="0.3">
      <c r="A101" s="8" t="s">
        <v>805</v>
      </c>
      <c r="B101" s="9" t="s">
        <v>486</v>
      </c>
      <c r="C101" s="8" t="s">
        <v>485</v>
      </c>
      <c r="D101" s="8" t="s">
        <v>710</v>
      </c>
      <c r="E101" s="9"/>
      <c r="F101" s="16"/>
      <c r="G101" s="15"/>
      <c r="H101" s="16"/>
      <c r="I101" s="8"/>
      <c r="J101" s="8" t="s">
        <v>758</v>
      </c>
      <c r="K101" s="12">
        <f t="shared" si="3"/>
        <v>0</v>
      </c>
      <c r="L101" s="16">
        <v>20</v>
      </c>
      <c r="M101" s="16">
        <v>0</v>
      </c>
      <c r="N101" s="1"/>
      <c r="O101" s="1"/>
      <c r="P101" s="1"/>
    </row>
    <row r="102" spans="1:16" ht="39.6" customHeight="1" x14ac:dyDescent="0.3">
      <c r="A102" s="8" t="s">
        <v>808</v>
      </c>
      <c r="B102" s="9" t="s">
        <v>218</v>
      </c>
      <c r="C102" s="8" t="s">
        <v>217</v>
      </c>
      <c r="D102" s="8" t="s">
        <v>688</v>
      </c>
      <c r="E102" s="9"/>
      <c r="F102" s="16"/>
      <c r="G102" s="15"/>
      <c r="H102" s="16"/>
      <c r="I102" s="8"/>
      <c r="J102" s="8" t="s">
        <v>757</v>
      </c>
      <c r="K102" s="12">
        <f t="shared" si="3"/>
        <v>1</v>
      </c>
      <c r="L102" s="16">
        <v>3</v>
      </c>
      <c r="M102" s="16">
        <v>0</v>
      </c>
      <c r="N102" s="1"/>
      <c r="O102" s="1"/>
      <c r="P102" s="1"/>
    </row>
    <row r="103" spans="1:16" ht="39.6" customHeight="1" x14ac:dyDescent="0.3">
      <c r="A103" s="8" t="s">
        <v>809</v>
      </c>
      <c r="B103" s="9" t="s">
        <v>292</v>
      </c>
      <c r="C103" s="8" t="s">
        <v>291</v>
      </c>
      <c r="D103" s="8" t="s">
        <v>688</v>
      </c>
      <c r="E103" s="9"/>
      <c r="F103" s="16"/>
      <c r="G103" s="15"/>
      <c r="H103" s="16"/>
      <c r="I103" s="8"/>
      <c r="J103" s="8" t="s">
        <v>758</v>
      </c>
      <c r="K103" s="12">
        <f t="shared" si="3"/>
        <v>0</v>
      </c>
      <c r="L103" s="16">
        <v>0</v>
      </c>
      <c r="M103" s="16">
        <v>0</v>
      </c>
      <c r="N103" s="1"/>
      <c r="O103" s="1"/>
      <c r="P103" s="1"/>
    </row>
    <row r="104" spans="1:16" ht="39.6" customHeight="1" x14ac:dyDescent="0.3">
      <c r="A104" s="8" t="s">
        <v>810</v>
      </c>
      <c r="B104" s="9" t="s">
        <v>316</v>
      </c>
      <c r="C104" s="8" t="s">
        <v>315</v>
      </c>
      <c r="D104" s="8" t="s">
        <v>688</v>
      </c>
      <c r="E104" s="9"/>
      <c r="F104" s="16"/>
      <c r="G104" s="15"/>
      <c r="H104" s="16"/>
      <c r="I104" s="8"/>
      <c r="J104" s="8" t="s">
        <v>757</v>
      </c>
      <c r="K104" s="12">
        <f t="shared" si="3"/>
        <v>1</v>
      </c>
      <c r="L104" s="16">
        <v>3</v>
      </c>
      <c r="M104" s="16">
        <v>0</v>
      </c>
      <c r="N104" s="1"/>
      <c r="O104" s="1"/>
      <c r="P104" s="1"/>
    </row>
    <row r="105" spans="1:16" ht="39.6" customHeight="1" x14ac:dyDescent="0.3">
      <c r="A105" s="8" t="s">
        <v>806</v>
      </c>
      <c r="B105" s="9" t="s">
        <v>728</v>
      </c>
      <c r="C105" s="18" t="s">
        <v>190</v>
      </c>
      <c r="D105" s="8" t="s">
        <v>688</v>
      </c>
      <c r="E105" s="9" t="s">
        <v>119</v>
      </c>
      <c r="F105" s="16">
        <v>3</v>
      </c>
      <c r="G105" s="18" t="s">
        <v>118</v>
      </c>
      <c r="H105" s="12" t="s">
        <v>18</v>
      </c>
      <c r="I105" s="19" t="s">
        <v>120</v>
      </c>
      <c r="J105" s="8" t="s">
        <v>758</v>
      </c>
      <c r="K105" s="12">
        <f t="shared" si="3"/>
        <v>0</v>
      </c>
      <c r="L105" s="16">
        <v>0</v>
      </c>
      <c r="M105" s="16">
        <v>0</v>
      </c>
      <c r="N105" s="1"/>
      <c r="O105" s="1"/>
      <c r="P105" s="1"/>
    </row>
    <row r="106" spans="1:16" ht="39.6" customHeight="1" x14ac:dyDescent="0.3">
      <c r="A106" s="8" t="s">
        <v>811</v>
      </c>
      <c r="B106" s="9" t="s">
        <v>330</v>
      </c>
      <c r="C106" s="8" t="s">
        <v>329</v>
      </c>
      <c r="D106" s="8" t="s">
        <v>688</v>
      </c>
      <c r="E106" s="9"/>
      <c r="F106" s="16"/>
      <c r="G106" s="15"/>
      <c r="H106" s="16"/>
      <c r="I106" s="8"/>
      <c r="J106" s="8" t="s">
        <v>757</v>
      </c>
      <c r="K106" s="12">
        <f t="shared" si="3"/>
        <v>1</v>
      </c>
      <c r="L106" s="16">
        <v>3</v>
      </c>
      <c r="M106" s="16">
        <v>0</v>
      </c>
      <c r="N106" s="1"/>
      <c r="O106" s="1"/>
      <c r="P106" s="1"/>
    </row>
    <row r="107" spans="1:16" ht="39.6" customHeight="1" x14ac:dyDescent="0.3">
      <c r="A107" s="8" t="s">
        <v>812</v>
      </c>
      <c r="B107" s="9" t="s">
        <v>364</v>
      </c>
      <c r="C107" s="8" t="s">
        <v>363</v>
      </c>
      <c r="D107" s="8" t="s">
        <v>688</v>
      </c>
      <c r="E107" s="9"/>
      <c r="F107" s="16"/>
      <c r="G107" s="15"/>
      <c r="H107" s="16"/>
      <c r="I107" s="8"/>
      <c r="J107" s="8" t="s">
        <v>758</v>
      </c>
      <c r="K107" s="12">
        <f t="shared" si="3"/>
        <v>0</v>
      </c>
      <c r="L107" s="16">
        <v>0</v>
      </c>
      <c r="M107" s="16">
        <v>0</v>
      </c>
      <c r="N107" s="1"/>
      <c r="O107" s="1"/>
      <c r="P107" s="1"/>
    </row>
    <row r="108" spans="1:16" ht="39.6" customHeight="1" x14ac:dyDescent="0.3">
      <c r="A108" s="8" t="s">
        <v>813</v>
      </c>
      <c r="B108" s="9" t="s">
        <v>378</v>
      </c>
      <c r="C108" s="8" t="s">
        <v>377</v>
      </c>
      <c r="D108" s="8" t="s">
        <v>688</v>
      </c>
      <c r="E108" s="9"/>
      <c r="F108" s="16"/>
      <c r="G108" s="15"/>
      <c r="H108" s="16"/>
      <c r="I108" s="8"/>
      <c r="J108" s="8" t="s">
        <v>758</v>
      </c>
      <c r="K108" s="12">
        <f t="shared" si="3"/>
        <v>0</v>
      </c>
      <c r="L108" s="16">
        <v>1</v>
      </c>
      <c r="M108" s="16">
        <v>0</v>
      </c>
      <c r="N108" s="1"/>
      <c r="O108" s="1"/>
      <c r="P108" s="1"/>
    </row>
    <row r="109" spans="1:16" ht="39.6" customHeight="1" x14ac:dyDescent="0.3">
      <c r="A109" s="8" t="s">
        <v>814</v>
      </c>
      <c r="B109" s="9" t="s">
        <v>404</v>
      </c>
      <c r="C109" s="8" t="s">
        <v>403</v>
      </c>
      <c r="D109" s="8" t="s">
        <v>688</v>
      </c>
      <c r="E109" s="9"/>
      <c r="F109" s="16"/>
      <c r="G109" s="15"/>
      <c r="H109" s="16"/>
      <c r="I109" s="8"/>
      <c r="J109" s="8" t="s">
        <v>758</v>
      </c>
      <c r="K109" s="12">
        <f t="shared" si="3"/>
        <v>0</v>
      </c>
      <c r="L109" s="16">
        <v>1</v>
      </c>
      <c r="M109" s="16">
        <v>0</v>
      </c>
      <c r="N109" s="1"/>
      <c r="O109" s="1"/>
      <c r="P109" s="1"/>
    </row>
    <row r="110" spans="1:16" ht="39.6" customHeight="1" x14ac:dyDescent="0.3">
      <c r="A110" s="8" t="s">
        <v>815</v>
      </c>
      <c r="B110" s="9" t="s">
        <v>406</v>
      </c>
      <c r="C110" s="8" t="s">
        <v>405</v>
      </c>
      <c r="D110" s="8" t="s">
        <v>688</v>
      </c>
      <c r="E110" s="9"/>
      <c r="F110" s="16"/>
      <c r="G110" s="15"/>
      <c r="H110" s="16"/>
      <c r="I110" s="8"/>
      <c r="J110" s="8" t="s">
        <v>758</v>
      </c>
      <c r="K110" s="12">
        <f t="shared" si="3"/>
        <v>0</v>
      </c>
      <c r="L110" s="16">
        <v>1</v>
      </c>
      <c r="M110" s="16">
        <v>0</v>
      </c>
      <c r="N110" s="1"/>
      <c r="O110" s="1"/>
      <c r="P110" s="1"/>
    </row>
    <row r="111" spans="1:16" ht="39.6" customHeight="1" x14ac:dyDescent="0.3">
      <c r="A111" s="8" t="s">
        <v>816</v>
      </c>
      <c r="B111" s="9" t="s">
        <v>470</v>
      </c>
      <c r="C111" s="8" t="s">
        <v>469</v>
      </c>
      <c r="D111" s="8" t="s">
        <v>688</v>
      </c>
      <c r="E111" s="9"/>
      <c r="F111" s="16"/>
      <c r="G111" s="15"/>
      <c r="H111" s="16"/>
      <c r="I111" s="8"/>
      <c r="J111" s="8" t="s">
        <v>758</v>
      </c>
      <c r="K111" s="12">
        <f t="shared" si="3"/>
        <v>0</v>
      </c>
      <c r="L111" s="16">
        <v>1</v>
      </c>
      <c r="M111" s="16">
        <v>0</v>
      </c>
      <c r="N111" s="1"/>
      <c r="O111" s="1"/>
      <c r="P111" s="1"/>
    </row>
    <row r="112" spans="1:16" ht="39.6" customHeight="1" x14ac:dyDescent="0.3">
      <c r="A112" s="8" t="s">
        <v>817</v>
      </c>
      <c r="B112" s="9" t="s">
        <v>496</v>
      </c>
      <c r="C112" s="8" t="s">
        <v>495</v>
      </c>
      <c r="D112" s="8" t="s">
        <v>688</v>
      </c>
      <c r="E112" s="9"/>
      <c r="F112" s="16"/>
      <c r="G112" s="15"/>
      <c r="H112" s="16"/>
      <c r="I112" s="8"/>
      <c r="J112" s="8" t="s">
        <v>758</v>
      </c>
      <c r="K112" s="12">
        <f t="shared" si="3"/>
        <v>0</v>
      </c>
      <c r="L112" s="16">
        <v>1</v>
      </c>
      <c r="M112" s="16">
        <v>0</v>
      </c>
      <c r="N112" s="1"/>
      <c r="O112" s="1"/>
      <c r="P112" s="1"/>
    </row>
    <row r="113" spans="1:16" ht="39.6" customHeight="1" x14ac:dyDescent="0.3">
      <c r="A113" s="8" t="s">
        <v>818</v>
      </c>
      <c r="B113" s="9" t="s">
        <v>568</v>
      </c>
      <c r="C113" s="8" t="s">
        <v>567</v>
      </c>
      <c r="D113" s="8" t="s">
        <v>688</v>
      </c>
      <c r="E113" s="9"/>
      <c r="F113" s="16"/>
      <c r="G113" s="15"/>
      <c r="H113" s="16"/>
      <c r="I113" s="8"/>
      <c r="J113" s="8" t="s">
        <v>758</v>
      </c>
      <c r="K113" s="12">
        <f t="shared" si="3"/>
        <v>0</v>
      </c>
      <c r="L113" s="16">
        <v>0</v>
      </c>
      <c r="M113" s="16">
        <v>0</v>
      </c>
      <c r="N113" s="1"/>
      <c r="O113" s="1"/>
      <c r="P113" s="1"/>
    </row>
    <row r="114" spans="1:16" ht="39.6" customHeight="1" x14ac:dyDescent="0.3">
      <c r="A114" s="8" t="s">
        <v>819</v>
      </c>
      <c r="B114" s="9" t="s">
        <v>570</v>
      </c>
      <c r="C114" s="8" t="s">
        <v>569</v>
      </c>
      <c r="D114" s="8" t="s">
        <v>688</v>
      </c>
      <c r="E114" s="9"/>
      <c r="F114" s="16"/>
      <c r="G114" s="15"/>
      <c r="H114" s="16"/>
      <c r="I114" s="8"/>
      <c r="J114" s="8" t="s">
        <v>758</v>
      </c>
      <c r="K114" s="12">
        <f t="shared" si="3"/>
        <v>0</v>
      </c>
      <c r="L114" s="16">
        <v>1</v>
      </c>
      <c r="M114" s="16">
        <v>0</v>
      </c>
      <c r="N114" s="1"/>
      <c r="O114" s="1"/>
      <c r="P114" s="1"/>
    </row>
    <row r="115" spans="1:16" ht="39.6" customHeight="1" x14ac:dyDescent="0.3">
      <c r="A115" s="8" t="s">
        <v>807</v>
      </c>
      <c r="B115" s="9" t="s">
        <v>751</v>
      </c>
      <c r="C115" s="18" t="s">
        <v>194</v>
      </c>
      <c r="D115" s="8" t="s">
        <v>688</v>
      </c>
      <c r="E115" s="9" t="s">
        <v>117</v>
      </c>
      <c r="F115" s="16">
        <v>4</v>
      </c>
      <c r="G115" s="18" t="s">
        <v>118</v>
      </c>
      <c r="H115" s="12" t="s">
        <v>18</v>
      </c>
      <c r="I115" s="19" t="s">
        <v>116</v>
      </c>
      <c r="J115" s="8" t="s">
        <v>757</v>
      </c>
      <c r="K115" s="12">
        <f t="shared" si="3"/>
        <v>1</v>
      </c>
      <c r="L115" s="16">
        <v>3</v>
      </c>
      <c r="M115" s="16">
        <v>3</v>
      </c>
      <c r="N115" s="1"/>
      <c r="O115" s="1"/>
      <c r="P115" s="1"/>
    </row>
    <row r="116" spans="1:16" ht="39.6" customHeight="1" x14ac:dyDescent="0.3">
      <c r="A116" s="8" t="s">
        <v>820</v>
      </c>
      <c r="B116" s="9" t="s">
        <v>715</v>
      </c>
      <c r="C116" s="18" t="s">
        <v>139</v>
      </c>
      <c r="D116" s="8" t="s">
        <v>742</v>
      </c>
      <c r="E116" s="9" t="s">
        <v>140</v>
      </c>
      <c r="F116" s="16">
        <v>5</v>
      </c>
      <c r="G116" s="18" t="s">
        <v>141</v>
      </c>
      <c r="H116" s="12" t="s">
        <v>18</v>
      </c>
      <c r="I116" s="19" t="s">
        <v>138</v>
      </c>
      <c r="J116" s="8" t="s">
        <v>757</v>
      </c>
      <c r="K116" s="16">
        <v>1</v>
      </c>
      <c r="L116" s="16">
        <v>1</v>
      </c>
      <c r="M116" s="16">
        <v>4</v>
      </c>
      <c r="N116" s="1"/>
      <c r="O116" s="1"/>
      <c r="P116" s="1"/>
    </row>
    <row r="117" spans="1:16" ht="39.6" customHeight="1" x14ac:dyDescent="0.3">
      <c r="A117" s="8" t="s">
        <v>821</v>
      </c>
      <c r="B117" s="9" t="s">
        <v>252</v>
      </c>
      <c r="C117" s="8" t="s">
        <v>251</v>
      </c>
      <c r="D117" s="8" t="s">
        <v>692</v>
      </c>
      <c r="E117" s="9"/>
      <c r="F117" s="16"/>
      <c r="G117" s="15"/>
      <c r="H117" s="16"/>
      <c r="I117" s="8"/>
      <c r="J117" s="8" t="s">
        <v>757</v>
      </c>
      <c r="K117" s="12">
        <f t="shared" ref="K117:K148" si="4">IF(J117="DIA DA APLICAÇÃO",0,1)</f>
        <v>1</v>
      </c>
      <c r="L117" s="16">
        <v>0</v>
      </c>
      <c r="M117" s="16">
        <v>0</v>
      </c>
      <c r="N117" s="1"/>
      <c r="O117" s="1"/>
      <c r="P117" s="1"/>
    </row>
    <row r="118" spans="1:16" ht="39.6" customHeight="1" x14ac:dyDescent="0.3">
      <c r="A118" s="8" t="s">
        <v>822</v>
      </c>
      <c r="B118" s="9" t="s">
        <v>302</v>
      </c>
      <c r="C118" s="8" t="s">
        <v>301</v>
      </c>
      <c r="D118" s="8" t="s">
        <v>692</v>
      </c>
      <c r="E118" s="9"/>
      <c r="F118" s="16"/>
      <c r="G118" s="15"/>
      <c r="H118" s="16"/>
      <c r="I118" s="8"/>
      <c r="J118" s="8" t="s">
        <v>758</v>
      </c>
      <c r="K118" s="12">
        <f t="shared" si="4"/>
        <v>0</v>
      </c>
      <c r="L118" s="16">
        <v>1</v>
      </c>
      <c r="M118" s="16">
        <v>0</v>
      </c>
      <c r="N118" s="1"/>
      <c r="O118" s="1"/>
      <c r="P118" s="1"/>
    </row>
    <row r="119" spans="1:16" ht="39.6" customHeight="1" x14ac:dyDescent="0.3">
      <c r="A119" s="8" t="s">
        <v>823</v>
      </c>
      <c r="B119" s="9" t="s">
        <v>354</v>
      </c>
      <c r="C119" s="8" t="s">
        <v>353</v>
      </c>
      <c r="D119" s="8" t="s">
        <v>692</v>
      </c>
      <c r="E119" s="9"/>
      <c r="F119" s="16"/>
      <c r="G119" s="15"/>
      <c r="H119" s="16"/>
      <c r="I119" s="8"/>
      <c r="J119" s="8" t="s">
        <v>758</v>
      </c>
      <c r="K119" s="12">
        <f t="shared" si="4"/>
        <v>0</v>
      </c>
      <c r="L119" s="16">
        <v>0</v>
      </c>
      <c r="M119" s="16">
        <v>0</v>
      </c>
      <c r="N119" s="1"/>
      <c r="O119" s="1"/>
      <c r="P119" s="1"/>
    </row>
    <row r="120" spans="1:16" ht="39.6" customHeight="1" x14ac:dyDescent="0.3">
      <c r="A120" s="8" t="s">
        <v>824</v>
      </c>
      <c r="B120" s="9" t="s">
        <v>466</v>
      </c>
      <c r="C120" s="8" t="s">
        <v>465</v>
      </c>
      <c r="D120" s="8" t="s">
        <v>692</v>
      </c>
      <c r="E120" s="9"/>
      <c r="F120" s="16"/>
      <c r="G120" s="15"/>
      <c r="H120" s="16"/>
      <c r="I120" s="8"/>
      <c r="J120" s="8" t="s">
        <v>758</v>
      </c>
      <c r="K120" s="12">
        <f t="shared" si="4"/>
        <v>0</v>
      </c>
      <c r="L120" s="16">
        <v>1</v>
      </c>
      <c r="M120" s="16">
        <v>0</v>
      </c>
      <c r="N120" s="1"/>
      <c r="O120" s="1"/>
      <c r="P120" s="1"/>
    </row>
    <row r="121" spans="1:16" ht="39.6" customHeight="1" x14ac:dyDescent="0.3">
      <c r="A121" s="8" t="s">
        <v>825</v>
      </c>
      <c r="B121" s="9" t="s">
        <v>394</v>
      </c>
      <c r="C121" s="8" t="s">
        <v>393</v>
      </c>
      <c r="D121" s="8" t="s">
        <v>707</v>
      </c>
      <c r="E121" s="9"/>
      <c r="F121" s="16"/>
      <c r="G121" s="15"/>
      <c r="H121" s="16"/>
      <c r="I121" s="8"/>
      <c r="J121" s="8" t="s">
        <v>757</v>
      </c>
      <c r="K121" s="12">
        <f t="shared" si="4"/>
        <v>1</v>
      </c>
      <c r="L121" s="16">
        <v>1</v>
      </c>
      <c r="M121" s="16">
        <v>4</v>
      </c>
      <c r="N121" s="1"/>
      <c r="O121" s="1"/>
      <c r="P121" s="1"/>
    </row>
    <row r="122" spans="1:16" ht="39.6" customHeight="1" x14ac:dyDescent="0.3">
      <c r="A122" s="8" t="s">
        <v>826</v>
      </c>
      <c r="B122" s="9" t="s">
        <v>396</v>
      </c>
      <c r="C122" s="8" t="s">
        <v>395</v>
      </c>
      <c r="D122" s="8" t="s">
        <v>707</v>
      </c>
      <c r="E122" s="9"/>
      <c r="F122" s="16"/>
      <c r="G122" s="15"/>
      <c r="H122" s="16"/>
      <c r="I122" s="8"/>
      <c r="J122" s="8" t="s">
        <v>757</v>
      </c>
      <c r="K122" s="12">
        <f t="shared" si="4"/>
        <v>1</v>
      </c>
      <c r="L122" s="16">
        <v>1</v>
      </c>
      <c r="M122" s="16">
        <v>4</v>
      </c>
      <c r="N122" s="1"/>
      <c r="O122" s="1"/>
      <c r="P122" s="1"/>
    </row>
    <row r="123" spans="1:16" ht="39.6" customHeight="1" x14ac:dyDescent="0.3">
      <c r="A123" s="8" t="s">
        <v>827</v>
      </c>
      <c r="B123" s="9" t="s">
        <v>372</v>
      </c>
      <c r="C123" s="8" t="s">
        <v>371</v>
      </c>
      <c r="D123" s="8" t="s">
        <v>706</v>
      </c>
      <c r="E123" s="9"/>
      <c r="F123" s="16"/>
      <c r="G123" s="15"/>
      <c r="H123" s="16"/>
      <c r="I123" s="8"/>
      <c r="J123" s="8" t="s">
        <v>757</v>
      </c>
      <c r="K123" s="12">
        <f t="shared" si="4"/>
        <v>1</v>
      </c>
      <c r="L123" s="16">
        <v>1</v>
      </c>
      <c r="M123" s="16">
        <v>3</v>
      </c>
      <c r="N123" s="1"/>
      <c r="O123" s="1"/>
      <c r="P123" s="1"/>
    </row>
    <row r="124" spans="1:16" ht="39.6" customHeight="1" x14ac:dyDescent="0.3">
      <c r="A124" s="8" t="s">
        <v>828</v>
      </c>
      <c r="B124" s="9" t="s">
        <v>454</v>
      </c>
      <c r="C124" s="8" t="s">
        <v>453</v>
      </c>
      <c r="D124" s="8" t="s">
        <v>706</v>
      </c>
      <c r="E124" s="9"/>
      <c r="F124" s="16"/>
      <c r="G124" s="15"/>
      <c r="H124" s="16"/>
      <c r="I124" s="8"/>
      <c r="J124" s="8" t="s">
        <v>758</v>
      </c>
      <c r="K124" s="12">
        <f t="shared" si="4"/>
        <v>0</v>
      </c>
      <c r="L124" s="16">
        <v>1</v>
      </c>
      <c r="M124" s="16">
        <v>3</v>
      </c>
      <c r="N124" s="1"/>
      <c r="O124" s="1"/>
      <c r="P124" s="1"/>
    </row>
    <row r="125" spans="1:16" ht="39.6" customHeight="1" x14ac:dyDescent="0.3">
      <c r="A125" s="8" t="s">
        <v>829</v>
      </c>
      <c r="B125" s="9" t="s">
        <v>238</v>
      </c>
      <c r="C125" s="8" t="s">
        <v>237</v>
      </c>
      <c r="D125" s="8" t="s">
        <v>690</v>
      </c>
      <c r="E125" s="9"/>
      <c r="F125" s="16"/>
      <c r="G125" s="15"/>
      <c r="H125" s="16"/>
      <c r="I125" s="8"/>
      <c r="J125" s="8" t="s">
        <v>758</v>
      </c>
      <c r="K125" s="12">
        <f t="shared" si="4"/>
        <v>0</v>
      </c>
      <c r="L125" s="16">
        <v>0</v>
      </c>
      <c r="M125" s="16">
        <v>0</v>
      </c>
      <c r="N125" s="1"/>
      <c r="O125" s="1"/>
      <c r="P125" s="1"/>
    </row>
    <row r="126" spans="1:16" ht="39.6" customHeight="1" x14ac:dyDescent="0.3">
      <c r="A126" s="8" t="s">
        <v>830</v>
      </c>
      <c r="B126" s="9" t="s">
        <v>248</v>
      </c>
      <c r="C126" s="8" t="s">
        <v>247</v>
      </c>
      <c r="D126" s="8" t="s">
        <v>690</v>
      </c>
      <c r="E126" s="9"/>
      <c r="F126" s="16"/>
      <c r="G126" s="15"/>
      <c r="H126" s="16"/>
      <c r="I126" s="8"/>
      <c r="J126" s="8" t="s">
        <v>757</v>
      </c>
      <c r="K126" s="12">
        <f t="shared" si="4"/>
        <v>1</v>
      </c>
      <c r="L126" s="16">
        <v>30</v>
      </c>
      <c r="M126" s="16">
        <v>1</v>
      </c>
      <c r="N126" s="1"/>
      <c r="O126" s="1"/>
      <c r="P126" s="1"/>
    </row>
    <row r="127" spans="1:16" ht="39.6" customHeight="1" x14ac:dyDescent="0.3">
      <c r="A127" s="8" t="s">
        <v>831</v>
      </c>
      <c r="B127" s="9" t="s">
        <v>286</v>
      </c>
      <c r="C127" s="8" t="s">
        <v>285</v>
      </c>
      <c r="D127" s="8" t="s">
        <v>690</v>
      </c>
      <c r="E127" s="9"/>
      <c r="F127" s="16"/>
      <c r="G127" s="15"/>
      <c r="H127" s="16"/>
      <c r="I127" s="8"/>
      <c r="J127" s="8" t="s">
        <v>757</v>
      </c>
      <c r="K127" s="12">
        <f t="shared" si="4"/>
        <v>1</v>
      </c>
      <c r="L127" s="16">
        <v>1</v>
      </c>
      <c r="M127" s="16">
        <v>0</v>
      </c>
      <c r="N127" s="1"/>
      <c r="O127" s="1"/>
      <c r="P127" s="1"/>
    </row>
    <row r="128" spans="1:16" ht="39.6" customHeight="1" x14ac:dyDescent="0.3">
      <c r="A128" s="8" t="s">
        <v>832</v>
      </c>
      <c r="B128" s="9" t="s">
        <v>294</v>
      </c>
      <c r="C128" s="8" t="s">
        <v>293</v>
      </c>
      <c r="D128" s="8" t="s">
        <v>690</v>
      </c>
      <c r="E128" s="9"/>
      <c r="F128" s="16"/>
      <c r="G128" s="15"/>
      <c r="H128" s="16"/>
      <c r="I128" s="8"/>
      <c r="J128" s="8" t="s">
        <v>757</v>
      </c>
      <c r="K128" s="12">
        <f t="shared" si="4"/>
        <v>1</v>
      </c>
      <c r="L128" s="16">
        <v>1</v>
      </c>
      <c r="M128" s="16">
        <v>0</v>
      </c>
      <c r="N128" s="1"/>
      <c r="O128" s="1"/>
      <c r="P128" s="1"/>
    </row>
    <row r="129" spans="1:16" ht="39.6" customHeight="1" x14ac:dyDescent="0.3">
      <c r="A129" s="8" t="s">
        <v>833</v>
      </c>
      <c r="B129" s="9" t="s">
        <v>318</v>
      </c>
      <c r="C129" s="8" t="s">
        <v>317</v>
      </c>
      <c r="D129" s="8" t="s">
        <v>690</v>
      </c>
      <c r="E129" s="9"/>
      <c r="F129" s="16"/>
      <c r="G129" s="15"/>
      <c r="H129" s="16"/>
      <c r="I129" s="8"/>
      <c r="J129" s="8" t="s">
        <v>758</v>
      </c>
      <c r="K129" s="12">
        <f t="shared" si="4"/>
        <v>0</v>
      </c>
      <c r="L129" s="16">
        <v>0</v>
      </c>
      <c r="M129" s="16">
        <v>0</v>
      </c>
      <c r="N129" s="1"/>
      <c r="O129" s="1"/>
      <c r="P129" s="1"/>
    </row>
    <row r="130" spans="1:16" ht="39.6" customHeight="1" x14ac:dyDescent="0.3">
      <c r="A130" s="8" t="s">
        <v>834</v>
      </c>
      <c r="B130" s="9" t="s">
        <v>382</v>
      </c>
      <c r="C130" s="8" t="s">
        <v>381</v>
      </c>
      <c r="D130" s="8" t="s">
        <v>690</v>
      </c>
      <c r="E130" s="9"/>
      <c r="F130" s="16"/>
      <c r="G130" s="15"/>
      <c r="H130" s="16"/>
      <c r="I130" s="8"/>
      <c r="J130" s="8" t="s">
        <v>758</v>
      </c>
      <c r="K130" s="12">
        <f t="shared" si="4"/>
        <v>0</v>
      </c>
      <c r="L130" s="16">
        <v>29</v>
      </c>
      <c r="M130" s="16">
        <v>1</v>
      </c>
      <c r="N130" s="1"/>
      <c r="O130" s="1"/>
      <c r="P130" s="1"/>
    </row>
    <row r="131" spans="1:16" ht="39.6" customHeight="1" x14ac:dyDescent="0.3">
      <c r="A131" s="8" t="s">
        <v>835</v>
      </c>
      <c r="B131" s="9" t="s">
        <v>422</v>
      </c>
      <c r="C131" s="8" t="s">
        <v>421</v>
      </c>
      <c r="D131" s="8" t="s">
        <v>690</v>
      </c>
      <c r="E131" s="9"/>
      <c r="F131" s="16"/>
      <c r="G131" s="15"/>
      <c r="H131" s="16"/>
      <c r="I131" s="8"/>
      <c r="J131" s="8" t="s">
        <v>758</v>
      </c>
      <c r="K131" s="12">
        <f t="shared" si="4"/>
        <v>0</v>
      </c>
      <c r="L131" s="16">
        <v>30</v>
      </c>
      <c r="M131" s="16">
        <v>1</v>
      </c>
      <c r="N131" s="1"/>
      <c r="O131" s="1"/>
      <c r="P131" s="1"/>
    </row>
    <row r="132" spans="1:16" ht="39.6" customHeight="1" x14ac:dyDescent="0.3">
      <c r="A132" s="8" t="s">
        <v>836</v>
      </c>
      <c r="B132" s="9" t="s">
        <v>452</v>
      </c>
      <c r="C132" s="8" t="s">
        <v>451</v>
      </c>
      <c r="D132" s="8" t="s">
        <v>690</v>
      </c>
      <c r="E132" s="9"/>
      <c r="F132" s="16"/>
      <c r="G132" s="15"/>
      <c r="H132" s="16"/>
      <c r="I132" s="8"/>
      <c r="J132" s="8" t="s">
        <v>758</v>
      </c>
      <c r="K132" s="12">
        <f t="shared" si="4"/>
        <v>0</v>
      </c>
      <c r="L132" s="16">
        <v>30</v>
      </c>
      <c r="M132" s="16">
        <v>1</v>
      </c>
      <c r="N132" s="1"/>
      <c r="O132" s="1"/>
      <c r="P132" s="1"/>
    </row>
    <row r="133" spans="1:16" ht="39.6" customHeight="1" x14ac:dyDescent="0.3">
      <c r="A133" s="8" t="s">
        <v>837</v>
      </c>
      <c r="B133" s="9" t="s">
        <v>464</v>
      </c>
      <c r="C133" s="8" t="s">
        <v>463</v>
      </c>
      <c r="D133" s="8" t="s">
        <v>690</v>
      </c>
      <c r="E133" s="9"/>
      <c r="F133" s="16"/>
      <c r="G133" s="15"/>
      <c r="H133" s="16"/>
      <c r="I133" s="8"/>
      <c r="J133" s="8" t="s">
        <v>758</v>
      </c>
      <c r="K133" s="12">
        <f t="shared" si="4"/>
        <v>0</v>
      </c>
      <c r="L133" s="16">
        <v>30</v>
      </c>
      <c r="M133" s="16">
        <v>1</v>
      </c>
      <c r="N133" s="1"/>
      <c r="O133" s="1"/>
      <c r="P133" s="1"/>
    </row>
    <row r="134" spans="1:16" ht="39.6" customHeight="1" x14ac:dyDescent="0.3">
      <c r="A134" s="8" t="s">
        <v>838</v>
      </c>
      <c r="B134" s="9" t="s">
        <v>474</v>
      </c>
      <c r="C134" s="8" t="s">
        <v>473</v>
      </c>
      <c r="D134" s="8" t="s">
        <v>690</v>
      </c>
      <c r="E134" s="9"/>
      <c r="F134" s="16"/>
      <c r="G134" s="15"/>
      <c r="H134" s="16"/>
      <c r="I134" s="8"/>
      <c r="J134" s="8" t="s">
        <v>758</v>
      </c>
      <c r="K134" s="12">
        <f t="shared" si="4"/>
        <v>0</v>
      </c>
      <c r="L134" s="16">
        <v>5</v>
      </c>
      <c r="M134" s="16">
        <v>1</v>
      </c>
      <c r="N134" s="1"/>
      <c r="O134" s="1"/>
      <c r="P134" s="1"/>
    </row>
    <row r="135" spans="1:16" ht="39.6" customHeight="1" x14ac:dyDescent="0.3">
      <c r="A135" s="8" t="s">
        <v>839</v>
      </c>
      <c r="B135" s="9" t="s">
        <v>478</v>
      </c>
      <c r="C135" s="8" t="s">
        <v>477</v>
      </c>
      <c r="D135" s="8" t="s">
        <v>690</v>
      </c>
      <c r="E135" s="9"/>
      <c r="F135" s="16"/>
      <c r="G135" s="15"/>
      <c r="H135" s="16"/>
      <c r="I135" s="8"/>
      <c r="J135" s="8" t="s">
        <v>758</v>
      </c>
      <c r="K135" s="12">
        <f t="shared" si="4"/>
        <v>0</v>
      </c>
      <c r="L135" s="16">
        <v>30</v>
      </c>
      <c r="M135" s="16">
        <v>31</v>
      </c>
      <c r="N135" s="1"/>
      <c r="O135" s="1"/>
      <c r="P135" s="1"/>
    </row>
    <row r="136" spans="1:16" ht="39.6" customHeight="1" x14ac:dyDescent="0.3">
      <c r="A136" s="8" t="s">
        <v>840</v>
      </c>
      <c r="B136" s="9" t="s">
        <v>480</v>
      </c>
      <c r="C136" s="8" t="s">
        <v>479</v>
      </c>
      <c r="D136" s="8" t="s">
        <v>690</v>
      </c>
      <c r="E136" s="9"/>
      <c r="F136" s="16"/>
      <c r="G136" s="15"/>
      <c r="H136" s="16"/>
      <c r="I136" s="8"/>
      <c r="J136" s="8" t="s">
        <v>758</v>
      </c>
      <c r="K136" s="12">
        <f t="shared" si="4"/>
        <v>0</v>
      </c>
      <c r="L136" s="16">
        <v>29</v>
      </c>
      <c r="M136" s="16">
        <v>1</v>
      </c>
      <c r="N136" s="1"/>
      <c r="O136" s="1"/>
      <c r="P136" s="1"/>
    </row>
    <row r="137" spans="1:16" ht="39.6" customHeight="1" x14ac:dyDescent="0.3">
      <c r="A137" s="8" t="s">
        <v>841</v>
      </c>
      <c r="B137" s="9" t="s">
        <v>484</v>
      </c>
      <c r="C137" s="8" t="s">
        <v>483</v>
      </c>
      <c r="D137" s="8" t="s">
        <v>690</v>
      </c>
      <c r="E137" s="9"/>
      <c r="F137" s="16"/>
      <c r="G137" s="15"/>
      <c r="H137" s="16"/>
      <c r="I137" s="8"/>
      <c r="J137" s="8" t="s">
        <v>757</v>
      </c>
      <c r="K137" s="12">
        <f t="shared" si="4"/>
        <v>1</v>
      </c>
      <c r="L137" s="16">
        <v>30</v>
      </c>
      <c r="M137" s="16">
        <v>1</v>
      </c>
      <c r="N137" s="1"/>
      <c r="O137" s="1"/>
      <c r="P137" s="1"/>
    </row>
    <row r="138" spans="1:16" ht="39.6" customHeight="1" x14ac:dyDescent="0.3">
      <c r="A138" s="8" t="s">
        <v>842</v>
      </c>
      <c r="B138" s="9" t="s">
        <v>490</v>
      </c>
      <c r="C138" s="8" t="s">
        <v>489</v>
      </c>
      <c r="D138" s="8" t="s">
        <v>690</v>
      </c>
      <c r="E138" s="9"/>
      <c r="F138" s="16"/>
      <c r="G138" s="15"/>
      <c r="H138" s="16"/>
      <c r="I138" s="8"/>
      <c r="J138" s="8" t="s">
        <v>757</v>
      </c>
      <c r="K138" s="12">
        <f t="shared" si="4"/>
        <v>1</v>
      </c>
      <c r="L138" s="16">
        <v>30</v>
      </c>
      <c r="M138" s="16">
        <v>1</v>
      </c>
      <c r="N138" s="1"/>
      <c r="O138" s="1"/>
      <c r="P138" s="1"/>
    </row>
    <row r="139" spans="1:16" ht="39.6" customHeight="1" x14ac:dyDescent="0.3">
      <c r="A139" s="8" t="s">
        <v>843</v>
      </c>
      <c r="B139" s="9" t="s">
        <v>492</v>
      </c>
      <c r="C139" s="8" t="s">
        <v>491</v>
      </c>
      <c r="D139" s="8" t="s">
        <v>690</v>
      </c>
      <c r="E139" s="9"/>
      <c r="F139" s="16"/>
      <c r="G139" s="15"/>
      <c r="H139" s="16"/>
      <c r="I139" s="8"/>
      <c r="J139" s="8" t="s">
        <v>757</v>
      </c>
      <c r="K139" s="12">
        <f t="shared" si="4"/>
        <v>1</v>
      </c>
      <c r="L139" s="16">
        <v>30</v>
      </c>
      <c r="M139" s="16">
        <v>1</v>
      </c>
      <c r="N139" s="1"/>
      <c r="O139" s="1"/>
      <c r="P139" s="1"/>
    </row>
    <row r="140" spans="1:16" ht="39.6" customHeight="1" x14ac:dyDescent="0.3">
      <c r="A140" s="8" t="s">
        <v>844</v>
      </c>
      <c r="B140" s="9" t="s">
        <v>508</v>
      </c>
      <c r="C140" s="8" t="s">
        <v>507</v>
      </c>
      <c r="D140" s="8" t="s">
        <v>690</v>
      </c>
      <c r="E140" s="9"/>
      <c r="F140" s="16"/>
      <c r="G140" s="15"/>
      <c r="H140" s="16"/>
      <c r="I140" s="8"/>
      <c r="J140" s="8" t="s">
        <v>757</v>
      </c>
      <c r="K140" s="12">
        <f t="shared" si="4"/>
        <v>1</v>
      </c>
      <c r="L140" s="16">
        <v>44</v>
      </c>
      <c r="M140" s="16">
        <v>1</v>
      </c>
      <c r="N140" s="1"/>
      <c r="O140" s="1"/>
      <c r="P140" s="1"/>
    </row>
    <row r="141" spans="1:16" ht="39.6" customHeight="1" x14ac:dyDescent="0.3">
      <c r="A141" s="8" t="s">
        <v>845</v>
      </c>
      <c r="B141" s="9" t="s">
        <v>524</v>
      </c>
      <c r="C141" s="8" t="s">
        <v>523</v>
      </c>
      <c r="D141" s="8" t="s">
        <v>690</v>
      </c>
      <c r="E141" s="9"/>
      <c r="F141" s="16"/>
      <c r="G141" s="15"/>
      <c r="H141" s="16"/>
      <c r="I141" s="8"/>
      <c r="J141" s="8" t="s">
        <v>757</v>
      </c>
      <c r="K141" s="12">
        <f t="shared" si="4"/>
        <v>1</v>
      </c>
      <c r="L141" s="16">
        <v>59</v>
      </c>
      <c r="M141" s="16">
        <v>1</v>
      </c>
      <c r="N141" s="1"/>
      <c r="O141" s="1"/>
      <c r="P141" s="1"/>
    </row>
    <row r="142" spans="1:16" ht="39.6" customHeight="1" x14ac:dyDescent="0.3">
      <c r="A142" s="8" t="s">
        <v>846</v>
      </c>
      <c r="B142" s="9" t="s">
        <v>530</v>
      </c>
      <c r="C142" s="8" t="s">
        <v>529</v>
      </c>
      <c r="D142" s="8" t="s">
        <v>690</v>
      </c>
      <c r="E142" s="9"/>
      <c r="F142" s="16"/>
      <c r="G142" s="15"/>
      <c r="H142" s="16"/>
      <c r="I142" s="8"/>
      <c r="J142" s="8" t="s">
        <v>758</v>
      </c>
      <c r="K142" s="12">
        <f t="shared" si="4"/>
        <v>0</v>
      </c>
      <c r="L142" s="16">
        <v>30</v>
      </c>
      <c r="M142" s="16">
        <v>1</v>
      </c>
      <c r="N142" s="1"/>
      <c r="O142" s="1"/>
      <c r="P142" s="1"/>
    </row>
    <row r="143" spans="1:16" ht="39.6" customHeight="1" x14ac:dyDescent="0.3">
      <c r="A143" s="8" t="s">
        <v>847</v>
      </c>
      <c r="B143" s="9" t="s">
        <v>532</v>
      </c>
      <c r="C143" s="8" t="s">
        <v>531</v>
      </c>
      <c r="D143" s="8" t="s">
        <v>690</v>
      </c>
      <c r="E143" s="9"/>
      <c r="F143" s="16"/>
      <c r="G143" s="15"/>
      <c r="H143" s="16"/>
      <c r="I143" s="8"/>
      <c r="J143" s="8" t="s">
        <v>758</v>
      </c>
      <c r="K143" s="12">
        <f t="shared" si="4"/>
        <v>0</v>
      </c>
      <c r="L143" s="16">
        <v>30</v>
      </c>
      <c r="M143" s="16">
        <v>1</v>
      </c>
      <c r="N143" s="1"/>
      <c r="O143" s="1"/>
      <c r="P143" s="1"/>
    </row>
    <row r="144" spans="1:16" ht="39.6" customHeight="1" x14ac:dyDescent="0.3">
      <c r="A144" s="8" t="s">
        <v>848</v>
      </c>
      <c r="B144" s="9" t="s">
        <v>558</v>
      </c>
      <c r="C144" s="8" t="s">
        <v>557</v>
      </c>
      <c r="D144" s="8" t="s">
        <v>690</v>
      </c>
      <c r="E144" s="9"/>
      <c r="F144" s="16"/>
      <c r="G144" s="15"/>
      <c r="H144" s="16"/>
      <c r="I144" s="8"/>
      <c r="J144" s="8" t="s">
        <v>757</v>
      </c>
      <c r="K144" s="12">
        <f t="shared" si="4"/>
        <v>1</v>
      </c>
      <c r="L144" s="16">
        <v>30</v>
      </c>
      <c r="M144" s="16">
        <v>1</v>
      </c>
      <c r="N144" s="1"/>
      <c r="O144" s="1"/>
      <c r="P144" s="1"/>
    </row>
    <row r="145" spans="1:16" ht="39.6" customHeight="1" x14ac:dyDescent="0.3">
      <c r="A145" s="8" t="s">
        <v>849</v>
      </c>
      <c r="B145" s="9" t="s">
        <v>636</v>
      </c>
      <c r="C145" s="8" t="s">
        <v>635</v>
      </c>
      <c r="D145" s="8" t="s">
        <v>690</v>
      </c>
      <c r="E145" s="9"/>
      <c r="F145" s="16"/>
      <c r="G145" s="15"/>
      <c r="H145" s="16"/>
      <c r="I145" s="8"/>
      <c r="J145" s="8" t="s">
        <v>758</v>
      </c>
      <c r="K145" s="12">
        <f t="shared" si="4"/>
        <v>0</v>
      </c>
      <c r="L145" s="16">
        <v>30</v>
      </c>
      <c r="M145" s="16">
        <v>1</v>
      </c>
      <c r="N145" s="1"/>
      <c r="O145" s="1"/>
      <c r="P145" s="1"/>
    </row>
    <row r="146" spans="1:16" ht="39.6" customHeight="1" x14ac:dyDescent="0.3">
      <c r="A146" s="8" t="s">
        <v>850</v>
      </c>
      <c r="B146" s="9" t="s">
        <v>640</v>
      </c>
      <c r="C146" s="8" t="s">
        <v>639</v>
      </c>
      <c r="D146" s="8" t="s">
        <v>690</v>
      </c>
      <c r="E146" s="9"/>
      <c r="F146" s="16"/>
      <c r="G146" s="15"/>
      <c r="H146" s="16"/>
      <c r="I146" s="8"/>
      <c r="J146" s="8" t="s">
        <v>757</v>
      </c>
      <c r="K146" s="12">
        <f t="shared" si="4"/>
        <v>1</v>
      </c>
      <c r="L146" s="16">
        <v>30</v>
      </c>
      <c r="M146" s="16">
        <v>1</v>
      </c>
      <c r="N146" s="1"/>
      <c r="O146" s="1"/>
      <c r="P146" s="1"/>
    </row>
    <row r="147" spans="1:16" ht="39.6" customHeight="1" x14ac:dyDescent="0.3">
      <c r="A147" s="8" t="s">
        <v>851</v>
      </c>
      <c r="B147" s="9" t="s">
        <v>656</v>
      </c>
      <c r="C147" s="8" t="s">
        <v>655</v>
      </c>
      <c r="D147" s="8" t="s">
        <v>690</v>
      </c>
      <c r="E147" s="9"/>
      <c r="F147" s="16"/>
      <c r="G147" s="15"/>
      <c r="H147" s="16"/>
      <c r="I147" s="8"/>
      <c r="J147" s="8" t="s">
        <v>758</v>
      </c>
      <c r="K147" s="12">
        <f t="shared" si="4"/>
        <v>0</v>
      </c>
      <c r="L147" s="16">
        <v>30</v>
      </c>
      <c r="M147" s="16">
        <v>1</v>
      </c>
      <c r="N147" s="1"/>
      <c r="O147" s="1"/>
      <c r="P147" s="1"/>
    </row>
    <row r="148" spans="1:16" ht="39.6" customHeight="1" x14ac:dyDescent="0.3">
      <c r="A148" s="8" t="s">
        <v>852</v>
      </c>
      <c r="B148" s="9" t="s">
        <v>298</v>
      </c>
      <c r="C148" s="8" t="s">
        <v>297</v>
      </c>
      <c r="D148" s="8" t="s">
        <v>697</v>
      </c>
      <c r="E148" s="9"/>
      <c r="F148" s="16"/>
      <c r="G148" s="15"/>
      <c r="H148" s="16"/>
      <c r="I148" s="8"/>
      <c r="J148" s="8" t="s">
        <v>757</v>
      </c>
      <c r="K148" s="12">
        <f t="shared" si="4"/>
        <v>1</v>
      </c>
      <c r="L148" s="16">
        <v>4</v>
      </c>
      <c r="M148" s="16">
        <v>1</v>
      </c>
      <c r="N148" s="1"/>
      <c r="O148" s="1"/>
      <c r="P148" s="1"/>
    </row>
    <row r="149" spans="1:16" ht="39.6" customHeight="1" x14ac:dyDescent="0.3">
      <c r="A149" s="8" t="s">
        <v>853</v>
      </c>
      <c r="B149" s="9" t="s">
        <v>310</v>
      </c>
      <c r="C149" s="8" t="s">
        <v>309</v>
      </c>
      <c r="D149" s="8" t="s">
        <v>697</v>
      </c>
      <c r="E149" s="9"/>
      <c r="F149" s="16"/>
      <c r="G149" s="15"/>
      <c r="H149" s="16"/>
      <c r="I149" s="8"/>
      <c r="J149" s="8" t="s">
        <v>757</v>
      </c>
      <c r="K149" s="12">
        <f t="shared" ref="K149:K180" si="5">IF(J149="DIA DA APLICAÇÃO",0,1)</f>
        <v>1</v>
      </c>
      <c r="L149" s="16">
        <v>4</v>
      </c>
      <c r="M149" s="16">
        <v>1</v>
      </c>
      <c r="N149" s="1"/>
      <c r="O149" s="1"/>
      <c r="P149" s="1"/>
    </row>
    <row r="150" spans="1:16" ht="39.6" customHeight="1" x14ac:dyDescent="0.3">
      <c r="A150" s="8" t="s">
        <v>854</v>
      </c>
      <c r="B150" s="9" t="s">
        <v>494</v>
      </c>
      <c r="C150" s="8" t="s">
        <v>493</v>
      </c>
      <c r="D150" s="8" t="s">
        <v>697</v>
      </c>
      <c r="E150" s="9"/>
      <c r="F150" s="16"/>
      <c r="G150" s="15"/>
      <c r="H150" s="16"/>
      <c r="I150" s="8"/>
      <c r="J150" s="8" t="s">
        <v>757</v>
      </c>
      <c r="K150" s="12">
        <f t="shared" si="5"/>
        <v>1</v>
      </c>
      <c r="L150" s="16">
        <v>27</v>
      </c>
      <c r="M150" s="16">
        <v>2</v>
      </c>
      <c r="N150" s="1"/>
      <c r="O150" s="1"/>
      <c r="P150" s="1"/>
    </row>
    <row r="151" spans="1:16" ht="39.6" customHeight="1" x14ac:dyDescent="0.3">
      <c r="A151" s="8" t="s">
        <v>855</v>
      </c>
      <c r="B151" s="9" t="s">
        <v>504</v>
      </c>
      <c r="C151" s="8" t="s">
        <v>503</v>
      </c>
      <c r="D151" s="8" t="s">
        <v>697</v>
      </c>
      <c r="E151" s="9"/>
      <c r="F151" s="16"/>
      <c r="G151" s="15"/>
      <c r="H151" s="16"/>
      <c r="I151" s="8"/>
      <c r="J151" s="8" t="s">
        <v>758</v>
      </c>
      <c r="K151" s="12">
        <f t="shared" si="5"/>
        <v>0</v>
      </c>
      <c r="L151" s="16">
        <v>0</v>
      </c>
      <c r="M151" s="16">
        <v>1</v>
      </c>
      <c r="N151" s="1"/>
      <c r="O151" s="1"/>
      <c r="P151" s="1"/>
    </row>
    <row r="152" spans="1:16" ht="39.6" customHeight="1" x14ac:dyDescent="0.3">
      <c r="A152" s="8" t="s">
        <v>856</v>
      </c>
      <c r="B152" s="9" t="s">
        <v>522</v>
      </c>
      <c r="C152" s="8" t="s">
        <v>521</v>
      </c>
      <c r="D152" s="8" t="s">
        <v>697</v>
      </c>
      <c r="E152" s="9"/>
      <c r="F152" s="16"/>
      <c r="G152" s="15"/>
      <c r="H152" s="16"/>
      <c r="I152" s="8"/>
      <c r="J152" s="8" t="s">
        <v>758</v>
      </c>
      <c r="K152" s="12">
        <f t="shared" si="5"/>
        <v>0</v>
      </c>
      <c r="L152" s="16">
        <v>30</v>
      </c>
      <c r="M152" s="16">
        <v>2</v>
      </c>
      <c r="N152" s="1"/>
      <c r="O152" s="1"/>
      <c r="P152" s="1"/>
    </row>
    <row r="153" spans="1:16" ht="39.6" customHeight="1" x14ac:dyDescent="0.3">
      <c r="A153" s="8" t="s">
        <v>857</v>
      </c>
      <c r="B153" s="9" t="s">
        <v>546</v>
      </c>
      <c r="C153" s="8" t="s">
        <v>545</v>
      </c>
      <c r="D153" s="8" t="s">
        <v>697</v>
      </c>
      <c r="E153" s="9"/>
      <c r="F153" s="16"/>
      <c r="G153" s="15"/>
      <c r="H153" s="16"/>
      <c r="I153" s="8"/>
      <c r="J153" s="8" t="s">
        <v>757</v>
      </c>
      <c r="K153" s="12">
        <f t="shared" si="5"/>
        <v>1</v>
      </c>
      <c r="L153" s="16">
        <v>27</v>
      </c>
      <c r="M153" s="16">
        <v>2</v>
      </c>
      <c r="N153" s="1"/>
      <c r="O153" s="1"/>
      <c r="P153" s="1"/>
    </row>
    <row r="154" spans="1:16" ht="39.6" customHeight="1" x14ac:dyDescent="0.3">
      <c r="A154" s="8" t="s">
        <v>858</v>
      </c>
      <c r="B154" s="9" t="s">
        <v>334</v>
      </c>
      <c r="C154" s="8" t="s">
        <v>333</v>
      </c>
      <c r="D154" s="8" t="s">
        <v>702</v>
      </c>
      <c r="E154" s="9"/>
      <c r="F154" s="16"/>
      <c r="G154" s="15"/>
      <c r="H154" s="16"/>
      <c r="I154" s="8"/>
      <c r="J154" s="8" t="s">
        <v>757</v>
      </c>
      <c r="K154" s="12">
        <f t="shared" si="5"/>
        <v>1</v>
      </c>
      <c r="L154" s="16">
        <v>1</v>
      </c>
      <c r="M154" s="16">
        <v>3</v>
      </c>
      <c r="N154" s="1"/>
      <c r="O154" s="1"/>
      <c r="P154" s="1"/>
    </row>
    <row r="155" spans="1:16" ht="39.6" customHeight="1" x14ac:dyDescent="0.3">
      <c r="A155" s="8" t="s">
        <v>859</v>
      </c>
      <c r="B155" s="9" t="s">
        <v>376</v>
      </c>
      <c r="C155" s="8" t="s">
        <v>375</v>
      </c>
      <c r="D155" s="8" t="s">
        <v>702</v>
      </c>
      <c r="E155" s="9"/>
      <c r="F155" s="16"/>
      <c r="G155" s="15"/>
      <c r="H155" s="16"/>
      <c r="I155" s="8"/>
      <c r="J155" s="8" t="s">
        <v>757</v>
      </c>
      <c r="K155" s="12">
        <f t="shared" si="5"/>
        <v>1</v>
      </c>
      <c r="L155" s="16">
        <v>1</v>
      </c>
      <c r="M155" s="16">
        <v>3</v>
      </c>
      <c r="N155" s="1"/>
      <c r="O155" s="1"/>
      <c r="P155" s="1"/>
    </row>
    <row r="156" spans="1:16" ht="39.6" customHeight="1" x14ac:dyDescent="0.3">
      <c r="A156" s="8" t="s">
        <v>860</v>
      </c>
      <c r="B156" s="9" t="s">
        <v>380</v>
      </c>
      <c r="C156" s="8" t="s">
        <v>379</v>
      </c>
      <c r="D156" s="8" t="s">
        <v>702</v>
      </c>
      <c r="E156" s="9"/>
      <c r="F156" s="16"/>
      <c r="G156" s="15"/>
      <c r="H156" s="16"/>
      <c r="I156" s="8"/>
      <c r="J156" s="8" t="s">
        <v>757</v>
      </c>
      <c r="K156" s="12">
        <f t="shared" si="5"/>
        <v>1</v>
      </c>
      <c r="L156" s="16">
        <v>31</v>
      </c>
      <c r="M156" s="16">
        <v>1</v>
      </c>
      <c r="N156" s="1"/>
      <c r="O156" s="1"/>
      <c r="P156" s="1"/>
    </row>
    <row r="157" spans="1:16" ht="39.6" customHeight="1" x14ac:dyDescent="0.3">
      <c r="A157" s="8" t="s">
        <v>861</v>
      </c>
      <c r="B157" s="9" t="s">
        <v>400</v>
      </c>
      <c r="C157" s="8" t="s">
        <v>399</v>
      </c>
      <c r="D157" s="8" t="s">
        <v>702</v>
      </c>
      <c r="E157" s="9"/>
      <c r="F157" s="16"/>
      <c r="G157" s="15"/>
      <c r="H157" s="16"/>
      <c r="I157" s="8"/>
      <c r="J157" s="8" t="s">
        <v>757</v>
      </c>
      <c r="K157" s="12">
        <f t="shared" si="5"/>
        <v>1</v>
      </c>
      <c r="L157" s="16">
        <v>15</v>
      </c>
      <c r="M157" s="16">
        <v>3</v>
      </c>
      <c r="N157" s="1"/>
      <c r="O157" s="1"/>
      <c r="P157" s="1"/>
    </row>
    <row r="158" spans="1:16" ht="39.6" customHeight="1" x14ac:dyDescent="0.3">
      <c r="A158" s="8" t="s">
        <v>862</v>
      </c>
      <c r="B158" s="9" t="s">
        <v>424</v>
      </c>
      <c r="C158" s="8" t="s">
        <v>423</v>
      </c>
      <c r="D158" s="8" t="s">
        <v>702</v>
      </c>
      <c r="E158" s="9"/>
      <c r="F158" s="16"/>
      <c r="G158" s="15"/>
      <c r="H158" s="16"/>
      <c r="I158" s="8"/>
      <c r="J158" s="8" t="s">
        <v>758</v>
      </c>
      <c r="K158" s="12">
        <f t="shared" si="5"/>
        <v>0</v>
      </c>
      <c r="L158" s="16">
        <v>14</v>
      </c>
      <c r="M158" s="16">
        <v>1</v>
      </c>
      <c r="N158" s="1"/>
      <c r="O158" s="1"/>
      <c r="P158" s="1"/>
    </row>
    <row r="159" spans="1:16" ht="39.6" customHeight="1" x14ac:dyDescent="0.3">
      <c r="A159" s="8" t="s">
        <v>863</v>
      </c>
      <c r="B159" s="9" t="s">
        <v>436</v>
      </c>
      <c r="C159" s="8" t="s">
        <v>435</v>
      </c>
      <c r="D159" s="8" t="s">
        <v>702</v>
      </c>
      <c r="E159" s="9"/>
      <c r="F159" s="16"/>
      <c r="G159" s="15"/>
      <c r="H159" s="16"/>
      <c r="I159" s="8"/>
      <c r="J159" s="8" t="s">
        <v>757</v>
      </c>
      <c r="K159" s="12">
        <f t="shared" si="5"/>
        <v>1</v>
      </c>
      <c r="L159" s="16">
        <v>1</v>
      </c>
      <c r="M159" s="16">
        <v>4</v>
      </c>
      <c r="N159" s="1"/>
      <c r="O159" s="1"/>
      <c r="P159" s="1"/>
    </row>
    <row r="160" spans="1:16" ht="39.6" customHeight="1" x14ac:dyDescent="0.3">
      <c r="A160" s="8" t="s">
        <v>864</v>
      </c>
      <c r="B160" s="9" t="s">
        <v>450</v>
      </c>
      <c r="C160" s="8" t="s">
        <v>449</v>
      </c>
      <c r="D160" s="8" t="s">
        <v>702</v>
      </c>
      <c r="E160" s="9"/>
      <c r="F160" s="16"/>
      <c r="G160" s="15"/>
      <c r="H160" s="16"/>
      <c r="I160" s="8"/>
      <c r="J160" s="8" t="s">
        <v>758</v>
      </c>
      <c r="K160" s="12">
        <f t="shared" si="5"/>
        <v>0</v>
      </c>
      <c r="L160" s="16">
        <v>29</v>
      </c>
      <c r="M160" s="16">
        <v>1</v>
      </c>
      <c r="N160" s="1"/>
      <c r="O160" s="1"/>
      <c r="P160" s="1"/>
    </row>
    <row r="161" spans="1:17" ht="39.6" customHeight="1" x14ac:dyDescent="0.3">
      <c r="A161" s="8" t="s">
        <v>865</v>
      </c>
      <c r="B161" s="9" t="s">
        <v>456</v>
      </c>
      <c r="C161" s="8" t="s">
        <v>455</v>
      </c>
      <c r="D161" s="8" t="s">
        <v>702</v>
      </c>
      <c r="E161" s="9"/>
      <c r="F161" s="16"/>
      <c r="G161" s="15"/>
      <c r="H161" s="16"/>
      <c r="I161" s="8"/>
      <c r="J161" s="8" t="s">
        <v>758</v>
      </c>
      <c r="K161" s="12">
        <f t="shared" si="5"/>
        <v>0</v>
      </c>
      <c r="L161" s="16">
        <v>1</v>
      </c>
      <c r="M161" s="16">
        <v>3</v>
      </c>
      <c r="N161" s="1"/>
      <c r="O161" s="1"/>
      <c r="P161" s="1"/>
    </row>
    <row r="162" spans="1:17" ht="39.6" customHeight="1" x14ac:dyDescent="0.3">
      <c r="A162" s="8" t="s">
        <v>866</v>
      </c>
      <c r="B162" s="9" t="s">
        <v>502</v>
      </c>
      <c r="C162" s="8" t="s">
        <v>501</v>
      </c>
      <c r="D162" s="8" t="s">
        <v>702</v>
      </c>
      <c r="E162" s="9"/>
      <c r="F162" s="16"/>
      <c r="G162" s="15"/>
      <c r="H162" s="16"/>
      <c r="I162" s="8"/>
      <c r="J162" s="8" t="s">
        <v>757</v>
      </c>
      <c r="K162" s="12">
        <f t="shared" si="5"/>
        <v>1</v>
      </c>
      <c r="L162" s="16">
        <v>30</v>
      </c>
      <c r="M162" s="16">
        <v>2</v>
      </c>
      <c r="N162" s="1"/>
      <c r="O162" s="1"/>
      <c r="P162" s="1"/>
    </row>
    <row r="163" spans="1:17" ht="39.6" customHeight="1" x14ac:dyDescent="0.3">
      <c r="A163" s="8" t="s">
        <v>867</v>
      </c>
      <c r="B163" s="9" t="s">
        <v>506</v>
      </c>
      <c r="C163" s="8" t="s">
        <v>505</v>
      </c>
      <c r="D163" s="8" t="s">
        <v>702</v>
      </c>
      <c r="E163" s="9"/>
      <c r="F163" s="16"/>
      <c r="G163" s="15"/>
      <c r="H163" s="16"/>
      <c r="I163" s="8"/>
      <c r="J163" s="8" t="s">
        <v>757</v>
      </c>
      <c r="K163" s="12">
        <f t="shared" si="5"/>
        <v>1</v>
      </c>
      <c r="L163" s="16">
        <v>30</v>
      </c>
      <c r="M163" s="16">
        <v>2</v>
      </c>
      <c r="N163" s="1"/>
      <c r="O163" s="1"/>
      <c r="P163" s="1"/>
    </row>
    <row r="164" spans="1:17" ht="39.6" customHeight="1" x14ac:dyDescent="0.3">
      <c r="A164" s="8" t="s">
        <v>868</v>
      </c>
      <c r="B164" s="9" t="s">
        <v>514</v>
      </c>
      <c r="C164" s="8" t="s">
        <v>513</v>
      </c>
      <c r="D164" s="8" t="s">
        <v>702</v>
      </c>
      <c r="E164" s="9"/>
      <c r="F164" s="16"/>
      <c r="G164" s="15"/>
      <c r="H164" s="16"/>
      <c r="I164" s="8"/>
      <c r="J164" s="8" t="s">
        <v>757</v>
      </c>
      <c r="K164" s="12">
        <f t="shared" si="5"/>
        <v>1</v>
      </c>
      <c r="L164" s="16">
        <v>1</v>
      </c>
      <c r="M164" s="16">
        <v>3</v>
      </c>
      <c r="N164" s="1"/>
      <c r="O164" s="1"/>
      <c r="P164" s="1"/>
    </row>
    <row r="165" spans="1:17" ht="39.6" customHeight="1" x14ac:dyDescent="0.3">
      <c r="A165" s="8" t="s">
        <v>869</v>
      </c>
      <c r="B165" s="9" t="s">
        <v>534</v>
      </c>
      <c r="C165" s="8" t="s">
        <v>533</v>
      </c>
      <c r="D165" s="8" t="s">
        <v>702</v>
      </c>
      <c r="E165" s="9"/>
      <c r="F165" s="16"/>
      <c r="G165" s="15"/>
      <c r="H165" s="16"/>
      <c r="I165" s="8"/>
      <c r="J165" s="8" t="s">
        <v>757</v>
      </c>
      <c r="K165" s="12">
        <f t="shared" si="5"/>
        <v>1</v>
      </c>
      <c r="L165" s="16">
        <v>4</v>
      </c>
      <c r="M165" s="16">
        <v>1</v>
      </c>
      <c r="N165" s="1"/>
      <c r="O165" s="1"/>
      <c r="P165" s="1"/>
    </row>
    <row r="166" spans="1:17" ht="39.6" customHeight="1" x14ac:dyDescent="0.3">
      <c r="A166" s="8" t="s">
        <v>870</v>
      </c>
      <c r="B166" s="9" t="s">
        <v>542</v>
      </c>
      <c r="C166" s="8" t="s">
        <v>541</v>
      </c>
      <c r="D166" s="8" t="s">
        <v>702</v>
      </c>
      <c r="E166" s="9"/>
      <c r="F166" s="16"/>
      <c r="G166" s="15"/>
      <c r="H166" s="16"/>
      <c r="I166" s="8"/>
      <c r="J166" s="8" t="s">
        <v>758</v>
      </c>
      <c r="K166" s="12">
        <f t="shared" si="5"/>
        <v>0</v>
      </c>
      <c r="L166" s="16">
        <v>30</v>
      </c>
      <c r="M166" s="16">
        <v>1</v>
      </c>
      <c r="N166" s="1"/>
      <c r="O166" s="1"/>
      <c r="P166" s="1"/>
    </row>
    <row r="167" spans="1:17" ht="39.6" customHeight="1" x14ac:dyDescent="0.3">
      <c r="A167" s="8" t="s">
        <v>871</v>
      </c>
      <c r="B167" s="9" t="s">
        <v>544</v>
      </c>
      <c r="C167" s="8" t="s">
        <v>543</v>
      </c>
      <c r="D167" s="8" t="s">
        <v>702</v>
      </c>
      <c r="E167" s="9"/>
      <c r="F167" s="16"/>
      <c r="G167" s="15"/>
      <c r="H167" s="16"/>
      <c r="I167" s="8"/>
      <c r="J167" s="8" t="s">
        <v>757</v>
      </c>
      <c r="K167" s="12">
        <f t="shared" si="5"/>
        <v>1</v>
      </c>
      <c r="L167" s="16">
        <v>29</v>
      </c>
      <c r="M167" s="16">
        <v>1</v>
      </c>
      <c r="N167" s="1"/>
      <c r="O167" s="1"/>
      <c r="P167" s="1"/>
    </row>
    <row r="168" spans="1:17" ht="39.6" customHeight="1" x14ac:dyDescent="0.3">
      <c r="A168" s="8" t="s">
        <v>872</v>
      </c>
      <c r="B168" s="9" t="s">
        <v>566</v>
      </c>
      <c r="C168" s="8" t="s">
        <v>565</v>
      </c>
      <c r="D168" s="8" t="s">
        <v>702</v>
      </c>
      <c r="E168" s="9"/>
      <c r="F168" s="16"/>
      <c r="G168" s="15"/>
      <c r="H168" s="16"/>
      <c r="I168" s="8"/>
      <c r="J168" s="8" t="s">
        <v>758</v>
      </c>
      <c r="K168" s="12">
        <f t="shared" si="5"/>
        <v>0</v>
      </c>
      <c r="L168" s="16">
        <v>14</v>
      </c>
      <c r="M168" s="16">
        <v>1</v>
      </c>
      <c r="N168" s="1"/>
      <c r="O168" s="1"/>
      <c r="P168" s="1"/>
    </row>
    <row r="169" spans="1:17" ht="39.6" customHeight="1" x14ac:dyDescent="0.3">
      <c r="A169" s="8" t="s">
        <v>873</v>
      </c>
      <c r="B169" s="9" t="s">
        <v>608</v>
      </c>
      <c r="C169" s="8" t="s">
        <v>607</v>
      </c>
      <c r="D169" s="8" t="s">
        <v>702</v>
      </c>
      <c r="E169" s="9"/>
      <c r="F169" s="16"/>
      <c r="G169" s="15"/>
      <c r="H169" s="16"/>
      <c r="I169" s="8"/>
      <c r="J169" s="8" t="s">
        <v>758</v>
      </c>
      <c r="K169" s="12">
        <f t="shared" si="5"/>
        <v>0</v>
      </c>
      <c r="L169" s="16">
        <v>0</v>
      </c>
      <c r="M169" s="16">
        <v>0</v>
      </c>
      <c r="N169" s="1"/>
      <c r="O169" s="1"/>
      <c r="P169" s="1"/>
    </row>
    <row r="170" spans="1:17" ht="39.6" customHeight="1" x14ac:dyDescent="0.3">
      <c r="A170" s="8" t="s">
        <v>874</v>
      </c>
      <c r="B170" s="9" t="s">
        <v>616</v>
      </c>
      <c r="C170" s="8" t="s">
        <v>615</v>
      </c>
      <c r="D170" s="8" t="s">
        <v>702</v>
      </c>
      <c r="E170" s="9"/>
      <c r="F170" s="16"/>
      <c r="G170" s="15"/>
      <c r="H170" s="16"/>
      <c r="I170" s="8"/>
      <c r="J170" s="8" t="s">
        <v>757</v>
      </c>
      <c r="K170" s="12">
        <f t="shared" si="5"/>
        <v>1</v>
      </c>
      <c r="L170" s="16">
        <v>0</v>
      </c>
      <c r="M170" s="16">
        <v>0</v>
      </c>
      <c r="N170" s="1"/>
      <c r="O170" s="1"/>
      <c r="P170" s="1"/>
    </row>
    <row r="171" spans="1:17" ht="39.6" customHeight="1" x14ac:dyDescent="0.3">
      <c r="A171" s="8" t="s">
        <v>875</v>
      </c>
      <c r="B171" s="9" t="s">
        <v>620</v>
      </c>
      <c r="C171" s="8" t="s">
        <v>619</v>
      </c>
      <c r="D171" s="8" t="s">
        <v>702</v>
      </c>
      <c r="E171" s="9"/>
      <c r="F171" s="16"/>
      <c r="G171" s="15"/>
      <c r="H171" s="16"/>
      <c r="I171" s="8"/>
      <c r="J171" s="8" t="s">
        <v>757</v>
      </c>
      <c r="K171" s="12">
        <f t="shared" si="5"/>
        <v>1</v>
      </c>
      <c r="L171" s="16">
        <v>30</v>
      </c>
      <c r="M171" s="16">
        <v>1</v>
      </c>
      <c r="N171" s="1"/>
      <c r="O171" s="1"/>
      <c r="P171" s="1"/>
    </row>
    <row r="172" spans="1:17" ht="39.6" customHeight="1" x14ac:dyDescent="0.3">
      <c r="A172" s="8" t="s">
        <v>876</v>
      </c>
      <c r="B172" s="9" t="s">
        <v>646</v>
      </c>
      <c r="C172" s="8" t="s">
        <v>645</v>
      </c>
      <c r="D172" s="8" t="s">
        <v>702</v>
      </c>
      <c r="E172" s="9"/>
      <c r="F172" s="16"/>
      <c r="G172" s="15"/>
      <c r="H172" s="16"/>
      <c r="I172" s="8"/>
      <c r="J172" s="8" t="s">
        <v>757</v>
      </c>
      <c r="K172" s="12">
        <f t="shared" si="5"/>
        <v>1</v>
      </c>
      <c r="L172" s="16">
        <v>1</v>
      </c>
      <c r="M172" s="16">
        <v>3</v>
      </c>
      <c r="N172" s="1"/>
      <c r="O172" s="1"/>
      <c r="P172" s="1"/>
    </row>
    <row r="173" spans="1:17" ht="39.6" customHeight="1" x14ac:dyDescent="0.3">
      <c r="A173" s="8" t="s">
        <v>877</v>
      </c>
      <c r="B173" s="9" t="s">
        <v>654</v>
      </c>
      <c r="C173" s="8" t="s">
        <v>653</v>
      </c>
      <c r="D173" s="8" t="s">
        <v>702</v>
      </c>
      <c r="E173" s="9"/>
      <c r="F173" s="16"/>
      <c r="G173" s="15"/>
      <c r="H173" s="16"/>
      <c r="I173" s="8"/>
      <c r="J173" s="8" t="s">
        <v>757</v>
      </c>
      <c r="K173" s="12">
        <f t="shared" si="5"/>
        <v>1</v>
      </c>
      <c r="L173" s="16">
        <v>33</v>
      </c>
      <c r="M173" s="16">
        <v>2</v>
      </c>
      <c r="N173" s="1"/>
      <c r="O173" s="1"/>
      <c r="P173" s="1"/>
    </row>
    <row r="174" spans="1:17" ht="39.6" customHeight="1" x14ac:dyDescent="0.3">
      <c r="A174" s="8" t="s">
        <v>878</v>
      </c>
      <c r="B174" s="9" t="s">
        <v>672</v>
      </c>
      <c r="C174" s="8" t="s">
        <v>671</v>
      </c>
      <c r="D174" s="8" t="s">
        <v>702</v>
      </c>
      <c r="E174" s="9"/>
      <c r="F174" s="16"/>
      <c r="G174" s="15"/>
      <c r="H174" s="16"/>
      <c r="I174" s="8"/>
      <c r="J174" s="8" t="s">
        <v>758</v>
      </c>
      <c r="K174" s="12">
        <f t="shared" si="5"/>
        <v>0</v>
      </c>
      <c r="L174" s="16">
        <v>21</v>
      </c>
      <c r="M174" s="16">
        <v>1</v>
      </c>
      <c r="N174" s="1"/>
      <c r="O174" s="1"/>
      <c r="P174" s="1"/>
    </row>
    <row r="175" spans="1:17" ht="39.6" customHeight="1" x14ac:dyDescent="0.3">
      <c r="A175" s="8" t="s">
        <v>879</v>
      </c>
      <c r="B175" s="9" t="s">
        <v>724</v>
      </c>
      <c r="C175" s="18" t="s">
        <v>192</v>
      </c>
      <c r="D175" s="8" t="s">
        <v>703</v>
      </c>
      <c r="E175" s="9" t="s">
        <v>193</v>
      </c>
      <c r="F175" s="16">
        <v>3</v>
      </c>
      <c r="G175" s="18" t="s">
        <v>118</v>
      </c>
      <c r="H175" s="20" t="s">
        <v>18</v>
      </c>
      <c r="I175" s="19" t="s">
        <v>191</v>
      </c>
      <c r="J175" s="8" t="s">
        <v>757</v>
      </c>
      <c r="K175" s="12">
        <f t="shared" si="5"/>
        <v>1</v>
      </c>
      <c r="L175" s="16">
        <v>1</v>
      </c>
      <c r="M175" s="16">
        <v>1</v>
      </c>
      <c r="N175" s="1">
        <v>1</v>
      </c>
      <c r="O175" s="1">
        <v>15</v>
      </c>
      <c r="P175" s="1">
        <v>8.56</v>
      </c>
      <c r="Q175" s="3" t="s">
        <v>2</v>
      </c>
    </row>
    <row r="176" spans="1:17" ht="39.6" customHeight="1" x14ac:dyDescent="0.3">
      <c r="A176" s="8" t="s">
        <v>880</v>
      </c>
      <c r="B176" s="9" t="s">
        <v>342</v>
      </c>
      <c r="C176" s="8" t="s">
        <v>341</v>
      </c>
      <c r="D176" s="8" t="s">
        <v>703</v>
      </c>
      <c r="E176" s="9"/>
      <c r="F176" s="16"/>
      <c r="G176" s="15"/>
      <c r="H176" s="16"/>
      <c r="I176" s="8"/>
      <c r="J176" s="8" t="s">
        <v>757</v>
      </c>
      <c r="K176" s="12">
        <f t="shared" si="5"/>
        <v>1</v>
      </c>
      <c r="L176" s="16">
        <v>1</v>
      </c>
      <c r="M176" s="16">
        <v>0</v>
      </c>
      <c r="N176" s="1"/>
      <c r="O176" s="1"/>
      <c r="P176" s="1"/>
    </row>
    <row r="177" spans="1:17" ht="39.6" customHeight="1" x14ac:dyDescent="0.3">
      <c r="A177" s="8" t="s">
        <v>881</v>
      </c>
      <c r="B177" s="9" t="s">
        <v>366</v>
      </c>
      <c r="C177" s="8" t="s">
        <v>365</v>
      </c>
      <c r="D177" s="8" t="s">
        <v>703</v>
      </c>
      <c r="E177" s="9"/>
      <c r="F177" s="16"/>
      <c r="G177" s="15"/>
      <c r="H177" s="16"/>
      <c r="I177" s="8"/>
      <c r="J177" s="8" t="s">
        <v>757</v>
      </c>
      <c r="K177" s="12">
        <f t="shared" si="5"/>
        <v>1</v>
      </c>
      <c r="L177" s="16">
        <v>1</v>
      </c>
      <c r="M177" s="16">
        <v>0</v>
      </c>
      <c r="N177" s="1"/>
      <c r="O177" s="1"/>
      <c r="P177" s="1"/>
    </row>
    <row r="178" spans="1:17" ht="39.6" customHeight="1" x14ac:dyDescent="0.3">
      <c r="A178" s="8" t="s">
        <v>882</v>
      </c>
      <c r="B178" s="9" t="s">
        <v>538</v>
      </c>
      <c r="C178" s="8" t="s">
        <v>537</v>
      </c>
      <c r="D178" s="8" t="s">
        <v>713</v>
      </c>
      <c r="E178" s="9"/>
      <c r="F178" s="16"/>
      <c r="G178" s="15"/>
      <c r="H178" s="16"/>
      <c r="I178" s="8"/>
      <c r="J178" s="8" t="s">
        <v>758</v>
      </c>
      <c r="K178" s="12">
        <f t="shared" si="5"/>
        <v>0</v>
      </c>
      <c r="L178" s="16">
        <v>1</v>
      </c>
      <c r="M178" s="16">
        <v>3</v>
      </c>
      <c r="N178" s="1"/>
      <c r="O178" s="1"/>
      <c r="P178" s="1"/>
    </row>
    <row r="179" spans="1:17" ht="39.6" customHeight="1" x14ac:dyDescent="0.3">
      <c r="A179" s="8" t="s">
        <v>883</v>
      </c>
      <c r="B179" s="9" t="s">
        <v>574</v>
      </c>
      <c r="C179" s="8" t="s">
        <v>573</v>
      </c>
      <c r="D179" s="8" t="s">
        <v>713</v>
      </c>
      <c r="E179" s="9"/>
      <c r="F179" s="16"/>
      <c r="G179" s="15"/>
      <c r="H179" s="16"/>
      <c r="I179" s="8"/>
      <c r="J179" s="8" t="s">
        <v>757</v>
      </c>
      <c r="K179" s="12">
        <f t="shared" si="5"/>
        <v>1</v>
      </c>
      <c r="L179" s="16">
        <v>5</v>
      </c>
      <c r="M179" s="16">
        <v>1</v>
      </c>
      <c r="N179" s="1"/>
      <c r="O179" s="1"/>
      <c r="P179" s="1"/>
    </row>
    <row r="180" spans="1:17" ht="39.6" customHeight="1" x14ac:dyDescent="0.3">
      <c r="A180" s="8" t="s">
        <v>884</v>
      </c>
      <c r="B180" s="9" t="s">
        <v>602</v>
      </c>
      <c r="C180" s="8" t="s">
        <v>601</v>
      </c>
      <c r="D180" s="8" t="s">
        <v>713</v>
      </c>
      <c r="E180" s="9"/>
      <c r="F180" s="16"/>
      <c r="G180" s="15"/>
      <c r="H180" s="16"/>
      <c r="I180" s="8"/>
      <c r="J180" s="8" t="s">
        <v>757</v>
      </c>
      <c r="K180" s="12">
        <f t="shared" si="5"/>
        <v>1</v>
      </c>
      <c r="L180" s="16">
        <v>5</v>
      </c>
      <c r="M180" s="16">
        <v>1</v>
      </c>
      <c r="N180" s="1"/>
      <c r="O180" s="1"/>
      <c r="P180" s="1"/>
    </row>
    <row r="181" spans="1:17" ht="39.6" customHeight="1" x14ac:dyDescent="0.3">
      <c r="A181" s="8" t="s">
        <v>885</v>
      </c>
      <c r="B181" s="9" t="s">
        <v>741</v>
      </c>
      <c r="C181" s="18" t="s">
        <v>142</v>
      </c>
      <c r="D181" s="8" t="s">
        <v>712</v>
      </c>
      <c r="E181" s="9" t="s">
        <v>12</v>
      </c>
      <c r="F181" s="16">
        <v>4</v>
      </c>
      <c r="G181" s="18" t="s">
        <v>118</v>
      </c>
      <c r="H181" s="12" t="s">
        <v>18</v>
      </c>
      <c r="I181" s="19" t="s">
        <v>143</v>
      </c>
      <c r="J181" s="8" t="s">
        <v>758</v>
      </c>
      <c r="K181" s="12">
        <f t="shared" ref="K181:K212" si="6">IF(J181="DIA DA APLICAÇÃO",0,1)</f>
        <v>0</v>
      </c>
      <c r="L181" s="16">
        <v>0</v>
      </c>
      <c r="M181" s="16">
        <v>1</v>
      </c>
      <c r="N181" s="1">
        <v>1</v>
      </c>
      <c r="O181" s="1">
        <v>39</v>
      </c>
      <c r="P181" s="1">
        <v>7.6</v>
      </c>
      <c r="Q181" s="3" t="s">
        <v>4</v>
      </c>
    </row>
    <row r="182" spans="1:17" ht="39.6" customHeight="1" x14ac:dyDescent="0.3">
      <c r="A182" s="8" t="s">
        <v>886</v>
      </c>
      <c r="B182" s="9" t="s">
        <v>518</v>
      </c>
      <c r="C182" s="8" t="s">
        <v>517</v>
      </c>
      <c r="D182" s="8" t="s">
        <v>712</v>
      </c>
      <c r="E182" s="9"/>
      <c r="F182" s="16"/>
      <c r="G182" s="15"/>
      <c r="H182" s="16"/>
      <c r="I182" s="8"/>
      <c r="J182" s="8" t="s">
        <v>758</v>
      </c>
      <c r="K182" s="12">
        <f t="shared" si="6"/>
        <v>0</v>
      </c>
      <c r="L182" s="16">
        <v>60</v>
      </c>
      <c r="M182" s="16">
        <v>2</v>
      </c>
      <c r="N182" s="1"/>
      <c r="O182" s="1"/>
      <c r="P182" s="1"/>
    </row>
    <row r="183" spans="1:17" ht="39.6" customHeight="1" x14ac:dyDescent="0.3">
      <c r="A183" s="8" t="s">
        <v>887</v>
      </c>
      <c r="B183" s="9" t="s">
        <v>520</v>
      </c>
      <c r="C183" s="8" t="s">
        <v>519</v>
      </c>
      <c r="D183" s="8" t="s">
        <v>712</v>
      </c>
      <c r="E183" s="9"/>
      <c r="F183" s="16"/>
      <c r="G183" s="15"/>
      <c r="H183" s="16"/>
      <c r="I183" s="8"/>
      <c r="J183" s="8" t="s">
        <v>758</v>
      </c>
      <c r="K183" s="12">
        <f t="shared" si="6"/>
        <v>0</v>
      </c>
      <c r="L183" s="16">
        <v>60</v>
      </c>
      <c r="M183" s="16">
        <v>2</v>
      </c>
      <c r="N183" s="1"/>
      <c r="O183" s="1"/>
      <c r="P183" s="1"/>
    </row>
    <row r="184" spans="1:17" ht="39.6" customHeight="1" x14ac:dyDescent="0.3">
      <c r="A184" s="8" t="s">
        <v>888</v>
      </c>
      <c r="B184" s="9" t="s">
        <v>540</v>
      </c>
      <c r="C184" s="8" t="s">
        <v>539</v>
      </c>
      <c r="D184" s="8" t="s">
        <v>712</v>
      </c>
      <c r="E184" s="9"/>
      <c r="F184" s="16"/>
      <c r="G184" s="15"/>
      <c r="H184" s="16"/>
      <c r="I184" s="8"/>
      <c r="J184" s="8" t="s">
        <v>758</v>
      </c>
      <c r="K184" s="12">
        <f t="shared" si="6"/>
        <v>0</v>
      </c>
      <c r="L184" s="16">
        <v>4</v>
      </c>
      <c r="M184" s="16">
        <v>1</v>
      </c>
      <c r="N184" s="1"/>
      <c r="O184" s="1"/>
      <c r="P184" s="1"/>
    </row>
    <row r="185" spans="1:17" ht="39.6" customHeight="1" x14ac:dyDescent="0.3">
      <c r="A185" s="8" t="s">
        <v>889</v>
      </c>
      <c r="B185" s="9" t="s">
        <v>548</v>
      </c>
      <c r="C185" s="8" t="s">
        <v>547</v>
      </c>
      <c r="D185" s="8" t="s">
        <v>712</v>
      </c>
      <c r="E185" s="9"/>
      <c r="F185" s="16"/>
      <c r="G185" s="15"/>
      <c r="H185" s="16"/>
      <c r="I185" s="8"/>
      <c r="J185" s="8" t="s">
        <v>758</v>
      </c>
      <c r="K185" s="12">
        <f t="shared" si="6"/>
        <v>0</v>
      </c>
      <c r="L185" s="16">
        <v>9</v>
      </c>
      <c r="M185" s="16">
        <v>1</v>
      </c>
      <c r="N185" s="1"/>
      <c r="O185" s="1"/>
      <c r="P185" s="1"/>
    </row>
    <row r="186" spans="1:17" ht="39.6" customHeight="1" x14ac:dyDescent="0.3">
      <c r="A186" s="8" t="s">
        <v>890</v>
      </c>
      <c r="B186" s="9" t="s">
        <v>552</v>
      </c>
      <c r="C186" s="8" t="s">
        <v>551</v>
      </c>
      <c r="D186" s="8" t="s">
        <v>712</v>
      </c>
      <c r="E186" s="9"/>
      <c r="F186" s="16"/>
      <c r="G186" s="15"/>
      <c r="H186" s="16"/>
      <c r="I186" s="8"/>
      <c r="J186" s="8" t="s">
        <v>758</v>
      </c>
      <c r="K186" s="12">
        <f t="shared" si="6"/>
        <v>0</v>
      </c>
      <c r="L186" s="16">
        <v>0</v>
      </c>
      <c r="M186" s="16">
        <v>0</v>
      </c>
      <c r="N186" s="1"/>
      <c r="O186" s="1"/>
      <c r="P186" s="1"/>
    </row>
    <row r="187" spans="1:17" ht="39.6" customHeight="1" x14ac:dyDescent="0.3">
      <c r="A187" s="8" t="s">
        <v>891</v>
      </c>
      <c r="B187" s="9" t="s">
        <v>576</v>
      </c>
      <c r="C187" s="8" t="s">
        <v>575</v>
      </c>
      <c r="D187" s="8" t="s">
        <v>712</v>
      </c>
      <c r="E187" s="9"/>
      <c r="F187" s="16"/>
      <c r="G187" s="15"/>
      <c r="H187" s="16"/>
      <c r="I187" s="8"/>
      <c r="J187" s="8" t="s">
        <v>758</v>
      </c>
      <c r="K187" s="12">
        <f t="shared" si="6"/>
        <v>0</v>
      </c>
      <c r="L187" s="16">
        <v>30</v>
      </c>
      <c r="M187" s="16">
        <v>2</v>
      </c>
      <c r="N187" s="1"/>
      <c r="O187" s="1"/>
      <c r="P187" s="1"/>
    </row>
    <row r="188" spans="1:17" ht="39.6" customHeight="1" x14ac:dyDescent="0.3">
      <c r="A188" s="8" t="s">
        <v>892</v>
      </c>
      <c r="B188" s="9" t="s">
        <v>344</v>
      </c>
      <c r="C188" s="8" t="s">
        <v>343</v>
      </c>
      <c r="D188" s="8" t="s">
        <v>704</v>
      </c>
      <c r="E188" s="9"/>
      <c r="F188" s="16"/>
      <c r="G188" s="15"/>
      <c r="H188" s="16"/>
      <c r="I188" s="8"/>
      <c r="J188" s="8" t="s">
        <v>757</v>
      </c>
      <c r="K188" s="12">
        <f t="shared" si="6"/>
        <v>1</v>
      </c>
      <c r="L188" s="16">
        <v>1</v>
      </c>
      <c r="M188" s="16">
        <v>3</v>
      </c>
      <c r="N188" s="1"/>
      <c r="O188" s="1"/>
      <c r="P188" s="1"/>
    </row>
    <row r="189" spans="1:17" ht="39.6" customHeight="1" x14ac:dyDescent="0.3">
      <c r="A189" s="8" t="s">
        <v>893</v>
      </c>
      <c r="B189" s="9" t="s">
        <v>348</v>
      </c>
      <c r="C189" s="8" t="s">
        <v>347</v>
      </c>
      <c r="D189" s="8" t="s">
        <v>704</v>
      </c>
      <c r="E189" s="9"/>
      <c r="F189" s="16"/>
      <c r="G189" s="15"/>
      <c r="H189" s="16"/>
      <c r="I189" s="8"/>
      <c r="J189" s="8" t="s">
        <v>757</v>
      </c>
      <c r="K189" s="12">
        <f t="shared" si="6"/>
        <v>1</v>
      </c>
      <c r="L189" s="16">
        <v>1</v>
      </c>
      <c r="M189" s="16">
        <v>3</v>
      </c>
      <c r="N189" s="1"/>
      <c r="O189" s="1"/>
      <c r="P189" s="1"/>
    </row>
    <row r="190" spans="1:17" ht="39.6" customHeight="1" x14ac:dyDescent="0.3">
      <c r="A190" s="8" t="s">
        <v>894</v>
      </c>
      <c r="B190" s="9" t="s">
        <v>352</v>
      </c>
      <c r="C190" s="8" t="s">
        <v>351</v>
      </c>
      <c r="D190" s="8" t="s">
        <v>704</v>
      </c>
      <c r="E190" s="9"/>
      <c r="F190" s="16"/>
      <c r="G190" s="15"/>
      <c r="H190" s="16"/>
      <c r="I190" s="8"/>
      <c r="J190" s="8" t="s">
        <v>757</v>
      </c>
      <c r="K190" s="12">
        <f t="shared" si="6"/>
        <v>1</v>
      </c>
      <c r="L190" s="16">
        <v>1</v>
      </c>
      <c r="M190" s="16">
        <v>3</v>
      </c>
      <c r="N190" s="1"/>
      <c r="O190" s="1"/>
      <c r="P190" s="1"/>
    </row>
    <row r="191" spans="1:17" ht="39.6" customHeight="1" x14ac:dyDescent="0.3">
      <c r="A191" s="8" t="s">
        <v>897</v>
      </c>
      <c r="B191" s="9" t="s">
        <v>222</v>
      </c>
      <c r="C191" s="8" t="s">
        <v>221</v>
      </c>
      <c r="D191" s="8" t="s">
        <v>689</v>
      </c>
      <c r="E191" s="9"/>
      <c r="F191" s="16"/>
      <c r="G191" s="15"/>
      <c r="H191" s="16"/>
      <c r="I191" s="8"/>
      <c r="J191" s="8" t="s">
        <v>758</v>
      </c>
      <c r="K191" s="12">
        <f t="shared" si="6"/>
        <v>0</v>
      </c>
      <c r="L191" s="16">
        <v>0</v>
      </c>
      <c r="M191" s="16">
        <v>0</v>
      </c>
      <c r="N191" s="1"/>
      <c r="O191" s="1"/>
      <c r="P191" s="1"/>
    </row>
    <row r="192" spans="1:17" ht="39.6" customHeight="1" x14ac:dyDescent="0.3">
      <c r="A192" s="8" t="s">
        <v>898</v>
      </c>
      <c r="B192" s="9" t="s">
        <v>228</v>
      </c>
      <c r="C192" s="8" t="s">
        <v>227</v>
      </c>
      <c r="D192" s="8" t="s">
        <v>689</v>
      </c>
      <c r="E192" s="9"/>
      <c r="F192" s="16"/>
      <c r="G192" s="15"/>
      <c r="H192" s="16"/>
      <c r="I192" s="8"/>
      <c r="J192" s="8" t="s">
        <v>758</v>
      </c>
      <c r="K192" s="12">
        <f t="shared" si="6"/>
        <v>0</v>
      </c>
      <c r="L192" s="16">
        <v>1</v>
      </c>
      <c r="M192" s="16">
        <v>1</v>
      </c>
      <c r="N192" s="1"/>
      <c r="O192" s="1"/>
      <c r="P192" s="1"/>
    </row>
    <row r="193" spans="1:17" ht="39.6" customHeight="1" x14ac:dyDescent="0.3">
      <c r="A193" s="8" t="s">
        <v>895</v>
      </c>
      <c r="B193" s="9" t="s">
        <v>719</v>
      </c>
      <c r="C193" s="21" t="s">
        <v>17</v>
      </c>
      <c r="D193" s="8" t="s">
        <v>689</v>
      </c>
      <c r="E193" s="11" t="s">
        <v>19</v>
      </c>
      <c r="F193" s="12">
        <v>5</v>
      </c>
      <c r="G193" s="21" t="s">
        <v>15</v>
      </c>
      <c r="H193" s="12" t="s">
        <v>18</v>
      </c>
      <c r="I193" s="14" t="s">
        <v>20</v>
      </c>
      <c r="J193" s="8" t="s">
        <v>758</v>
      </c>
      <c r="K193" s="12">
        <f t="shared" si="6"/>
        <v>0</v>
      </c>
      <c r="L193" s="12">
        <v>0</v>
      </c>
      <c r="M193" s="12">
        <v>0</v>
      </c>
      <c r="N193" s="1">
        <v>3</v>
      </c>
      <c r="O193" s="1">
        <v>20</v>
      </c>
      <c r="P193" s="1">
        <v>32.9</v>
      </c>
      <c r="Q193" s="3" t="s">
        <v>4</v>
      </c>
    </row>
    <row r="194" spans="1:17" ht="39.6" customHeight="1" x14ac:dyDescent="0.3">
      <c r="A194" s="8" t="s">
        <v>899</v>
      </c>
      <c r="B194" s="9" t="s">
        <v>254</v>
      </c>
      <c r="C194" s="8" t="s">
        <v>253</v>
      </c>
      <c r="D194" s="8" t="s">
        <v>689</v>
      </c>
      <c r="E194" s="9"/>
      <c r="F194" s="16"/>
      <c r="G194" s="15"/>
      <c r="H194" s="16"/>
      <c r="I194" s="8"/>
      <c r="J194" s="8" t="s">
        <v>758</v>
      </c>
      <c r="K194" s="12">
        <f t="shared" si="6"/>
        <v>0</v>
      </c>
      <c r="L194" s="16">
        <v>0</v>
      </c>
      <c r="M194" s="16">
        <v>0</v>
      </c>
      <c r="N194" s="1"/>
      <c r="O194" s="1"/>
      <c r="P194" s="1"/>
    </row>
    <row r="195" spans="1:17" ht="39.6" customHeight="1" x14ac:dyDescent="0.3">
      <c r="A195" s="8" t="s">
        <v>896</v>
      </c>
      <c r="B195" s="9" t="s">
        <v>720</v>
      </c>
      <c r="C195" s="21" t="s">
        <v>187</v>
      </c>
      <c r="D195" s="8" t="s">
        <v>689</v>
      </c>
      <c r="E195" s="11" t="s">
        <v>186</v>
      </c>
      <c r="F195" s="12">
        <v>5</v>
      </c>
      <c r="G195" s="21" t="s">
        <v>15</v>
      </c>
      <c r="H195" s="12" t="s">
        <v>18</v>
      </c>
      <c r="I195" s="14" t="s">
        <v>185</v>
      </c>
      <c r="J195" s="8" t="s">
        <v>758</v>
      </c>
      <c r="K195" s="12">
        <f t="shared" si="6"/>
        <v>0</v>
      </c>
      <c r="L195" s="12">
        <v>0</v>
      </c>
      <c r="M195" s="12">
        <v>0</v>
      </c>
      <c r="N195" s="1">
        <v>1</v>
      </c>
      <c r="O195" s="1">
        <v>31</v>
      </c>
      <c r="P195" s="1">
        <v>5.31</v>
      </c>
      <c r="Q195" s="3" t="s">
        <v>2</v>
      </c>
    </row>
    <row r="196" spans="1:17" ht="39.6" customHeight="1" x14ac:dyDescent="0.3">
      <c r="A196" s="8" t="s">
        <v>900</v>
      </c>
      <c r="B196" s="9" t="s">
        <v>268</v>
      </c>
      <c r="C196" s="8" t="s">
        <v>267</v>
      </c>
      <c r="D196" s="8" t="s">
        <v>689</v>
      </c>
      <c r="E196" s="9"/>
      <c r="F196" s="16"/>
      <c r="G196" s="15"/>
      <c r="H196" s="16"/>
      <c r="I196" s="8"/>
      <c r="J196" s="8" t="s">
        <v>758</v>
      </c>
      <c r="K196" s="12">
        <f t="shared" si="6"/>
        <v>0</v>
      </c>
      <c r="L196" s="16">
        <v>0</v>
      </c>
      <c r="M196" s="16">
        <v>0</v>
      </c>
      <c r="N196" s="1"/>
      <c r="O196" s="1"/>
      <c r="P196" s="1"/>
    </row>
    <row r="197" spans="1:17" ht="39.6" customHeight="1" x14ac:dyDescent="0.3">
      <c r="A197" s="8" t="s">
        <v>904</v>
      </c>
      <c r="B197" s="9" t="s">
        <v>240</v>
      </c>
      <c r="C197" s="8" t="s">
        <v>239</v>
      </c>
      <c r="D197" s="8" t="s">
        <v>691</v>
      </c>
      <c r="E197" s="9"/>
      <c r="F197" s="16"/>
      <c r="G197" s="15"/>
      <c r="H197" s="16"/>
      <c r="I197" s="8"/>
      <c r="J197" s="8" t="s">
        <v>758</v>
      </c>
      <c r="K197" s="12">
        <f t="shared" si="6"/>
        <v>0</v>
      </c>
      <c r="L197" s="16">
        <v>0</v>
      </c>
      <c r="M197" s="16">
        <v>2</v>
      </c>
      <c r="N197" s="1"/>
      <c r="O197" s="1"/>
      <c r="P197" s="1"/>
    </row>
    <row r="198" spans="1:17" ht="39.6" customHeight="1" x14ac:dyDescent="0.3">
      <c r="A198" s="8" t="s">
        <v>905</v>
      </c>
      <c r="B198" s="9" t="s">
        <v>262</v>
      </c>
      <c r="C198" s="8" t="s">
        <v>261</v>
      </c>
      <c r="D198" s="8" t="s">
        <v>691</v>
      </c>
      <c r="E198" s="9"/>
      <c r="F198" s="16"/>
      <c r="G198" s="15"/>
      <c r="H198" s="16"/>
      <c r="I198" s="8"/>
      <c r="J198" s="8" t="s">
        <v>758</v>
      </c>
      <c r="K198" s="12">
        <f t="shared" si="6"/>
        <v>0</v>
      </c>
      <c r="L198" s="16">
        <v>0</v>
      </c>
      <c r="M198" s="16">
        <v>2</v>
      </c>
      <c r="N198" s="1"/>
      <c r="O198" s="1"/>
      <c r="P198" s="1"/>
    </row>
    <row r="199" spans="1:17" ht="39.6" customHeight="1" x14ac:dyDescent="0.3">
      <c r="A199" s="8" t="s">
        <v>901</v>
      </c>
      <c r="B199" s="9" t="s">
        <v>734</v>
      </c>
      <c r="C199" s="18" t="s">
        <v>91</v>
      </c>
      <c r="D199" s="8" t="s">
        <v>691</v>
      </c>
      <c r="E199" s="9" t="s">
        <v>90</v>
      </c>
      <c r="F199" s="16">
        <v>5</v>
      </c>
      <c r="G199" s="15" t="s">
        <v>21</v>
      </c>
      <c r="H199" s="16" t="s">
        <v>14</v>
      </c>
      <c r="I199" s="19" t="s">
        <v>89</v>
      </c>
      <c r="J199" s="8" t="s">
        <v>758</v>
      </c>
      <c r="K199" s="12">
        <f t="shared" si="6"/>
        <v>0</v>
      </c>
      <c r="L199" s="16">
        <v>0</v>
      </c>
      <c r="M199" s="16">
        <v>2</v>
      </c>
      <c r="N199" s="1">
        <v>1</v>
      </c>
      <c r="O199" s="1">
        <v>31</v>
      </c>
      <c r="P199" s="1">
        <v>25.5</v>
      </c>
      <c r="Q199" s="3" t="s">
        <v>4</v>
      </c>
    </row>
    <row r="200" spans="1:17" ht="39.6" customHeight="1" x14ac:dyDescent="0.3">
      <c r="A200" s="8" t="s">
        <v>906</v>
      </c>
      <c r="B200" s="9" t="s">
        <v>346</v>
      </c>
      <c r="C200" s="8" t="s">
        <v>345</v>
      </c>
      <c r="D200" s="8" t="s">
        <v>691</v>
      </c>
      <c r="E200" s="9"/>
      <c r="F200" s="16"/>
      <c r="G200" s="15"/>
      <c r="H200" s="16"/>
      <c r="I200" s="8"/>
      <c r="J200" s="8" t="s">
        <v>758</v>
      </c>
      <c r="K200" s="12">
        <f t="shared" si="6"/>
        <v>0</v>
      </c>
      <c r="L200" s="16">
        <v>0</v>
      </c>
      <c r="M200" s="16">
        <v>2</v>
      </c>
      <c r="N200" s="1"/>
      <c r="O200" s="1"/>
      <c r="P200" s="1"/>
    </row>
    <row r="201" spans="1:17" ht="39.6" customHeight="1" x14ac:dyDescent="0.3">
      <c r="A201" s="8" t="s">
        <v>902</v>
      </c>
      <c r="B201" s="9" t="s">
        <v>739</v>
      </c>
      <c r="C201" s="18" t="s">
        <v>92</v>
      </c>
      <c r="D201" s="8" t="s">
        <v>691</v>
      </c>
      <c r="E201" s="9" t="s">
        <v>93</v>
      </c>
      <c r="F201" s="16">
        <v>5</v>
      </c>
      <c r="G201" s="15" t="s">
        <v>21</v>
      </c>
      <c r="H201" s="16" t="s">
        <v>14</v>
      </c>
      <c r="I201" s="19" t="s">
        <v>94</v>
      </c>
      <c r="J201" s="8" t="s">
        <v>758</v>
      </c>
      <c r="K201" s="12">
        <f t="shared" si="6"/>
        <v>0</v>
      </c>
      <c r="L201" s="16">
        <v>0</v>
      </c>
      <c r="M201" s="16">
        <v>2</v>
      </c>
      <c r="N201" s="1">
        <v>1</v>
      </c>
      <c r="O201" s="1">
        <v>38</v>
      </c>
      <c r="P201" s="1">
        <v>23.42</v>
      </c>
      <c r="Q201" s="3" t="s">
        <v>2</v>
      </c>
    </row>
    <row r="202" spans="1:17" ht="39.6" customHeight="1" x14ac:dyDescent="0.3">
      <c r="A202" s="8" t="s">
        <v>903</v>
      </c>
      <c r="B202" s="9" t="s">
        <v>745</v>
      </c>
      <c r="C202" s="10" t="s">
        <v>160</v>
      </c>
      <c r="D202" s="8" t="s">
        <v>691</v>
      </c>
      <c r="E202" s="11" t="s">
        <v>159</v>
      </c>
      <c r="F202" s="12">
        <v>5</v>
      </c>
      <c r="G202" s="10" t="s">
        <v>21</v>
      </c>
      <c r="H202" s="12" t="s">
        <v>14</v>
      </c>
      <c r="I202" s="14" t="s">
        <v>158</v>
      </c>
      <c r="J202" s="8" t="s">
        <v>758</v>
      </c>
      <c r="K202" s="12">
        <f t="shared" si="6"/>
        <v>0</v>
      </c>
      <c r="L202" s="12">
        <v>0</v>
      </c>
      <c r="M202" s="12">
        <v>2</v>
      </c>
      <c r="N202" s="1">
        <v>3</v>
      </c>
      <c r="O202" s="1">
        <v>22</v>
      </c>
      <c r="P202" s="1">
        <v>35.020000000000003</v>
      </c>
    </row>
    <row r="203" spans="1:17" ht="39.6" customHeight="1" x14ac:dyDescent="0.3">
      <c r="A203" s="8" t="s">
        <v>907</v>
      </c>
      <c r="B203" s="9" t="s">
        <v>582</v>
      </c>
      <c r="C203" s="8" t="s">
        <v>581</v>
      </c>
      <c r="D203" s="8" t="s">
        <v>691</v>
      </c>
      <c r="E203" s="9"/>
      <c r="F203" s="16"/>
      <c r="G203" s="15"/>
      <c r="H203" s="16"/>
      <c r="I203" s="8"/>
      <c r="J203" s="8" t="s">
        <v>758</v>
      </c>
      <c r="K203" s="12">
        <f t="shared" si="6"/>
        <v>0</v>
      </c>
      <c r="L203" s="16">
        <v>0</v>
      </c>
      <c r="M203" s="16">
        <v>2</v>
      </c>
      <c r="N203" s="1"/>
      <c r="O203" s="1"/>
      <c r="P203" s="1"/>
    </row>
    <row r="204" spans="1:17" ht="39.6" customHeight="1" x14ac:dyDescent="0.3">
      <c r="A204" s="8" t="s">
        <v>908</v>
      </c>
      <c r="B204" s="9" t="s">
        <v>630</v>
      </c>
      <c r="C204" s="8" t="s">
        <v>629</v>
      </c>
      <c r="D204" s="8" t="s">
        <v>691</v>
      </c>
      <c r="E204" s="9"/>
      <c r="F204" s="16"/>
      <c r="G204" s="15"/>
      <c r="H204" s="16"/>
      <c r="I204" s="8"/>
      <c r="J204" s="8" t="s">
        <v>758</v>
      </c>
      <c r="K204" s="12">
        <f t="shared" si="6"/>
        <v>0</v>
      </c>
      <c r="L204" s="16">
        <v>0</v>
      </c>
      <c r="M204" s="16">
        <v>2</v>
      </c>
      <c r="N204" s="1"/>
      <c r="O204" s="1"/>
      <c r="P204" s="1"/>
    </row>
    <row r="205" spans="1:17" ht="39.6" customHeight="1" x14ac:dyDescent="0.3">
      <c r="A205" s="8" t="s">
        <v>909</v>
      </c>
      <c r="B205" s="9" t="s">
        <v>488</v>
      </c>
      <c r="C205" s="8" t="s">
        <v>487</v>
      </c>
      <c r="D205" s="8" t="s">
        <v>711</v>
      </c>
      <c r="E205" s="9"/>
      <c r="F205" s="16"/>
      <c r="G205" s="15"/>
      <c r="H205" s="16"/>
      <c r="I205" s="8"/>
      <c r="J205" s="8" t="s">
        <v>757</v>
      </c>
      <c r="K205" s="12">
        <f t="shared" si="6"/>
        <v>1</v>
      </c>
      <c r="L205" s="16">
        <v>1</v>
      </c>
      <c r="M205" s="16">
        <v>4</v>
      </c>
      <c r="N205" s="1"/>
      <c r="O205" s="1"/>
      <c r="P205" s="1"/>
    </row>
    <row r="206" spans="1:17" ht="39.6" customHeight="1" x14ac:dyDescent="0.3">
      <c r="A206" s="8" t="s">
        <v>912</v>
      </c>
      <c r="B206" s="9" t="s">
        <v>282</v>
      </c>
      <c r="C206" s="8" t="s">
        <v>281</v>
      </c>
      <c r="D206" s="8" t="s">
        <v>696</v>
      </c>
      <c r="E206" s="9"/>
      <c r="F206" s="16"/>
      <c r="G206" s="15"/>
      <c r="H206" s="16"/>
      <c r="I206" s="8"/>
      <c r="J206" s="8" t="s">
        <v>757</v>
      </c>
      <c r="K206" s="12">
        <f t="shared" si="6"/>
        <v>1</v>
      </c>
      <c r="L206" s="16">
        <v>1</v>
      </c>
      <c r="M206" s="16">
        <v>2</v>
      </c>
      <c r="N206" s="1"/>
      <c r="O206" s="1"/>
      <c r="P206" s="1"/>
    </row>
    <row r="207" spans="1:17" ht="39.6" customHeight="1" x14ac:dyDescent="0.3">
      <c r="A207" s="8" t="s">
        <v>913</v>
      </c>
      <c r="B207" s="9" t="s">
        <v>322</v>
      </c>
      <c r="C207" s="8" t="s">
        <v>321</v>
      </c>
      <c r="D207" s="8" t="s">
        <v>696</v>
      </c>
      <c r="E207" s="9"/>
      <c r="F207" s="16"/>
      <c r="G207" s="15"/>
      <c r="H207" s="16"/>
      <c r="I207" s="8"/>
      <c r="J207" s="8" t="s">
        <v>758</v>
      </c>
      <c r="K207" s="12">
        <f t="shared" si="6"/>
        <v>0</v>
      </c>
      <c r="L207" s="16">
        <v>0</v>
      </c>
      <c r="M207" s="16">
        <v>2</v>
      </c>
      <c r="N207" s="1"/>
      <c r="O207" s="1"/>
      <c r="P207" s="1"/>
    </row>
    <row r="208" spans="1:17" ht="39.6" customHeight="1" x14ac:dyDescent="0.3">
      <c r="A208" s="8" t="s">
        <v>910</v>
      </c>
      <c r="B208" s="9" t="s">
        <v>733</v>
      </c>
      <c r="C208" s="18" t="s">
        <v>101</v>
      </c>
      <c r="D208" s="8" t="s">
        <v>696</v>
      </c>
      <c r="E208" s="9" t="s">
        <v>100</v>
      </c>
      <c r="F208" s="16">
        <v>5</v>
      </c>
      <c r="G208" s="15" t="s">
        <v>21</v>
      </c>
      <c r="H208" s="16" t="s">
        <v>14</v>
      </c>
      <c r="I208" s="19" t="s">
        <v>99</v>
      </c>
      <c r="J208" s="8" t="s">
        <v>758</v>
      </c>
      <c r="K208" s="12">
        <f t="shared" si="6"/>
        <v>0</v>
      </c>
      <c r="L208" s="16">
        <v>0</v>
      </c>
      <c r="M208" s="16">
        <v>2</v>
      </c>
      <c r="N208" s="1">
        <v>1</v>
      </c>
      <c r="O208" s="1">
        <v>36</v>
      </c>
      <c r="P208" s="1">
        <v>11.9</v>
      </c>
      <c r="Q208" s="3" t="s">
        <v>4</v>
      </c>
    </row>
    <row r="209" spans="1:17" ht="39.6" customHeight="1" x14ac:dyDescent="0.3">
      <c r="A209" s="8" t="s">
        <v>911</v>
      </c>
      <c r="B209" s="9" t="s">
        <v>736</v>
      </c>
      <c r="C209" s="10" t="s">
        <v>151</v>
      </c>
      <c r="D209" s="8" t="s">
        <v>696</v>
      </c>
      <c r="E209" s="11" t="s">
        <v>150</v>
      </c>
      <c r="F209" s="12">
        <v>5</v>
      </c>
      <c r="G209" s="10" t="s">
        <v>21</v>
      </c>
      <c r="H209" s="12" t="s">
        <v>14</v>
      </c>
      <c r="I209" s="14" t="s">
        <v>149</v>
      </c>
      <c r="J209" s="8" t="s">
        <v>757</v>
      </c>
      <c r="K209" s="12">
        <f t="shared" si="6"/>
        <v>1</v>
      </c>
      <c r="L209" s="12">
        <v>1</v>
      </c>
      <c r="M209" s="12">
        <v>3</v>
      </c>
      <c r="N209" s="1">
        <v>3</v>
      </c>
      <c r="O209" s="1">
        <v>40</v>
      </c>
      <c r="P209" s="1">
        <v>20.76</v>
      </c>
      <c r="Q209" s="3" t="s">
        <v>0</v>
      </c>
    </row>
    <row r="210" spans="1:17" ht="39.6" customHeight="1" x14ac:dyDescent="0.3">
      <c r="A210" s="8" t="s">
        <v>914</v>
      </c>
      <c r="B210" s="9" t="s">
        <v>680</v>
      </c>
      <c r="C210" s="8" t="s">
        <v>679</v>
      </c>
      <c r="D210" s="8" t="s">
        <v>696</v>
      </c>
      <c r="E210" s="9"/>
      <c r="F210" s="16"/>
      <c r="G210" s="15"/>
      <c r="H210" s="16"/>
      <c r="I210" s="8"/>
      <c r="J210" s="8" t="s">
        <v>758</v>
      </c>
      <c r="K210" s="12">
        <f t="shared" si="6"/>
        <v>0</v>
      </c>
      <c r="L210" s="16">
        <v>0</v>
      </c>
      <c r="M210" s="16">
        <v>2</v>
      </c>
      <c r="N210" s="1"/>
      <c r="O210" s="1"/>
      <c r="P210" s="1"/>
    </row>
    <row r="211" spans="1:17" ht="39.6" customHeight="1" x14ac:dyDescent="0.3">
      <c r="A211" s="8" t="s">
        <v>915</v>
      </c>
      <c r="B211" s="9" t="s">
        <v>660</v>
      </c>
      <c r="C211" s="8" t="s">
        <v>659</v>
      </c>
      <c r="D211" s="8" t="s">
        <v>714</v>
      </c>
      <c r="E211" s="9"/>
      <c r="F211" s="16"/>
      <c r="G211" s="15"/>
      <c r="H211" s="16"/>
      <c r="I211" s="8"/>
      <c r="J211" s="8" t="s">
        <v>758</v>
      </c>
      <c r="K211" s="12">
        <f t="shared" si="6"/>
        <v>0</v>
      </c>
      <c r="L211" s="16">
        <v>1</v>
      </c>
      <c r="M211" s="16">
        <v>5</v>
      </c>
      <c r="N211" s="1"/>
      <c r="O211" s="1"/>
      <c r="P211" s="1"/>
    </row>
    <row r="212" spans="1:17" ht="39.6" customHeight="1" x14ac:dyDescent="0.3">
      <c r="A212" s="8" t="s">
        <v>916</v>
      </c>
      <c r="B212" s="9" t="s">
        <v>472</v>
      </c>
      <c r="C212" s="8" t="s">
        <v>471</v>
      </c>
      <c r="D212" s="8" t="s">
        <v>709</v>
      </c>
      <c r="E212" s="9"/>
      <c r="F212" s="16"/>
      <c r="G212" s="15"/>
      <c r="H212" s="16"/>
      <c r="I212" s="8"/>
      <c r="J212" s="8" t="s">
        <v>757</v>
      </c>
      <c r="K212" s="12">
        <f t="shared" si="6"/>
        <v>1</v>
      </c>
      <c r="L212" s="16">
        <v>30</v>
      </c>
      <c r="M212" s="16">
        <v>2</v>
      </c>
      <c r="N212" s="1"/>
      <c r="O212" s="1"/>
      <c r="P212" s="1"/>
    </row>
    <row r="213" spans="1:17" ht="39.6" customHeight="1" x14ac:dyDescent="0.3">
      <c r="A213" s="8" t="s">
        <v>917</v>
      </c>
      <c r="B213" s="9" t="s">
        <v>510</v>
      </c>
      <c r="C213" s="8" t="s">
        <v>509</v>
      </c>
      <c r="D213" s="8" t="s">
        <v>709</v>
      </c>
      <c r="E213" s="9"/>
      <c r="F213" s="16"/>
      <c r="G213" s="15"/>
      <c r="H213" s="16"/>
      <c r="I213" s="8"/>
      <c r="J213" s="8" t="s">
        <v>757</v>
      </c>
      <c r="K213" s="12">
        <f t="shared" ref="K213:K244" si="7">IF(J213="DIA DA APLICAÇÃO",0,1)</f>
        <v>1</v>
      </c>
      <c r="L213" s="16">
        <v>30</v>
      </c>
      <c r="M213" s="16">
        <v>2</v>
      </c>
      <c r="N213" s="1"/>
      <c r="O213" s="1"/>
      <c r="P213" s="1"/>
    </row>
    <row r="214" spans="1:17" ht="39.6" customHeight="1" x14ac:dyDescent="0.3">
      <c r="A214" s="8" t="s">
        <v>918</v>
      </c>
      <c r="B214" s="9" t="s">
        <v>516</v>
      </c>
      <c r="C214" s="8" t="s">
        <v>515</v>
      </c>
      <c r="D214" s="8" t="s">
        <v>709</v>
      </c>
      <c r="E214" s="9"/>
      <c r="F214" s="16"/>
      <c r="G214" s="15"/>
      <c r="H214" s="16"/>
      <c r="I214" s="8"/>
      <c r="J214" s="8" t="s">
        <v>758</v>
      </c>
      <c r="K214" s="12">
        <f t="shared" si="7"/>
        <v>0</v>
      </c>
      <c r="L214" s="16">
        <v>60</v>
      </c>
      <c r="M214" s="16">
        <v>2</v>
      </c>
      <c r="N214" s="1"/>
      <c r="O214" s="1"/>
      <c r="P214" s="1"/>
    </row>
    <row r="215" spans="1:17" ht="39.6" customHeight="1" x14ac:dyDescent="0.3">
      <c r="A215" s="8" t="s">
        <v>919</v>
      </c>
      <c r="B215" s="9" t="s">
        <v>726</v>
      </c>
      <c r="C215" s="10" t="s">
        <v>178</v>
      </c>
      <c r="D215" s="8" t="s">
        <v>743</v>
      </c>
      <c r="E215" s="11" t="s">
        <v>177</v>
      </c>
      <c r="F215" s="12">
        <v>5</v>
      </c>
      <c r="G215" s="10" t="s">
        <v>21</v>
      </c>
      <c r="H215" s="12" t="s">
        <v>14</v>
      </c>
      <c r="I215" s="14" t="s">
        <v>176</v>
      </c>
      <c r="J215" s="8" t="s">
        <v>757</v>
      </c>
      <c r="K215" s="12">
        <f t="shared" si="7"/>
        <v>1</v>
      </c>
      <c r="L215" s="12">
        <v>1</v>
      </c>
      <c r="M215" s="12">
        <v>3</v>
      </c>
      <c r="N215" s="1">
        <v>3</v>
      </c>
      <c r="O215" s="1">
        <v>38</v>
      </c>
      <c r="P215" s="1">
        <v>26.19</v>
      </c>
    </row>
    <row r="216" spans="1:17" ht="39.6" customHeight="1" x14ac:dyDescent="0.3">
      <c r="A216" s="8" t="s">
        <v>920</v>
      </c>
      <c r="B216" s="9" t="s">
        <v>723</v>
      </c>
      <c r="C216" s="21" t="s">
        <v>174</v>
      </c>
      <c r="D216" s="8" t="s">
        <v>695</v>
      </c>
      <c r="E216" s="11" t="s">
        <v>173</v>
      </c>
      <c r="F216" s="12">
        <v>5</v>
      </c>
      <c r="G216" s="10" t="s">
        <v>21</v>
      </c>
      <c r="H216" s="12" t="s">
        <v>14</v>
      </c>
      <c r="I216" s="14" t="s">
        <v>175</v>
      </c>
      <c r="J216" s="8" t="s">
        <v>757</v>
      </c>
      <c r="K216" s="12">
        <f t="shared" si="7"/>
        <v>1</v>
      </c>
      <c r="L216" s="12">
        <v>1</v>
      </c>
      <c r="M216" s="12">
        <v>3</v>
      </c>
      <c r="N216" s="1">
        <v>3</v>
      </c>
      <c r="O216" s="1">
        <v>33</v>
      </c>
      <c r="P216" s="1">
        <v>48.31</v>
      </c>
      <c r="Q216" s="3" t="s">
        <v>5</v>
      </c>
    </row>
    <row r="217" spans="1:17" ht="39.6" customHeight="1" x14ac:dyDescent="0.3">
      <c r="A217" s="8" t="s">
        <v>921</v>
      </c>
      <c r="B217" s="9" t="s">
        <v>274</v>
      </c>
      <c r="C217" s="8" t="s">
        <v>273</v>
      </c>
      <c r="D217" s="8" t="s">
        <v>695</v>
      </c>
      <c r="E217" s="9"/>
      <c r="F217" s="16"/>
      <c r="G217" s="15"/>
      <c r="H217" s="16"/>
      <c r="I217" s="8"/>
      <c r="J217" s="8" t="s">
        <v>757</v>
      </c>
      <c r="K217" s="12">
        <f t="shared" si="7"/>
        <v>1</v>
      </c>
      <c r="L217" s="16">
        <v>1</v>
      </c>
      <c r="M217" s="16">
        <v>2</v>
      </c>
      <c r="N217" s="1"/>
      <c r="O217" s="1"/>
      <c r="P217" s="1"/>
    </row>
    <row r="218" spans="1:17" ht="39.6" customHeight="1" x14ac:dyDescent="0.3">
      <c r="A218" s="8" t="s">
        <v>922</v>
      </c>
      <c r="B218" s="9" t="s">
        <v>644</v>
      </c>
      <c r="C218" s="8" t="s">
        <v>643</v>
      </c>
      <c r="D218" s="8" t="s">
        <v>695</v>
      </c>
      <c r="E218" s="9"/>
      <c r="F218" s="16"/>
      <c r="G218" s="15"/>
      <c r="H218" s="16"/>
      <c r="I218" s="8"/>
      <c r="J218" s="8" t="s">
        <v>757</v>
      </c>
      <c r="K218" s="12">
        <f t="shared" si="7"/>
        <v>1</v>
      </c>
      <c r="L218" s="16">
        <v>60</v>
      </c>
      <c r="M218" s="16">
        <v>2</v>
      </c>
      <c r="N218" s="1"/>
      <c r="O218" s="1"/>
      <c r="P218" s="1"/>
    </row>
    <row r="219" spans="1:17" ht="39.6" customHeight="1" x14ac:dyDescent="0.3">
      <c r="A219" s="8" t="s">
        <v>923</v>
      </c>
      <c r="B219" s="9" t="s">
        <v>717</v>
      </c>
      <c r="C219" s="10" t="s">
        <v>180</v>
      </c>
      <c r="D219" s="8" t="s">
        <v>700</v>
      </c>
      <c r="E219" s="11" t="s">
        <v>181</v>
      </c>
      <c r="F219" s="12">
        <v>5</v>
      </c>
      <c r="G219" s="10" t="s">
        <v>21</v>
      </c>
      <c r="H219" s="12" t="s">
        <v>14</v>
      </c>
      <c r="I219" s="14" t="s">
        <v>179</v>
      </c>
      <c r="J219" s="8" t="s">
        <v>757</v>
      </c>
      <c r="K219" s="12">
        <f t="shared" si="7"/>
        <v>1</v>
      </c>
      <c r="L219" s="12">
        <v>1</v>
      </c>
      <c r="M219" s="12">
        <v>3</v>
      </c>
      <c r="N219" s="1">
        <v>1</v>
      </c>
      <c r="O219" s="1">
        <v>31</v>
      </c>
      <c r="P219" s="1">
        <v>11.7</v>
      </c>
      <c r="Q219" s="3" t="s">
        <v>4</v>
      </c>
    </row>
    <row r="220" spans="1:17" ht="39.6" customHeight="1" x14ac:dyDescent="0.3">
      <c r="A220" s="8" t="s">
        <v>924</v>
      </c>
      <c r="B220" s="9" t="s">
        <v>718</v>
      </c>
      <c r="C220" s="21" t="s">
        <v>126</v>
      </c>
      <c r="D220" s="8" t="s">
        <v>700</v>
      </c>
      <c r="E220" s="11" t="s">
        <v>125</v>
      </c>
      <c r="F220" s="12">
        <v>5</v>
      </c>
      <c r="G220" s="10" t="s">
        <v>21</v>
      </c>
      <c r="H220" s="12" t="s">
        <v>14</v>
      </c>
      <c r="I220" s="14" t="s">
        <v>127</v>
      </c>
      <c r="J220" s="8" t="s">
        <v>757</v>
      </c>
      <c r="K220" s="12">
        <f t="shared" si="7"/>
        <v>1</v>
      </c>
      <c r="L220" s="12">
        <v>1</v>
      </c>
      <c r="M220" s="12">
        <v>3</v>
      </c>
      <c r="N220" s="1">
        <v>1</v>
      </c>
      <c r="O220" s="1">
        <v>25</v>
      </c>
      <c r="P220" s="1">
        <v>12.82</v>
      </c>
      <c r="Q220" s="3" t="s">
        <v>1</v>
      </c>
    </row>
    <row r="221" spans="1:17" ht="39.6" customHeight="1" x14ac:dyDescent="0.3">
      <c r="A221" s="8" t="s">
        <v>931</v>
      </c>
      <c r="B221" s="9" t="s">
        <v>320</v>
      </c>
      <c r="C221" s="8" t="s">
        <v>319</v>
      </c>
      <c r="D221" s="8" t="s">
        <v>700</v>
      </c>
      <c r="E221" s="9"/>
      <c r="F221" s="16"/>
      <c r="G221" s="15"/>
      <c r="H221" s="16"/>
      <c r="I221" s="8"/>
      <c r="J221" s="8" t="s">
        <v>757</v>
      </c>
      <c r="K221" s="12">
        <f t="shared" si="7"/>
        <v>1</v>
      </c>
      <c r="L221" s="16">
        <v>1</v>
      </c>
      <c r="M221" s="16">
        <v>2</v>
      </c>
      <c r="N221" s="1"/>
      <c r="O221" s="1"/>
      <c r="P221" s="1"/>
    </row>
    <row r="222" spans="1:17" ht="39.6" customHeight="1" x14ac:dyDescent="0.3">
      <c r="A222" s="8" t="s">
        <v>932</v>
      </c>
      <c r="B222" s="9" t="s">
        <v>324</v>
      </c>
      <c r="C222" s="8" t="s">
        <v>323</v>
      </c>
      <c r="D222" s="8" t="s">
        <v>700</v>
      </c>
      <c r="E222" s="9"/>
      <c r="F222" s="16"/>
      <c r="G222" s="15"/>
      <c r="H222" s="16"/>
      <c r="I222" s="8"/>
      <c r="J222" s="8" t="s">
        <v>757</v>
      </c>
      <c r="K222" s="12">
        <f t="shared" si="7"/>
        <v>1</v>
      </c>
      <c r="L222" s="16">
        <v>1</v>
      </c>
      <c r="M222" s="16">
        <v>2</v>
      </c>
      <c r="N222" s="1"/>
      <c r="O222" s="1"/>
      <c r="P222" s="1"/>
    </row>
    <row r="223" spans="1:17" ht="39.6" customHeight="1" x14ac:dyDescent="0.3">
      <c r="A223" s="8" t="s">
        <v>925</v>
      </c>
      <c r="B223" s="9" t="s">
        <v>729</v>
      </c>
      <c r="C223" s="10" t="s">
        <v>112</v>
      </c>
      <c r="D223" s="8" t="s">
        <v>700</v>
      </c>
      <c r="E223" s="11" t="s">
        <v>111</v>
      </c>
      <c r="F223" s="16">
        <v>5</v>
      </c>
      <c r="G223" s="15" t="s">
        <v>21</v>
      </c>
      <c r="H223" s="12" t="s">
        <v>14</v>
      </c>
      <c r="I223" s="14" t="s">
        <v>110</v>
      </c>
      <c r="J223" s="8" t="s">
        <v>757</v>
      </c>
      <c r="K223" s="12">
        <f t="shared" si="7"/>
        <v>1</v>
      </c>
      <c r="L223" s="12">
        <v>1</v>
      </c>
      <c r="M223" s="12">
        <v>3</v>
      </c>
      <c r="N223" s="1">
        <v>3</v>
      </c>
      <c r="O223" s="1">
        <v>38</v>
      </c>
      <c r="P223" s="1">
        <v>22.49</v>
      </c>
      <c r="Q223" s="3" t="s">
        <v>0</v>
      </c>
    </row>
    <row r="224" spans="1:17" ht="39.6" customHeight="1" x14ac:dyDescent="0.3">
      <c r="A224" s="8" t="s">
        <v>926</v>
      </c>
      <c r="B224" s="9" t="s">
        <v>730</v>
      </c>
      <c r="C224" s="21" t="s">
        <v>169</v>
      </c>
      <c r="D224" s="8" t="s">
        <v>700</v>
      </c>
      <c r="E224" s="11" t="s">
        <v>168</v>
      </c>
      <c r="F224" s="12">
        <v>5</v>
      </c>
      <c r="G224" s="10" t="s">
        <v>21</v>
      </c>
      <c r="H224" s="12" t="s">
        <v>14</v>
      </c>
      <c r="I224" s="14" t="s">
        <v>167</v>
      </c>
      <c r="J224" s="8" t="s">
        <v>757</v>
      </c>
      <c r="K224" s="12">
        <f t="shared" si="7"/>
        <v>1</v>
      </c>
      <c r="L224" s="12">
        <v>1</v>
      </c>
      <c r="M224" s="12">
        <v>3</v>
      </c>
      <c r="N224" s="1">
        <v>1</v>
      </c>
      <c r="O224" s="1">
        <v>23</v>
      </c>
      <c r="P224" s="1">
        <v>17.329999999999998</v>
      </c>
      <c r="Q224" s="3" t="s">
        <v>2</v>
      </c>
    </row>
    <row r="225" spans="1:17" ht="39.6" customHeight="1" x14ac:dyDescent="0.3">
      <c r="A225" s="8" t="s">
        <v>927</v>
      </c>
      <c r="B225" s="9" t="s">
        <v>731</v>
      </c>
      <c r="C225" s="21" t="s">
        <v>172</v>
      </c>
      <c r="D225" s="8" t="s">
        <v>700</v>
      </c>
      <c r="E225" s="11" t="s">
        <v>171</v>
      </c>
      <c r="F225" s="12">
        <v>5</v>
      </c>
      <c r="G225" s="10" t="s">
        <v>21</v>
      </c>
      <c r="H225" s="12" t="s">
        <v>14</v>
      </c>
      <c r="I225" s="14" t="s">
        <v>170</v>
      </c>
      <c r="J225" s="8" t="s">
        <v>757</v>
      </c>
      <c r="K225" s="12">
        <f t="shared" si="7"/>
        <v>1</v>
      </c>
      <c r="L225" s="12">
        <v>1</v>
      </c>
      <c r="M225" s="12">
        <v>3</v>
      </c>
      <c r="N225" s="1">
        <v>3</v>
      </c>
      <c r="O225" s="1">
        <v>35</v>
      </c>
      <c r="P225" s="1">
        <v>25.99</v>
      </c>
      <c r="Q225" s="3" t="s">
        <v>2</v>
      </c>
    </row>
    <row r="226" spans="1:17" ht="39.6" customHeight="1" x14ac:dyDescent="0.3">
      <c r="A226" s="8" t="s">
        <v>933</v>
      </c>
      <c r="B226" s="9" t="s">
        <v>326</v>
      </c>
      <c r="C226" s="8" t="s">
        <v>325</v>
      </c>
      <c r="D226" s="8" t="s">
        <v>700</v>
      </c>
      <c r="E226" s="9"/>
      <c r="F226" s="16"/>
      <c r="G226" s="15"/>
      <c r="H226" s="16"/>
      <c r="I226" s="8"/>
      <c r="J226" s="8" t="s">
        <v>757</v>
      </c>
      <c r="K226" s="12">
        <f t="shared" si="7"/>
        <v>1</v>
      </c>
      <c r="L226" s="16">
        <v>1</v>
      </c>
      <c r="M226" s="16">
        <v>2</v>
      </c>
      <c r="N226" s="1"/>
      <c r="O226" s="1"/>
      <c r="P226" s="1"/>
    </row>
    <row r="227" spans="1:17" ht="39.6" customHeight="1" x14ac:dyDescent="0.3">
      <c r="A227" s="8" t="s">
        <v>934</v>
      </c>
      <c r="B227" s="9" t="s">
        <v>338</v>
      </c>
      <c r="C227" s="8" t="s">
        <v>337</v>
      </c>
      <c r="D227" s="8" t="s">
        <v>700</v>
      </c>
      <c r="E227" s="9"/>
      <c r="F227" s="16"/>
      <c r="G227" s="15"/>
      <c r="H227" s="16"/>
      <c r="I227" s="8"/>
      <c r="J227" s="8" t="s">
        <v>757</v>
      </c>
      <c r="K227" s="12">
        <f t="shared" si="7"/>
        <v>1</v>
      </c>
      <c r="L227" s="16">
        <v>1</v>
      </c>
      <c r="M227" s="16">
        <v>2</v>
      </c>
      <c r="N227" s="1"/>
      <c r="O227" s="1"/>
      <c r="P227" s="1"/>
    </row>
    <row r="228" spans="1:17" ht="39.6" customHeight="1" x14ac:dyDescent="0.3">
      <c r="A228" s="8" t="s">
        <v>928</v>
      </c>
      <c r="B228" s="9" t="s">
        <v>735</v>
      </c>
      <c r="C228" s="10" t="s">
        <v>23</v>
      </c>
      <c r="D228" s="8" t="s">
        <v>700</v>
      </c>
      <c r="E228" s="11" t="s">
        <v>8</v>
      </c>
      <c r="F228" s="12">
        <v>5</v>
      </c>
      <c r="G228" s="10" t="s">
        <v>21</v>
      </c>
      <c r="H228" s="12" t="s">
        <v>14</v>
      </c>
      <c r="I228" s="14" t="s">
        <v>7</v>
      </c>
      <c r="J228" s="8" t="s">
        <v>757</v>
      </c>
      <c r="K228" s="12">
        <f t="shared" si="7"/>
        <v>1</v>
      </c>
      <c r="L228" s="12">
        <v>1</v>
      </c>
      <c r="M228" s="12">
        <v>3</v>
      </c>
      <c r="N228" s="1">
        <v>3</v>
      </c>
      <c r="O228" s="1">
        <v>24</v>
      </c>
      <c r="P228" s="1">
        <v>38.97</v>
      </c>
      <c r="Q228" s="3" t="s">
        <v>0</v>
      </c>
    </row>
    <row r="229" spans="1:17" ht="39.6" customHeight="1" x14ac:dyDescent="0.3">
      <c r="A229" s="8" t="s">
        <v>929</v>
      </c>
      <c r="B229" s="9" t="s">
        <v>737</v>
      </c>
      <c r="C229" s="21" t="s">
        <v>155</v>
      </c>
      <c r="D229" s="8" t="s">
        <v>700</v>
      </c>
      <c r="E229" s="11" t="s">
        <v>156</v>
      </c>
      <c r="F229" s="12">
        <v>5</v>
      </c>
      <c r="G229" s="10" t="s">
        <v>21</v>
      </c>
      <c r="H229" s="12" t="s">
        <v>14</v>
      </c>
      <c r="I229" s="14" t="s">
        <v>154</v>
      </c>
      <c r="J229" s="8" t="s">
        <v>757</v>
      </c>
      <c r="K229" s="12">
        <f t="shared" si="7"/>
        <v>1</v>
      </c>
      <c r="L229" s="12">
        <v>1</v>
      </c>
      <c r="M229" s="12">
        <v>3</v>
      </c>
      <c r="N229" s="1">
        <v>3</v>
      </c>
      <c r="O229" s="1">
        <v>34</v>
      </c>
      <c r="P229" s="1">
        <v>18.75</v>
      </c>
    </row>
    <row r="230" spans="1:17" ht="39.6" customHeight="1" x14ac:dyDescent="0.3">
      <c r="A230" s="8" t="s">
        <v>935</v>
      </c>
      <c r="B230" s="9" t="s">
        <v>358</v>
      </c>
      <c r="C230" s="8" t="s">
        <v>357</v>
      </c>
      <c r="D230" s="8" t="s">
        <v>700</v>
      </c>
      <c r="E230" s="9"/>
      <c r="F230" s="16"/>
      <c r="G230" s="15"/>
      <c r="H230" s="16"/>
      <c r="I230" s="8"/>
      <c r="J230" s="8" t="s">
        <v>757</v>
      </c>
      <c r="K230" s="12">
        <f t="shared" si="7"/>
        <v>1</v>
      </c>
      <c r="L230" s="16">
        <v>1</v>
      </c>
      <c r="M230" s="16">
        <v>2</v>
      </c>
      <c r="N230" s="1"/>
      <c r="O230" s="1"/>
      <c r="P230" s="1"/>
    </row>
    <row r="231" spans="1:17" ht="39.6" customHeight="1" x14ac:dyDescent="0.3">
      <c r="A231" s="8" t="s">
        <v>936</v>
      </c>
      <c r="B231" s="9" t="s">
        <v>398</v>
      </c>
      <c r="C231" s="8" t="s">
        <v>397</v>
      </c>
      <c r="D231" s="8" t="s">
        <v>700</v>
      </c>
      <c r="E231" s="9"/>
      <c r="F231" s="16"/>
      <c r="G231" s="15"/>
      <c r="H231" s="16"/>
      <c r="I231" s="8"/>
      <c r="J231" s="8" t="s">
        <v>757</v>
      </c>
      <c r="K231" s="12">
        <f t="shared" si="7"/>
        <v>1</v>
      </c>
      <c r="L231" s="16">
        <v>1</v>
      </c>
      <c r="M231" s="16">
        <v>2</v>
      </c>
      <c r="N231" s="1"/>
      <c r="O231" s="1"/>
      <c r="P231" s="1"/>
    </row>
    <row r="232" spans="1:17" ht="39.6" customHeight="1" x14ac:dyDescent="0.3">
      <c r="A232" s="8" t="s">
        <v>937</v>
      </c>
      <c r="B232" s="9" t="s">
        <v>462</v>
      </c>
      <c r="C232" s="8" t="s">
        <v>461</v>
      </c>
      <c r="D232" s="8" t="s">
        <v>700</v>
      </c>
      <c r="E232" s="9"/>
      <c r="F232" s="16"/>
      <c r="G232" s="15"/>
      <c r="H232" s="16"/>
      <c r="I232" s="8"/>
      <c r="J232" s="8" t="s">
        <v>757</v>
      </c>
      <c r="K232" s="12">
        <f t="shared" si="7"/>
        <v>1</v>
      </c>
      <c r="L232" s="16">
        <v>1</v>
      </c>
      <c r="M232" s="16">
        <v>2</v>
      </c>
      <c r="N232" s="1"/>
      <c r="O232" s="1"/>
      <c r="P232" s="1"/>
    </row>
    <row r="233" spans="1:17" ht="39.6" customHeight="1" x14ac:dyDescent="0.3">
      <c r="A233" s="8" t="s">
        <v>938</v>
      </c>
      <c r="B233" s="9" t="s">
        <v>550</v>
      </c>
      <c r="C233" s="8" t="s">
        <v>549</v>
      </c>
      <c r="D233" s="8" t="s">
        <v>700</v>
      </c>
      <c r="E233" s="9"/>
      <c r="F233" s="16"/>
      <c r="G233" s="15"/>
      <c r="H233" s="16"/>
      <c r="I233" s="8"/>
      <c r="J233" s="8" t="s">
        <v>757</v>
      </c>
      <c r="K233" s="12">
        <f t="shared" si="7"/>
        <v>1</v>
      </c>
      <c r="L233" s="16">
        <v>1</v>
      </c>
      <c r="M233" s="16">
        <v>2</v>
      </c>
      <c r="N233" s="1"/>
      <c r="O233" s="1"/>
      <c r="P233" s="1"/>
    </row>
    <row r="234" spans="1:17" ht="39.6" customHeight="1" x14ac:dyDescent="0.3">
      <c r="A234" s="8" t="s">
        <v>930</v>
      </c>
      <c r="B234" s="9" t="s">
        <v>748</v>
      </c>
      <c r="C234" s="10" t="s">
        <v>183</v>
      </c>
      <c r="D234" s="8" t="s">
        <v>700</v>
      </c>
      <c r="E234" s="11" t="s">
        <v>182</v>
      </c>
      <c r="F234" s="12">
        <v>5</v>
      </c>
      <c r="G234" s="10" t="s">
        <v>21</v>
      </c>
      <c r="H234" s="12" t="s">
        <v>14</v>
      </c>
      <c r="I234" s="14" t="s">
        <v>184</v>
      </c>
      <c r="J234" s="8" t="s">
        <v>757</v>
      </c>
      <c r="K234" s="12">
        <f t="shared" si="7"/>
        <v>1</v>
      </c>
      <c r="L234" s="12">
        <v>1</v>
      </c>
      <c r="M234" s="12">
        <v>3</v>
      </c>
      <c r="N234" s="1">
        <v>1</v>
      </c>
      <c r="O234" s="1">
        <v>24</v>
      </c>
      <c r="P234" s="1">
        <v>17.3</v>
      </c>
      <c r="Q234" s="3" t="s">
        <v>2</v>
      </c>
    </row>
    <row r="235" spans="1:17" ht="39.6" customHeight="1" x14ac:dyDescent="0.3">
      <c r="A235" s="8" t="s">
        <v>939</v>
      </c>
      <c r="B235" s="9" t="s">
        <v>554</v>
      </c>
      <c r="C235" s="8" t="s">
        <v>553</v>
      </c>
      <c r="D235" s="8" t="s">
        <v>700</v>
      </c>
      <c r="E235" s="9"/>
      <c r="F235" s="16"/>
      <c r="G235" s="15"/>
      <c r="H235" s="16"/>
      <c r="I235" s="8"/>
      <c r="J235" s="8" t="s">
        <v>757</v>
      </c>
      <c r="K235" s="12">
        <f t="shared" si="7"/>
        <v>1</v>
      </c>
      <c r="L235" s="16">
        <v>1</v>
      </c>
      <c r="M235" s="16">
        <v>2</v>
      </c>
      <c r="N235" s="1"/>
      <c r="O235" s="1"/>
      <c r="P235" s="1"/>
    </row>
    <row r="236" spans="1:17" ht="39.6" customHeight="1" x14ac:dyDescent="0.3">
      <c r="A236" s="8" t="s">
        <v>940</v>
      </c>
      <c r="B236" s="9" t="s">
        <v>722</v>
      </c>
      <c r="C236" s="21" t="s">
        <v>147</v>
      </c>
      <c r="D236" s="8" t="s">
        <v>699</v>
      </c>
      <c r="E236" s="11" t="s">
        <v>148</v>
      </c>
      <c r="F236" s="12">
        <v>5</v>
      </c>
      <c r="G236" s="10" t="s">
        <v>21</v>
      </c>
      <c r="H236" s="12" t="s">
        <v>14</v>
      </c>
      <c r="I236" s="14" t="s">
        <v>146</v>
      </c>
      <c r="J236" s="8" t="s">
        <v>757</v>
      </c>
      <c r="K236" s="12">
        <f t="shared" si="7"/>
        <v>1</v>
      </c>
      <c r="L236" s="12">
        <v>1</v>
      </c>
      <c r="M236" s="12">
        <v>3</v>
      </c>
      <c r="N236" s="1">
        <v>3</v>
      </c>
      <c r="O236" s="1">
        <v>37</v>
      </c>
      <c r="P236" s="1">
        <v>20.88</v>
      </c>
      <c r="Q236" s="3" t="s">
        <v>0</v>
      </c>
    </row>
    <row r="237" spans="1:17" ht="39.6" customHeight="1" x14ac:dyDescent="0.3">
      <c r="A237" s="8" t="s">
        <v>941</v>
      </c>
      <c r="B237" s="9" t="s">
        <v>725</v>
      </c>
      <c r="C237" s="18" t="s">
        <v>85</v>
      </c>
      <c r="D237" s="8" t="s">
        <v>699</v>
      </c>
      <c r="E237" s="9" t="s">
        <v>84</v>
      </c>
      <c r="F237" s="16">
        <v>5</v>
      </c>
      <c r="G237" s="15" t="s">
        <v>21</v>
      </c>
      <c r="H237" s="16" t="s">
        <v>14</v>
      </c>
      <c r="I237" s="19" t="s">
        <v>86</v>
      </c>
      <c r="J237" s="8" t="s">
        <v>757</v>
      </c>
      <c r="K237" s="12">
        <f t="shared" si="7"/>
        <v>1</v>
      </c>
      <c r="L237" s="16">
        <v>1</v>
      </c>
      <c r="M237" s="16">
        <v>3</v>
      </c>
      <c r="N237" s="1">
        <v>3</v>
      </c>
      <c r="O237" s="1">
        <v>40</v>
      </c>
      <c r="P237" s="1">
        <v>19.14</v>
      </c>
      <c r="Q237" s="3" t="s">
        <v>0</v>
      </c>
    </row>
    <row r="238" spans="1:17" ht="39.6" customHeight="1" x14ac:dyDescent="0.3">
      <c r="A238" s="8" t="s">
        <v>951</v>
      </c>
      <c r="B238" s="9" t="s">
        <v>314</v>
      </c>
      <c r="C238" s="8" t="s">
        <v>313</v>
      </c>
      <c r="D238" s="8" t="s">
        <v>699</v>
      </c>
      <c r="E238" s="9"/>
      <c r="F238" s="16"/>
      <c r="G238" s="15"/>
      <c r="H238" s="16"/>
      <c r="I238" s="8"/>
      <c r="J238" s="8" t="s">
        <v>757</v>
      </c>
      <c r="K238" s="12">
        <f t="shared" si="7"/>
        <v>1</v>
      </c>
      <c r="L238" s="16">
        <v>1</v>
      </c>
      <c r="M238" s="16">
        <v>2</v>
      </c>
      <c r="N238" s="1"/>
      <c r="O238" s="1"/>
      <c r="P238" s="1"/>
    </row>
    <row r="239" spans="1:17" ht="39.6" customHeight="1" x14ac:dyDescent="0.3">
      <c r="A239" s="8" t="s">
        <v>942</v>
      </c>
      <c r="B239" s="9" t="s">
        <v>727</v>
      </c>
      <c r="C239" s="21" t="s">
        <v>166</v>
      </c>
      <c r="D239" s="8" t="s">
        <v>699</v>
      </c>
      <c r="E239" s="11" t="s">
        <v>165</v>
      </c>
      <c r="F239" s="12">
        <v>5</v>
      </c>
      <c r="G239" s="10" t="s">
        <v>21</v>
      </c>
      <c r="H239" s="12" t="s">
        <v>14</v>
      </c>
      <c r="I239" s="14" t="s">
        <v>164</v>
      </c>
      <c r="J239" s="8" t="s">
        <v>757</v>
      </c>
      <c r="K239" s="12">
        <f t="shared" si="7"/>
        <v>1</v>
      </c>
      <c r="L239" s="12">
        <v>1</v>
      </c>
      <c r="M239" s="12">
        <v>3</v>
      </c>
      <c r="N239" s="1">
        <v>3</v>
      </c>
      <c r="O239" s="1">
        <v>35</v>
      </c>
      <c r="P239" s="1">
        <v>23.91</v>
      </c>
      <c r="Q239" s="3" t="s">
        <v>4</v>
      </c>
    </row>
    <row r="240" spans="1:17" ht="39.6" customHeight="1" x14ac:dyDescent="0.3">
      <c r="A240" s="8" t="s">
        <v>943</v>
      </c>
      <c r="B240" s="9" t="s">
        <v>732</v>
      </c>
      <c r="C240" s="10" t="s">
        <v>163</v>
      </c>
      <c r="D240" s="8" t="s">
        <v>699</v>
      </c>
      <c r="E240" s="11" t="s">
        <v>162</v>
      </c>
      <c r="F240" s="12">
        <v>5</v>
      </c>
      <c r="G240" s="10" t="s">
        <v>21</v>
      </c>
      <c r="H240" s="12" t="s">
        <v>14</v>
      </c>
      <c r="I240" s="14" t="s">
        <v>161</v>
      </c>
      <c r="J240" s="8" t="s">
        <v>757</v>
      </c>
      <c r="K240" s="12">
        <f t="shared" si="7"/>
        <v>1</v>
      </c>
      <c r="L240" s="12">
        <v>1</v>
      </c>
      <c r="M240" s="12">
        <v>3</v>
      </c>
      <c r="N240" s="1"/>
      <c r="O240" s="1"/>
      <c r="P240" s="1"/>
    </row>
    <row r="241" spans="1:17" ht="39.6" customHeight="1" x14ac:dyDescent="0.3">
      <c r="A241" s="8" t="s">
        <v>952</v>
      </c>
      <c r="B241" s="9" t="s">
        <v>402</v>
      </c>
      <c r="C241" s="8" t="s">
        <v>401</v>
      </c>
      <c r="D241" s="8" t="s">
        <v>699</v>
      </c>
      <c r="E241" s="9"/>
      <c r="F241" s="16"/>
      <c r="G241" s="15"/>
      <c r="H241" s="16"/>
      <c r="I241" s="8"/>
      <c r="J241" s="8" t="s">
        <v>757</v>
      </c>
      <c r="K241" s="12">
        <f t="shared" si="7"/>
        <v>1</v>
      </c>
      <c r="L241" s="16">
        <v>9</v>
      </c>
      <c r="M241" s="16">
        <v>2</v>
      </c>
      <c r="N241" s="1"/>
      <c r="O241" s="1"/>
      <c r="P241" s="1"/>
    </row>
    <row r="242" spans="1:17" ht="39.6" customHeight="1" x14ac:dyDescent="0.3">
      <c r="A242" s="8" t="s">
        <v>944</v>
      </c>
      <c r="B242" s="9" t="s">
        <v>740</v>
      </c>
      <c r="C242" s="15" t="s">
        <v>83</v>
      </c>
      <c r="D242" s="8" t="s">
        <v>699</v>
      </c>
      <c r="E242" s="9" t="s">
        <v>82</v>
      </c>
      <c r="F242" s="16">
        <v>5</v>
      </c>
      <c r="G242" s="15" t="s">
        <v>21</v>
      </c>
      <c r="H242" s="16" t="s">
        <v>14</v>
      </c>
      <c r="I242" s="19" t="s">
        <v>81</v>
      </c>
      <c r="J242" s="8" t="s">
        <v>757</v>
      </c>
      <c r="K242" s="12">
        <f t="shared" si="7"/>
        <v>1</v>
      </c>
      <c r="L242" s="16">
        <v>1</v>
      </c>
      <c r="M242" s="16">
        <v>3</v>
      </c>
      <c r="N242" s="1">
        <v>1</v>
      </c>
      <c r="O242" s="1">
        <v>37</v>
      </c>
      <c r="P242" s="1">
        <v>14.61</v>
      </c>
      <c r="Q242" s="3" t="s">
        <v>4</v>
      </c>
    </row>
    <row r="243" spans="1:17" ht="39.6" customHeight="1" x14ac:dyDescent="0.3">
      <c r="A243" s="8" t="s">
        <v>953</v>
      </c>
      <c r="B243" s="9" t="s">
        <v>408</v>
      </c>
      <c r="C243" s="8" t="s">
        <v>407</v>
      </c>
      <c r="D243" s="8" t="s">
        <v>699</v>
      </c>
      <c r="E243" s="9"/>
      <c r="F243" s="16"/>
      <c r="G243" s="15"/>
      <c r="H243" s="16"/>
      <c r="I243" s="8"/>
      <c r="J243" s="8" t="s">
        <v>757</v>
      </c>
      <c r="K243" s="12">
        <f t="shared" si="7"/>
        <v>1</v>
      </c>
      <c r="L243" s="16">
        <v>1</v>
      </c>
      <c r="M243" s="16">
        <v>2</v>
      </c>
      <c r="N243" s="1"/>
      <c r="O243" s="1"/>
      <c r="P243" s="1"/>
    </row>
    <row r="244" spans="1:17" ht="39.6" customHeight="1" x14ac:dyDescent="0.3">
      <c r="A244" s="8" t="s">
        <v>954</v>
      </c>
      <c r="B244" s="9" t="s">
        <v>414</v>
      </c>
      <c r="C244" s="8" t="s">
        <v>413</v>
      </c>
      <c r="D244" s="8" t="s">
        <v>699</v>
      </c>
      <c r="E244" s="9"/>
      <c r="F244" s="16"/>
      <c r="G244" s="15"/>
      <c r="H244" s="16"/>
      <c r="I244" s="8"/>
      <c r="J244" s="8" t="s">
        <v>757</v>
      </c>
      <c r="K244" s="12">
        <f t="shared" si="7"/>
        <v>1</v>
      </c>
      <c r="L244" s="16">
        <v>9</v>
      </c>
      <c r="M244" s="16">
        <v>2</v>
      </c>
      <c r="N244" s="1"/>
      <c r="O244" s="1"/>
      <c r="P244" s="1"/>
    </row>
    <row r="245" spans="1:17" ht="39.6" customHeight="1" x14ac:dyDescent="0.3">
      <c r="A245" s="8" t="s">
        <v>955</v>
      </c>
      <c r="B245" s="9" t="s">
        <v>434</v>
      </c>
      <c r="C245" s="8" t="s">
        <v>433</v>
      </c>
      <c r="D245" s="8" t="s">
        <v>699</v>
      </c>
      <c r="E245" s="9"/>
      <c r="F245" s="16"/>
      <c r="G245" s="15"/>
      <c r="H245" s="16"/>
      <c r="I245" s="8"/>
      <c r="J245" s="8" t="s">
        <v>757</v>
      </c>
      <c r="K245" s="12">
        <f t="shared" ref="K245:K276" si="8">IF(J245="DIA DA APLICAÇÃO",0,1)</f>
        <v>1</v>
      </c>
      <c r="L245" s="16">
        <v>1</v>
      </c>
      <c r="M245" s="16">
        <v>3</v>
      </c>
      <c r="N245" s="1"/>
      <c r="O245" s="1"/>
      <c r="P245" s="1"/>
    </row>
    <row r="246" spans="1:17" ht="39.6" customHeight="1" x14ac:dyDescent="0.3">
      <c r="A246" s="8" t="s">
        <v>956</v>
      </c>
      <c r="B246" s="9" t="s">
        <v>440</v>
      </c>
      <c r="C246" s="8" t="s">
        <v>439</v>
      </c>
      <c r="D246" s="8" t="s">
        <v>699</v>
      </c>
      <c r="E246" s="9"/>
      <c r="F246" s="16"/>
      <c r="G246" s="15"/>
      <c r="H246" s="16"/>
      <c r="I246" s="8"/>
      <c r="J246" s="8" t="s">
        <v>757</v>
      </c>
      <c r="K246" s="12">
        <f t="shared" si="8"/>
        <v>1</v>
      </c>
      <c r="L246" s="16">
        <v>1</v>
      </c>
      <c r="M246" s="16">
        <v>3</v>
      </c>
      <c r="N246" s="1"/>
      <c r="O246" s="1"/>
      <c r="P246" s="1"/>
    </row>
    <row r="247" spans="1:17" ht="39.6" customHeight="1" x14ac:dyDescent="0.3">
      <c r="A247" s="8" t="s">
        <v>957</v>
      </c>
      <c r="B247" s="9" t="s">
        <v>476</v>
      </c>
      <c r="C247" s="8" t="s">
        <v>475</v>
      </c>
      <c r="D247" s="8" t="s">
        <v>699</v>
      </c>
      <c r="E247" s="9"/>
      <c r="F247" s="16"/>
      <c r="G247" s="15"/>
      <c r="H247" s="16"/>
      <c r="I247" s="8"/>
      <c r="J247" s="8" t="s">
        <v>757</v>
      </c>
      <c r="K247" s="12">
        <f t="shared" si="8"/>
        <v>1</v>
      </c>
      <c r="L247" s="16">
        <v>9</v>
      </c>
      <c r="M247" s="16">
        <v>2</v>
      </c>
      <c r="N247" s="1"/>
      <c r="O247" s="1"/>
      <c r="P247" s="1"/>
    </row>
    <row r="248" spans="1:17" ht="39.6" customHeight="1" x14ac:dyDescent="0.3">
      <c r="A248" s="8" t="s">
        <v>945</v>
      </c>
      <c r="B248" s="9" t="s">
        <v>746</v>
      </c>
      <c r="C248" s="10" t="s">
        <v>129</v>
      </c>
      <c r="D248" s="8" t="s">
        <v>699</v>
      </c>
      <c r="E248" s="11" t="s">
        <v>128</v>
      </c>
      <c r="F248" s="12">
        <v>5</v>
      </c>
      <c r="G248" s="10" t="s">
        <v>21</v>
      </c>
      <c r="H248" s="12" t="s">
        <v>14</v>
      </c>
      <c r="I248" s="14" t="s">
        <v>130</v>
      </c>
      <c r="J248" s="8" t="s">
        <v>757</v>
      </c>
      <c r="K248" s="12">
        <f t="shared" si="8"/>
        <v>1</v>
      </c>
      <c r="L248" s="12">
        <v>1</v>
      </c>
      <c r="M248" s="12">
        <v>3</v>
      </c>
      <c r="N248" s="1">
        <v>1</v>
      </c>
      <c r="O248" s="1">
        <v>38</v>
      </c>
      <c r="P248" s="1">
        <v>24.18</v>
      </c>
    </row>
    <row r="249" spans="1:17" ht="39.6" customHeight="1" x14ac:dyDescent="0.3">
      <c r="A249" s="8" t="s">
        <v>958</v>
      </c>
      <c r="B249" s="9" t="s">
        <v>482</v>
      </c>
      <c r="C249" s="8" t="s">
        <v>481</v>
      </c>
      <c r="D249" s="8" t="s">
        <v>699</v>
      </c>
      <c r="E249" s="9"/>
      <c r="F249" s="16"/>
      <c r="G249" s="15"/>
      <c r="H249" s="16"/>
      <c r="I249" s="8"/>
      <c r="J249" s="8" t="s">
        <v>757</v>
      </c>
      <c r="K249" s="12">
        <f t="shared" si="8"/>
        <v>1</v>
      </c>
      <c r="L249" s="16">
        <v>1</v>
      </c>
      <c r="M249" s="16">
        <v>2</v>
      </c>
      <c r="N249" s="1"/>
      <c r="O249" s="1"/>
      <c r="P249" s="1"/>
    </row>
    <row r="250" spans="1:17" ht="39.6" customHeight="1" x14ac:dyDescent="0.3">
      <c r="A250" s="8" t="s">
        <v>959</v>
      </c>
      <c r="B250" s="9" t="s">
        <v>512</v>
      </c>
      <c r="C250" s="8" t="s">
        <v>511</v>
      </c>
      <c r="D250" s="8" t="s">
        <v>699</v>
      </c>
      <c r="E250" s="9"/>
      <c r="F250" s="16"/>
      <c r="G250" s="15"/>
      <c r="H250" s="16"/>
      <c r="I250" s="8"/>
      <c r="J250" s="8" t="s">
        <v>757</v>
      </c>
      <c r="K250" s="12">
        <f t="shared" si="8"/>
        <v>1</v>
      </c>
      <c r="L250" s="16">
        <v>1</v>
      </c>
      <c r="M250" s="16">
        <v>2</v>
      </c>
      <c r="N250" s="1"/>
      <c r="O250" s="1"/>
      <c r="P250" s="1"/>
    </row>
    <row r="251" spans="1:17" ht="39.6" customHeight="1" x14ac:dyDescent="0.3">
      <c r="A251" s="8" t="s">
        <v>960</v>
      </c>
      <c r="B251" s="9" t="s">
        <v>526</v>
      </c>
      <c r="C251" s="8" t="s">
        <v>525</v>
      </c>
      <c r="D251" s="8" t="s">
        <v>699</v>
      </c>
      <c r="E251" s="9"/>
      <c r="F251" s="16"/>
      <c r="G251" s="15"/>
      <c r="H251" s="16"/>
      <c r="I251" s="8"/>
      <c r="J251" s="8" t="s">
        <v>757</v>
      </c>
      <c r="K251" s="12">
        <f t="shared" si="8"/>
        <v>1</v>
      </c>
      <c r="L251" s="16">
        <v>27</v>
      </c>
      <c r="M251" s="16">
        <v>3</v>
      </c>
      <c r="N251" s="1"/>
      <c r="O251" s="1"/>
      <c r="P251" s="1"/>
    </row>
    <row r="252" spans="1:17" ht="39.6" customHeight="1" x14ac:dyDescent="0.3">
      <c r="A252" s="8" t="s">
        <v>961</v>
      </c>
      <c r="B252" s="9" t="s">
        <v>536</v>
      </c>
      <c r="C252" s="8" t="s">
        <v>535</v>
      </c>
      <c r="D252" s="8" t="s">
        <v>699</v>
      </c>
      <c r="E252" s="9"/>
      <c r="F252" s="16"/>
      <c r="G252" s="15"/>
      <c r="H252" s="16"/>
      <c r="I252" s="8"/>
      <c r="J252" s="8" t="s">
        <v>758</v>
      </c>
      <c r="K252" s="12">
        <f t="shared" si="8"/>
        <v>0</v>
      </c>
      <c r="L252" s="16">
        <v>30</v>
      </c>
      <c r="M252" s="16">
        <v>2</v>
      </c>
      <c r="N252" s="1"/>
      <c r="O252" s="1"/>
      <c r="P252" s="1"/>
    </row>
    <row r="253" spans="1:17" ht="39.6" customHeight="1" x14ac:dyDescent="0.3">
      <c r="A253" s="8" t="s">
        <v>946</v>
      </c>
      <c r="B253" s="9" t="s">
        <v>747</v>
      </c>
      <c r="C253" s="15" t="s">
        <v>97</v>
      </c>
      <c r="D253" s="8" t="s">
        <v>699</v>
      </c>
      <c r="E253" s="9" t="s">
        <v>98</v>
      </c>
      <c r="F253" s="16">
        <v>5</v>
      </c>
      <c r="G253" s="15" t="s">
        <v>21</v>
      </c>
      <c r="H253" s="16" t="s">
        <v>14</v>
      </c>
      <c r="I253" s="19" t="s">
        <v>96</v>
      </c>
      <c r="J253" s="8" t="s">
        <v>757</v>
      </c>
      <c r="K253" s="12">
        <f t="shared" si="8"/>
        <v>1</v>
      </c>
      <c r="L253" s="16">
        <v>1</v>
      </c>
      <c r="M253" s="16">
        <v>3</v>
      </c>
      <c r="N253" s="1">
        <v>3</v>
      </c>
      <c r="O253" s="1">
        <v>40</v>
      </c>
      <c r="P253" s="1">
        <v>15.91</v>
      </c>
      <c r="Q253" s="3" t="s">
        <v>2</v>
      </c>
    </row>
    <row r="254" spans="1:17" ht="39.6" customHeight="1" x14ac:dyDescent="0.3">
      <c r="A254" s="8" t="s">
        <v>962</v>
      </c>
      <c r="B254" s="9" t="s">
        <v>556</v>
      </c>
      <c r="C254" s="8" t="s">
        <v>555</v>
      </c>
      <c r="D254" s="8" t="s">
        <v>699</v>
      </c>
      <c r="E254" s="9"/>
      <c r="F254" s="16"/>
      <c r="G254" s="15"/>
      <c r="H254" s="16"/>
      <c r="I254" s="8"/>
      <c r="J254" s="8" t="s">
        <v>758</v>
      </c>
      <c r="K254" s="12">
        <f t="shared" si="8"/>
        <v>0</v>
      </c>
      <c r="L254" s="16">
        <v>0</v>
      </c>
      <c r="M254" s="16">
        <v>2</v>
      </c>
      <c r="N254" s="1"/>
      <c r="O254" s="1"/>
      <c r="P254" s="1"/>
    </row>
    <row r="255" spans="1:17" ht="39.6" customHeight="1" x14ac:dyDescent="0.3">
      <c r="A255" s="8" t="s">
        <v>947</v>
      </c>
      <c r="B255" s="9" t="s">
        <v>749</v>
      </c>
      <c r="C255" s="10" t="s">
        <v>106</v>
      </c>
      <c r="D255" s="8" t="s">
        <v>699</v>
      </c>
      <c r="E255" s="11" t="s">
        <v>105</v>
      </c>
      <c r="F255" s="16">
        <v>5</v>
      </c>
      <c r="G255" s="15" t="s">
        <v>21</v>
      </c>
      <c r="H255" s="12" t="s">
        <v>14</v>
      </c>
      <c r="I255" s="14" t="s">
        <v>107</v>
      </c>
      <c r="J255" s="8" t="s">
        <v>758</v>
      </c>
      <c r="K255" s="12">
        <f t="shared" si="8"/>
        <v>0</v>
      </c>
      <c r="L255" s="13">
        <v>0</v>
      </c>
      <c r="M255" s="13">
        <v>2</v>
      </c>
      <c r="N255" s="2">
        <v>1</v>
      </c>
      <c r="O255" s="1">
        <v>11</v>
      </c>
      <c r="P255" s="1">
        <v>3</v>
      </c>
      <c r="Q255" s="7" t="s">
        <v>2</v>
      </c>
    </row>
    <row r="256" spans="1:17" ht="39.6" customHeight="1" x14ac:dyDescent="0.3">
      <c r="A256" s="8" t="s">
        <v>963</v>
      </c>
      <c r="B256" s="9" t="s">
        <v>560</v>
      </c>
      <c r="C256" s="8" t="s">
        <v>559</v>
      </c>
      <c r="D256" s="8" t="s">
        <v>699</v>
      </c>
      <c r="E256" s="9"/>
      <c r="F256" s="16"/>
      <c r="G256" s="15"/>
      <c r="H256" s="16"/>
      <c r="I256" s="8"/>
      <c r="J256" s="8" t="s">
        <v>757</v>
      </c>
      <c r="K256" s="12">
        <f t="shared" si="8"/>
        <v>1</v>
      </c>
      <c r="L256" s="16">
        <v>30</v>
      </c>
      <c r="M256" s="16">
        <v>31</v>
      </c>
      <c r="N256" s="1"/>
      <c r="O256" s="1"/>
      <c r="P256" s="1"/>
    </row>
    <row r="257" spans="1:17" ht="39.6" customHeight="1" x14ac:dyDescent="0.3">
      <c r="A257" s="8" t="s">
        <v>964</v>
      </c>
      <c r="B257" s="9" t="s">
        <v>562</v>
      </c>
      <c r="C257" s="8" t="s">
        <v>561</v>
      </c>
      <c r="D257" s="8" t="s">
        <v>699</v>
      </c>
      <c r="E257" s="9"/>
      <c r="F257" s="16"/>
      <c r="G257" s="15"/>
      <c r="H257" s="16"/>
      <c r="I257" s="8"/>
      <c r="J257" s="8" t="s">
        <v>758</v>
      </c>
      <c r="K257" s="12">
        <f t="shared" si="8"/>
        <v>0</v>
      </c>
      <c r="L257" s="16">
        <v>0</v>
      </c>
      <c r="M257" s="16">
        <v>2</v>
      </c>
      <c r="N257" s="1"/>
      <c r="O257" s="1"/>
      <c r="P257" s="1"/>
    </row>
    <row r="258" spans="1:17" ht="39.6" customHeight="1" x14ac:dyDescent="0.3">
      <c r="A258" s="8" t="s">
        <v>948</v>
      </c>
      <c r="B258" s="9" t="s">
        <v>750</v>
      </c>
      <c r="C258" s="15" t="s">
        <v>103</v>
      </c>
      <c r="D258" s="8" t="s">
        <v>699</v>
      </c>
      <c r="E258" s="9" t="s">
        <v>102</v>
      </c>
      <c r="F258" s="16">
        <v>5</v>
      </c>
      <c r="G258" s="15" t="s">
        <v>21</v>
      </c>
      <c r="H258" s="16" t="s">
        <v>14</v>
      </c>
      <c r="I258" s="19" t="s">
        <v>104</v>
      </c>
      <c r="J258" s="8" t="s">
        <v>758</v>
      </c>
      <c r="K258" s="12">
        <f t="shared" si="8"/>
        <v>0</v>
      </c>
      <c r="L258" s="16">
        <v>0</v>
      </c>
      <c r="M258" s="16">
        <v>2</v>
      </c>
      <c r="N258" s="1">
        <v>3</v>
      </c>
      <c r="O258" s="1">
        <v>9</v>
      </c>
      <c r="P258" s="1">
        <v>-1.02</v>
      </c>
      <c r="Q258" s="3" t="s">
        <v>2</v>
      </c>
    </row>
    <row r="259" spans="1:17" ht="39.6" customHeight="1" x14ac:dyDescent="0.3">
      <c r="A259" s="8" t="s">
        <v>965</v>
      </c>
      <c r="B259" s="9" t="s">
        <v>564</v>
      </c>
      <c r="C259" s="8" t="s">
        <v>563</v>
      </c>
      <c r="D259" s="8" t="s">
        <v>699</v>
      </c>
      <c r="E259" s="9"/>
      <c r="F259" s="16"/>
      <c r="G259" s="15"/>
      <c r="H259" s="16"/>
      <c r="I259" s="8"/>
      <c r="J259" s="8" t="s">
        <v>758</v>
      </c>
      <c r="K259" s="12">
        <f t="shared" si="8"/>
        <v>0</v>
      </c>
      <c r="L259" s="16">
        <v>0</v>
      </c>
      <c r="M259" s="16">
        <v>2</v>
      </c>
      <c r="N259" s="1"/>
      <c r="O259" s="1"/>
      <c r="P259" s="1"/>
    </row>
    <row r="260" spans="1:17" ht="39.6" customHeight="1" x14ac:dyDescent="0.3">
      <c r="A260" s="8" t="s">
        <v>966</v>
      </c>
      <c r="B260" s="9" t="s">
        <v>572</v>
      </c>
      <c r="C260" s="8" t="s">
        <v>571</v>
      </c>
      <c r="D260" s="8" t="s">
        <v>699</v>
      </c>
      <c r="E260" s="9"/>
      <c r="F260" s="16"/>
      <c r="G260" s="15"/>
      <c r="H260" s="16"/>
      <c r="I260" s="8"/>
      <c r="J260" s="8" t="s">
        <v>757</v>
      </c>
      <c r="K260" s="12">
        <f t="shared" si="8"/>
        <v>1</v>
      </c>
      <c r="L260" s="16">
        <v>4</v>
      </c>
      <c r="M260" s="16">
        <v>2</v>
      </c>
      <c r="N260" s="1"/>
      <c r="O260" s="1"/>
      <c r="P260" s="1"/>
    </row>
    <row r="261" spans="1:17" ht="39.6" customHeight="1" x14ac:dyDescent="0.3">
      <c r="A261" s="8" t="s">
        <v>949</v>
      </c>
      <c r="B261" s="9" t="s">
        <v>752</v>
      </c>
      <c r="C261" s="10" t="s">
        <v>188</v>
      </c>
      <c r="D261" s="8" t="s">
        <v>699</v>
      </c>
      <c r="E261" s="11"/>
      <c r="F261" s="12">
        <v>5</v>
      </c>
      <c r="G261" s="10" t="s">
        <v>21</v>
      </c>
      <c r="H261" s="12" t="s">
        <v>14</v>
      </c>
      <c r="I261" s="14" t="s">
        <v>189</v>
      </c>
      <c r="J261" s="8" t="s">
        <v>757</v>
      </c>
      <c r="K261" s="12">
        <f t="shared" si="8"/>
        <v>1</v>
      </c>
      <c r="L261" s="12">
        <v>4</v>
      </c>
      <c r="M261" s="12">
        <v>6</v>
      </c>
      <c r="N261" s="1"/>
      <c r="O261" s="1"/>
      <c r="P261" s="1"/>
    </row>
    <row r="262" spans="1:17" ht="39.6" customHeight="1" x14ac:dyDescent="0.3">
      <c r="A262" s="8" t="s">
        <v>950</v>
      </c>
      <c r="B262" s="9" t="s">
        <v>753</v>
      </c>
      <c r="C262" s="15" t="s">
        <v>22</v>
      </c>
      <c r="D262" s="8" t="s">
        <v>699</v>
      </c>
      <c r="E262" s="9" t="s">
        <v>11</v>
      </c>
      <c r="F262" s="16">
        <v>5</v>
      </c>
      <c r="G262" s="15" t="s">
        <v>21</v>
      </c>
      <c r="H262" s="16" t="s">
        <v>14</v>
      </c>
      <c r="I262" s="19" t="s">
        <v>10</v>
      </c>
      <c r="J262" s="8" t="s">
        <v>758</v>
      </c>
      <c r="K262" s="12">
        <f t="shared" si="8"/>
        <v>0</v>
      </c>
      <c r="L262" s="16">
        <v>0</v>
      </c>
      <c r="M262" s="16">
        <v>2</v>
      </c>
      <c r="N262" s="1">
        <v>1</v>
      </c>
      <c r="O262" s="1">
        <v>18</v>
      </c>
      <c r="P262" s="1">
        <v>4.16</v>
      </c>
      <c r="Q262" s="3" t="s">
        <v>3</v>
      </c>
    </row>
    <row r="263" spans="1:17" ht="39.6" customHeight="1" x14ac:dyDescent="0.3">
      <c r="A263" s="8" t="s">
        <v>967</v>
      </c>
      <c r="B263" s="9" t="s">
        <v>580</v>
      </c>
      <c r="C263" s="8" t="s">
        <v>579</v>
      </c>
      <c r="D263" s="8" t="s">
        <v>699</v>
      </c>
      <c r="E263" s="9"/>
      <c r="F263" s="16"/>
      <c r="G263" s="15"/>
      <c r="H263" s="16"/>
      <c r="I263" s="8"/>
      <c r="J263" s="8" t="s">
        <v>757</v>
      </c>
      <c r="K263" s="12">
        <f t="shared" si="8"/>
        <v>1</v>
      </c>
      <c r="L263" s="16">
        <v>29</v>
      </c>
      <c r="M263" s="16">
        <v>31</v>
      </c>
      <c r="N263" s="1"/>
      <c r="O263" s="1"/>
      <c r="P263" s="1"/>
    </row>
    <row r="264" spans="1:17" ht="39.6" customHeight="1" x14ac:dyDescent="0.3">
      <c r="A264" s="8" t="s">
        <v>968</v>
      </c>
      <c r="B264" s="9" t="s">
        <v>598</v>
      </c>
      <c r="C264" s="8" t="s">
        <v>597</v>
      </c>
      <c r="D264" s="8" t="s">
        <v>699</v>
      </c>
      <c r="E264" s="9"/>
      <c r="F264" s="16"/>
      <c r="G264" s="15"/>
      <c r="H264" s="16"/>
      <c r="I264" s="8"/>
      <c r="J264" s="8" t="s">
        <v>757</v>
      </c>
      <c r="K264" s="12">
        <f t="shared" si="8"/>
        <v>1</v>
      </c>
      <c r="L264" s="16">
        <v>1</v>
      </c>
      <c r="M264" s="16">
        <v>2</v>
      </c>
      <c r="N264" s="1"/>
      <c r="O264" s="1"/>
      <c r="P264" s="1"/>
    </row>
    <row r="265" spans="1:17" ht="39.6" customHeight="1" x14ac:dyDescent="0.3">
      <c r="A265" s="8" t="s">
        <v>969</v>
      </c>
      <c r="B265" s="9" t="s">
        <v>638</v>
      </c>
      <c r="C265" s="8" t="s">
        <v>637</v>
      </c>
      <c r="D265" s="8" t="s">
        <v>699</v>
      </c>
      <c r="E265" s="9"/>
      <c r="F265" s="16"/>
      <c r="G265" s="15"/>
      <c r="H265" s="16"/>
      <c r="I265" s="8"/>
      <c r="J265" s="8" t="s">
        <v>758</v>
      </c>
      <c r="K265" s="12">
        <f t="shared" si="8"/>
        <v>0</v>
      </c>
      <c r="L265" s="16">
        <v>0</v>
      </c>
      <c r="M265" s="16">
        <v>0</v>
      </c>
      <c r="N265" s="1"/>
      <c r="O265" s="1"/>
      <c r="P265" s="1"/>
    </row>
    <row r="266" spans="1:17" ht="39.6" customHeight="1" x14ac:dyDescent="0.3">
      <c r="A266" s="8" t="s">
        <v>970</v>
      </c>
      <c r="B266" s="9" t="s">
        <v>642</v>
      </c>
      <c r="C266" s="8" t="s">
        <v>641</v>
      </c>
      <c r="D266" s="8" t="s">
        <v>699</v>
      </c>
      <c r="E266" s="9"/>
      <c r="F266" s="16"/>
      <c r="G266" s="15"/>
      <c r="H266" s="16"/>
      <c r="I266" s="8"/>
      <c r="J266" s="8" t="s">
        <v>757</v>
      </c>
      <c r="K266" s="12">
        <f t="shared" si="8"/>
        <v>1</v>
      </c>
      <c r="L266" s="16">
        <v>30</v>
      </c>
      <c r="M266" s="16">
        <v>2</v>
      </c>
      <c r="N266" s="1"/>
      <c r="O266" s="1"/>
      <c r="P266" s="1"/>
    </row>
    <row r="267" spans="1:17" ht="39.6" customHeight="1" x14ac:dyDescent="0.3">
      <c r="A267" s="8" t="s">
        <v>971</v>
      </c>
      <c r="B267" s="9" t="s">
        <v>648</v>
      </c>
      <c r="C267" s="8" t="s">
        <v>647</v>
      </c>
      <c r="D267" s="8" t="s">
        <v>699</v>
      </c>
      <c r="E267" s="9"/>
      <c r="F267" s="16"/>
      <c r="G267" s="15"/>
      <c r="H267" s="16"/>
      <c r="I267" s="8"/>
      <c r="J267" s="8" t="s">
        <v>757</v>
      </c>
      <c r="K267" s="12">
        <f t="shared" si="8"/>
        <v>1</v>
      </c>
      <c r="L267" s="16">
        <v>1</v>
      </c>
      <c r="M267" s="16">
        <v>2</v>
      </c>
      <c r="N267" s="1"/>
      <c r="O267" s="1"/>
      <c r="P267" s="1"/>
    </row>
    <row r="268" spans="1:17" ht="39.6" customHeight="1" x14ac:dyDescent="0.3">
      <c r="A268" s="8" t="s">
        <v>972</v>
      </c>
      <c r="B268" s="9" t="s">
        <v>674</v>
      </c>
      <c r="C268" s="8" t="s">
        <v>673</v>
      </c>
      <c r="D268" s="8" t="s">
        <v>699</v>
      </c>
      <c r="E268" s="9"/>
      <c r="F268" s="16"/>
      <c r="G268" s="15"/>
      <c r="H268" s="16"/>
      <c r="I268" s="8"/>
      <c r="J268" s="8" t="s">
        <v>757</v>
      </c>
      <c r="K268" s="12">
        <f t="shared" si="8"/>
        <v>1</v>
      </c>
      <c r="L268" s="16">
        <v>1</v>
      </c>
      <c r="M268" s="16">
        <v>2</v>
      </c>
      <c r="N268" s="1"/>
      <c r="O268" s="1"/>
      <c r="P268" s="1"/>
    </row>
    <row r="269" spans="1:17" ht="39.6" customHeight="1" x14ac:dyDescent="0.3">
      <c r="A269" s="8" t="s">
        <v>973</v>
      </c>
      <c r="B269" s="9" t="s">
        <v>676</v>
      </c>
      <c r="C269" s="8" t="s">
        <v>675</v>
      </c>
      <c r="D269" s="8" t="s">
        <v>699</v>
      </c>
      <c r="E269" s="9"/>
      <c r="F269" s="16"/>
      <c r="G269" s="15"/>
      <c r="H269" s="16"/>
      <c r="I269" s="8"/>
      <c r="J269" s="8" t="s">
        <v>757</v>
      </c>
      <c r="K269" s="12">
        <f t="shared" si="8"/>
        <v>1</v>
      </c>
      <c r="L269" s="16">
        <v>30</v>
      </c>
      <c r="M269" s="16">
        <v>32</v>
      </c>
      <c r="N269" s="1"/>
      <c r="O269" s="1"/>
      <c r="P269" s="1"/>
    </row>
    <row r="270" spans="1:17" ht="39.6" customHeight="1" x14ac:dyDescent="0.3">
      <c r="A270" s="8" t="s">
        <v>974</v>
      </c>
      <c r="B270" s="9" t="s">
        <v>716</v>
      </c>
      <c r="C270" s="10" t="s">
        <v>157</v>
      </c>
      <c r="D270" s="8" t="s">
        <v>701</v>
      </c>
      <c r="E270" s="11" t="s">
        <v>153</v>
      </c>
      <c r="F270" s="12">
        <v>5</v>
      </c>
      <c r="G270" s="10" t="s">
        <v>21</v>
      </c>
      <c r="H270" s="12" t="s">
        <v>14</v>
      </c>
      <c r="I270" s="14" t="s">
        <v>152</v>
      </c>
      <c r="J270" s="8" t="s">
        <v>757</v>
      </c>
      <c r="K270" s="12">
        <f t="shared" si="8"/>
        <v>1</v>
      </c>
      <c r="L270" s="12">
        <v>1</v>
      </c>
      <c r="M270" s="12">
        <v>3</v>
      </c>
      <c r="N270" s="1">
        <v>3</v>
      </c>
      <c r="O270" s="1">
        <v>31</v>
      </c>
      <c r="P270" s="1">
        <v>16.18</v>
      </c>
      <c r="Q270" s="3" t="s">
        <v>4</v>
      </c>
    </row>
    <row r="271" spans="1:17" ht="39.6" customHeight="1" x14ac:dyDescent="0.3">
      <c r="A271" s="8" t="s">
        <v>976</v>
      </c>
      <c r="B271" s="9" t="s">
        <v>328</v>
      </c>
      <c r="C271" s="8" t="s">
        <v>327</v>
      </c>
      <c r="D271" s="8" t="s">
        <v>701</v>
      </c>
      <c r="E271" s="9"/>
      <c r="F271" s="16"/>
      <c r="G271" s="15"/>
      <c r="H271" s="16"/>
      <c r="I271" s="8"/>
      <c r="J271" s="8" t="s">
        <v>757</v>
      </c>
      <c r="K271" s="12">
        <f t="shared" si="8"/>
        <v>1</v>
      </c>
      <c r="L271" s="16">
        <v>1</v>
      </c>
      <c r="M271" s="16">
        <v>2</v>
      </c>
      <c r="N271" s="1"/>
      <c r="O271" s="1"/>
      <c r="P271" s="1"/>
    </row>
    <row r="272" spans="1:17" ht="39.6" customHeight="1" x14ac:dyDescent="0.3">
      <c r="A272" s="8" t="s">
        <v>977</v>
      </c>
      <c r="B272" s="9" t="s">
        <v>498</v>
      </c>
      <c r="C272" s="8" t="s">
        <v>497</v>
      </c>
      <c r="D272" s="8" t="s">
        <v>701</v>
      </c>
      <c r="E272" s="9"/>
      <c r="F272" s="16"/>
      <c r="G272" s="15"/>
      <c r="H272" s="16"/>
      <c r="I272" s="8"/>
      <c r="J272" s="8" t="s">
        <v>758</v>
      </c>
      <c r="K272" s="12">
        <f t="shared" si="8"/>
        <v>0</v>
      </c>
      <c r="L272" s="16">
        <v>30</v>
      </c>
      <c r="M272" s="16">
        <v>2</v>
      </c>
      <c r="N272" s="1"/>
      <c r="O272" s="1"/>
      <c r="P272" s="1"/>
    </row>
    <row r="273" spans="1:17" ht="39.6" customHeight="1" x14ac:dyDescent="0.3">
      <c r="A273" s="8" t="s">
        <v>978</v>
      </c>
      <c r="B273" s="9" t="s">
        <v>578</v>
      </c>
      <c r="C273" s="8" t="s">
        <v>577</v>
      </c>
      <c r="D273" s="8" t="s">
        <v>701</v>
      </c>
      <c r="E273" s="9"/>
      <c r="F273" s="16"/>
      <c r="G273" s="15"/>
      <c r="H273" s="16"/>
      <c r="I273" s="8"/>
      <c r="J273" s="8" t="s">
        <v>758</v>
      </c>
      <c r="K273" s="12">
        <f t="shared" si="8"/>
        <v>0</v>
      </c>
      <c r="L273" s="16">
        <v>0</v>
      </c>
      <c r="M273" s="16">
        <v>2</v>
      </c>
      <c r="N273" s="1"/>
      <c r="O273" s="1"/>
      <c r="P273" s="1"/>
    </row>
    <row r="274" spans="1:17" ht="39.6" customHeight="1" x14ac:dyDescent="0.3">
      <c r="A274" s="8" t="s">
        <v>975</v>
      </c>
      <c r="B274" s="9" t="s">
        <v>754</v>
      </c>
      <c r="C274" s="18" t="s">
        <v>95</v>
      </c>
      <c r="D274" s="8" t="s">
        <v>701</v>
      </c>
      <c r="E274" s="9" t="s">
        <v>88</v>
      </c>
      <c r="F274" s="16">
        <v>5</v>
      </c>
      <c r="G274" s="15" t="s">
        <v>21</v>
      </c>
      <c r="H274" s="16" t="s">
        <v>14</v>
      </c>
      <c r="I274" s="19" t="s">
        <v>87</v>
      </c>
      <c r="J274" s="8" t="s">
        <v>758</v>
      </c>
      <c r="K274" s="12">
        <f t="shared" si="8"/>
        <v>0</v>
      </c>
      <c r="L274" s="16">
        <v>0</v>
      </c>
      <c r="M274" s="16">
        <v>2</v>
      </c>
      <c r="N274" s="1">
        <v>3</v>
      </c>
      <c r="O274" s="1">
        <v>34</v>
      </c>
      <c r="P274" s="1">
        <v>-7.85</v>
      </c>
    </row>
    <row r="275" spans="1:17" ht="39.6" customHeight="1" x14ac:dyDescent="0.3">
      <c r="A275" s="8" t="s">
        <v>979</v>
      </c>
      <c r="B275" s="9" t="s">
        <v>721</v>
      </c>
      <c r="C275" s="10" t="s">
        <v>115</v>
      </c>
      <c r="D275" s="8" t="s">
        <v>694</v>
      </c>
      <c r="E275" s="11" t="s">
        <v>114</v>
      </c>
      <c r="F275" s="12">
        <v>5</v>
      </c>
      <c r="G275" s="10" t="s">
        <v>21</v>
      </c>
      <c r="H275" s="12" t="s">
        <v>14</v>
      </c>
      <c r="I275" s="14" t="s">
        <v>113</v>
      </c>
      <c r="J275" s="8" t="s">
        <v>758</v>
      </c>
      <c r="K275" s="12">
        <f t="shared" si="8"/>
        <v>0</v>
      </c>
      <c r="L275" s="13">
        <v>0</v>
      </c>
      <c r="M275" s="13">
        <v>2</v>
      </c>
      <c r="N275" s="2">
        <v>3</v>
      </c>
      <c r="O275" s="1">
        <v>21</v>
      </c>
      <c r="P275" s="1">
        <v>18.14</v>
      </c>
      <c r="Q275" s="7" t="s">
        <v>1</v>
      </c>
    </row>
    <row r="276" spans="1:17" ht="39.6" customHeight="1" x14ac:dyDescent="0.3">
      <c r="A276" s="8" t="s">
        <v>982</v>
      </c>
      <c r="B276" s="9" t="s">
        <v>272</v>
      </c>
      <c r="C276" s="8" t="s">
        <v>271</v>
      </c>
      <c r="D276" s="8" t="s">
        <v>694</v>
      </c>
      <c r="E276" s="9"/>
      <c r="F276" s="16"/>
      <c r="G276" s="15"/>
      <c r="H276" s="16"/>
      <c r="I276" s="8"/>
      <c r="J276" s="8" t="s">
        <v>758</v>
      </c>
      <c r="K276" s="12">
        <f t="shared" si="8"/>
        <v>0</v>
      </c>
      <c r="L276" s="16">
        <v>0</v>
      </c>
      <c r="M276" s="16">
        <v>2</v>
      </c>
      <c r="N276" s="1"/>
      <c r="O276" s="1"/>
      <c r="P276" s="1"/>
    </row>
    <row r="277" spans="1:17" ht="39.6" customHeight="1" x14ac:dyDescent="0.3">
      <c r="A277" s="8" t="s">
        <v>983</v>
      </c>
      <c r="B277" s="9" t="s">
        <v>278</v>
      </c>
      <c r="C277" s="8" t="s">
        <v>277</v>
      </c>
      <c r="D277" s="8" t="s">
        <v>694</v>
      </c>
      <c r="E277" s="9"/>
      <c r="F277" s="16"/>
      <c r="G277" s="15"/>
      <c r="H277" s="16"/>
      <c r="I277" s="8"/>
      <c r="J277" s="8" t="s">
        <v>757</v>
      </c>
      <c r="K277" s="12">
        <f t="shared" ref="K277:K283" si="9">IF(J277="DIA DA APLICAÇÃO",0,1)</f>
        <v>1</v>
      </c>
      <c r="L277" s="16">
        <v>1</v>
      </c>
      <c r="M277" s="16">
        <v>2</v>
      </c>
      <c r="N277" s="1"/>
      <c r="O277" s="1"/>
      <c r="P277" s="1"/>
    </row>
    <row r="278" spans="1:17" ht="39.6" customHeight="1" x14ac:dyDescent="0.3">
      <c r="A278" s="8" t="s">
        <v>984</v>
      </c>
      <c r="B278" s="9" t="s">
        <v>374</v>
      </c>
      <c r="C278" s="8" t="s">
        <v>373</v>
      </c>
      <c r="D278" s="8" t="s">
        <v>694</v>
      </c>
      <c r="E278" s="9"/>
      <c r="F278" s="16"/>
      <c r="G278" s="15"/>
      <c r="H278" s="16"/>
      <c r="I278" s="8"/>
      <c r="J278" s="8" t="s">
        <v>758</v>
      </c>
      <c r="K278" s="12">
        <f t="shared" si="9"/>
        <v>0</v>
      </c>
      <c r="L278" s="16">
        <v>0</v>
      </c>
      <c r="M278" s="16">
        <v>3</v>
      </c>
      <c r="N278" s="1"/>
      <c r="O278" s="1"/>
      <c r="P278" s="1"/>
    </row>
    <row r="279" spans="1:17" ht="39.6" customHeight="1" x14ac:dyDescent="0.3">
      <c r="A279" s="8" t="s">
        <v>980</v>
      </c>
      <c r="B279" s="9" t="s">
        <v>738</v>
      </c>
      <c r="C279" s="10" t="s">
        <v>123</v>
      </c>
      <c r="D279" s="8" t="s">
        <v>694</v>
      </c>
      <c r="E279" s="11" t="s">
        <v>124</v>
      </c>
      <c r="F279" s="12">
        <v>5</v>
      </c>
      <c r="G279" s="10" t="s">
        <v>21</v>
      </c>
      <c r="H279" s="12" t="s">
        <v>14</v>
      </c>
      <c r="I279" s="14" t="s">
        <v>122</v>
      </c>
      <c r="J279" s="8" t="s">
        <v>758</v>
      </c>
      <c r="K279" s="12">
        <f t="shared" si="9"/>
        <v>0</v>
      </c>
      <c r="L279" s="12">
        <v>0</v>
      </c>
      <c r="M279" s="12">
        <v>3</v>
      </c>
      <c r="N279" s="1">
        <v>1</v>
      </c>
      <c r="O279" s="1">
        <v>23</v>
      </c>
      <c r="P279" s="1">
        <v>18.36</v>
      </c>
      <c r="Q279" s="3" t="s">
        <v>0</v>
      </c>
    </row>
    <row r="280" spans="1:17" ht="39.6" customHeight="1" x14ac:dyDescent="0.3">
      <c r="A280" s="8" t="s">
        <v>985</v>
      </c>
      <c r="B280" s="9" t="s">
        <v>634</v>
      </c>
      <c r="C280" s="8" t="s">
        <v>633</v>
      </c>
      <c r="D280" s="8" t="s">
        <v>694</v>
      </c>
      <c r="E280" s="9"/>
      <c r="F280" s="16"/>
      <c r="G280" s="15"/>
      <c r="H280" s="16"/>
      <c r="I280" s="8"/>
      <c r="J280" s="8" t="s">
        <v>757</v>
      </c>
      <c r="K280" s="12">
        <f t="shared" si="9"/>
        <v>1</v>
      </c>
      <c r="L280" s="16">
        <v>30</v>
      </c>
      <c r="M280" s="16">
        <v>2</v>
      </c>
      <c r="N280" s="1"/>
      <c r="O280" s="1"/>
      <c r="P280" s="1"/>
    </row>
    <row r="281" spans="1:17" ht="39.6" customHeight="1" x14ac:dyDescent="0.3">
      <c r="A281" s="8" t="s">
        <v>981</v>
      </c>
      <c r="B281" s="9" t="s">
        <v>755</v>
      </c>
      <c r="C281" s="10" t="s">
        <v>108</v>
      </c>
      <c r="D281" s="8" t="s">
        <v>694</v>
      </c>
      <c r="E281" s="11" t="s">
        <v>134</v>
      </c>
      <c r="F281" s="16">
        <v>5</v>
      </c>
      <c r="G281" s="15" t="s">
        <v>21</v>
      </c>
      <c r="H281" s="12" t="s">
        <v>14</v>
      </c>
      <c r="I281" s="14" t="s">
        <v>109</v>
      </c>
      <c r="J281" s="8" t="s">
        <v>757</v>
      </c>
      <c r="K281" s="12">
        <f t="shared" si="9"/>
        <v>1</v>
      </c>
      <c r="L281" s="12">
        <v>1</v>
      </c>
      <c r="M281" s="12">
        <v>3</v>
      </c>
      <c r="N281" s="1"/>
      <c r="O281" s="1"/>
      <c r="P281" s="1"/>
    </row>
    <row r="282" spans="1:17" ht="39.6" customHeight="1" x14ac:dyDescent="0.3">
      <c r="A282" s="8" t="s">
        <v>986</v>
      </c>
      <c r="B282" s="9" t="s">
        <v>200</v>
      </c>
      <c r="C282" s="8" t="s">
        <v>199</v>
      </c>
      <c r="D282" s="8"/>
      <c r="E282" s="9"/>
      <c r="F282" s="16"/>
      <c r="G282" s="15"/>
      <c r="H282" s="16"/>
      <c r="I282" s="8"/>
      <c r="J282" s="8" t="s">
        <v>758</v>
      </c>
      <c r="K282" s="12">
        <f t="shared" si="9"/>
        <v>0</v>
      </c>
      <c r="L282" s="16">
        <v>0</v>
      </c>
      <c r="M282" s="16">
        <v>0</v>
      </c>
      <c r="N282" s="1"/>
      <c r="O282" s="1"/>
      <c r="P282" s="1"/>
    </row>
    <row r="283" spans="1:17" ht="39.6" customHeight="1" x14ac:dyDescent="0.3">
      <c r="A283" s="8" t="s">
        <v>987</v>
      </c>
      <c r="B283" s="9" t="s">
        <v>392</v>
      </c>
      <c r="C283" s="8" t="s">
        <v>391</v>
      </c>
      <c r="D283" s="8"/>
      <c r="E283" s="9"/>
      <c r="F283" s="16"/>
      <c r="G283" s="15"/>
      <c r="H283" s="16"/>
      <c r="I283" s="8"/>
      <c r="J283" s="8" t="s">
        <v>758</v>
      </c>
      <c r="K283" s="12">
        <f t="shared" si="9"/>
        <v>0</v>
      </c>
      <c r="L283" s="16">
        <v>0</v>
      </c>
      <c r="M283" s="16">
        <v>0</v>
      </c>
      <c r="N283" s="1"/>
      <c r="O283" s="1"/>
      <c r="P283" s="1"/>
    </row>
    <row r="284" spans="1:17" x14ac:dyDescent="0.3">
      <c r="H284" s="24"/>
      <c r="I284" s="24"/>
      <c r="J284" s="24"/>
      <c r="K284" s="24"/>
      <c r="L284" s="24"/>
    </row>
    <row r="285" spans="1:17" x14ac:dyDescent="0.3">
      <c r="J285" s="22"/>
      <c r="K285" s="22"/>
      <c r="L285" s="22"/>
    </row>
    <row r="286" spans="1:17" x14ac:dyDescent="0.3">
      <c r="J286" s="22"/>
      <c r="K286" s="22"/>
      <c r="L286" s="22"/>
    </row>
    <row r="287" spans="1:17" x14ac:dyDescent="0.3">
      <c r="J287" s="22"/>
      <c r="K287" s="22"/>
      <c r="L287" s="22"/>
    </row>
    <row r="288" spans="1:17" x14ac:dyDescent="0.3">
      <c r="I288" s="24"/>
      <c r="J288" s="24"/>
      <c r="K288" s="24"/>
      <c r="L288" s="22"/>
    </row>
    <row r="289" spans="9:11" x14ac:dyDescent="0.3">
      <c r="J289" s="22"/>
      <c r="K289" s="22"/>
    </row>
    <row r="290" spans="9:11" x14ac:dyDescent="0.3">
      <c r="J290" s="22"/>
      <c r="K290" s="22"/>
    </row>
    <row r="291" spans="9:11" x14ac:dyDescent="0.3">
      <c r="J291" s="22"/>
      <c r="K291" s="22"/>
    </row>
    <row r="292" spans="9:11" x14ac:dyDescent="0.3">
      <c r="I292" s="24"/>
      <c r="J292" s="24"/>
      <c r="K292" s="24"/>
    </row>
    <row r="293" spans="9:11" x14ac:dyDescent="0.3">
      <c r="J293" s="22"/>
      <c r="K293" s="22"/>
    </row>
    <row r="294" spans="9:11" x14ac:dyDescent="0.3">
      <c r="J294" s="22"/>
      <c r="K294" s="22"/>
    </row>
    <row r="295" spans="9:11" x14ac:dyDescent="0.3">
      <c r="J295" s="22"/>
      <c r="K295" s="22"/>
    </row>
    <row r="296" spans="9:11" x14ac:dyDescent="0.3">
      <c r="I296" s="24"/>
      <c r="J296" s="24"/>
      <c r="K296" s="24"/>
    </row>
    <row r="297" spans="9:11" x14ac:dyDescent="0.3">
      <c r="J297" s="22"/>
      <c r="K297" s="22"/>
    </row>
    <row r="298" spans="9:11" x14ac:dyDescent="0.3">
      <c r="J298" s="22"/>
      <c r="K298" s="22"/>
    </row>
    <row r="299" spans="9:11" x14ac:dyDescent="0.3">
      <c r="J299" s="22"/>
      <c r="K299" s="22"/>
    </row>
    <row r="300" spans="9:11" x14ac:dyDescent="0.3">
      <c r="I300" s="24"/>
      <c r="J300" s="24"/>
      <c r="K300" s="24"/>
    </row>
    <row r="301" spans="9:11" x14ac:dyDescent="0.3">
      <c r="J301" s="22"/>
      <c r="K301" s="22"/>
    </row>
    <row r="302" spans="9:11" x14ac:dyDescent="0.3">
      <c r="J302" s="22"/>
      <c r="K302" s="22"/>
    </row>
    <row r="303" spans="9:11" x14ac:dyDescent="0.3">
      <c r="J303" s="22"/>
      <c r="K303" s="22"/>
    </row>
    <row r="304" spans="9:11" x14ac:dyDescent="0.3">
      <c r="I304" s="24"/>
      <c r="J304" s="24"/>
      <c r="K304" s="24"/>
    </row>
    <row r="305" spans="9:11" x14ac:dyDescent="0.3">
      <c r="J305" s="22"/>
      <c r="K305" s="22"/>
    </row>
    <row r="306" spans="9:11" x14ac:dyDescent="0.3">
      <c r="J306" s="22"/>
      <c r="K306" s="22"/>
    </row>
    <row r="307" spans="9:11" x14ac:dyDescent="0.3">
      <c r="J307" s="22"/>
      <c r="K307" s="22"/>
    </row>
    <row r="308" spans="9:11" x14ac:dyDescent="0.3">
      <c r="I308" s="24"/>
      <c r="J308" s="24"/>
      <c r="K308" s="24"/>
    </row>
    <row r="309" spans="9:11" x14ac:dyDescent="0.3">
      <c r="J309" s="22"/>
      <c r="K309" s="22"/>
    </row>
    <row r="310" spans="9:11" x14ac:dyDescent="0.3">
      <c r="J310" s="22"/>
      <c r="K310" s="22"/>
    </row>
    <row r="311" spans="9:11" x14ac:dyDescent="0.3">
      <c r="J311" s="22"/>
      <c r="K311" s="22"/>
    </row>
    <row r="312" spans="9:11" x14ac:dyDescent="0.3">
      <c r="I312" s="24"/>
      <c r="J312" s="24"/>
      <c r="K312" s="24"/>
    </row>
    <row r="313" spans="9:11" x14ac:dyDescent="0.3">
      <c r="J313" s="22"/>
      <c r="K313" s="22"/>
    </row>
    <row r="314" spans="9:11" x14ac:dyDescent="0.3">
      <c r="J314" s="22"/>
      <c r="K314" s="22"/>
    </row>
    <row r="315" spans="9:11" x14ac:dyDescent="0.3">
      <c r="J315" s="22"/>
      <c r="K315" s="22"/>
    </row>
    <row r="316" spans="9:11" x14ac:dyDescent="0.3">
      <c r="I316" s="24"/>
      <c r="J316" s="24"/>
      <c r="K316" s="24"/>
    </row>
    <row r="317" spans="9:11" x14ac:dyDescent="0.3">
      <c r="J317" s="22"/>
      <c r="K317" s="22"/>
    </row>
    <row r="318" spans="9:11" x14ac:dyDescent="0.3">
      <c r="J318" s="22"/>
      <c r="K318" s="22"/>
    </row>
    <row r="319" spans="9:11" x14ac:dyDescent="0.3">
      <c r="J319" s="22"/>
      <c r="K319" s="22"/>
    </row>
    <row r="320" spans="9:11" x14ac:dyDescent="0.3">
      <c r="I320" s="24"/>
      <c r="J320" s="24"/>
      <c r="K320" s="24"/>
    </row>
    <row r="321" spans="9:11" x14ac:dyDescent="0.3">
      <c r="J321" s="22"/>
      <c r="K321" s="22"/>
    </row>
    <row r="322" spans="9:11" x14ac:dyDescent="0.3">
      <c r="J322" s="22"/>
      <c r="K322" s="22"/>
    </row>
    <row r="323" spans="9:11" x14ac:dyDescent="0.3">
      <c r="J323" s="22"/>
      <c r="K323" s="22"/>
    </row>
    <row r="324" spans="9:11" x14ac:dyDescent="0.3">
      <c r="I324" s="24"/>
      <c r="J324" s="24"/>
      <c r="K324" s="24"/>
    </row>
    <row r="325" spans="9:11" x14ac:dyDescent="0.3">
      <c r="J325" s="22"/>
      <c r="K325" s="22"/>
    </row>
    <row r="326" spans="9:11" x14ac:dyDescent="0.3">
      <c r="J326" s="22"/>
      <c r="K326" s="22"/>
    </row>
    <row r="327" spans="9:11" x14ac:dyDescent="0.3">
      <c r="J327" s="22"/>
      <c r="K327" s="22"/>
    </row>
    <row r="328" spans="9:11" x14ac:dyDescent="0.3">
      <c r="I328" s="24"/>
      <c r="J328" s="24"/>
      <c r="K328" s="24"/>
    </row>
    <row r="329" spans="9:11" x14ac:dyDescent="0.3">
      <c r="J329" s="22"/>
      <c r="K329" s="22"/>
    </row>
    <row r="330" spans="9:11" x14ac:dyDescent="0.3">
      <c r="J330" s="22"/>
      <c r="K330" s="22"/>
    </row>
    <row r="331" spans="9:11" x14ac:dyDescent="0.3">
      <c r="J331" s="22"/>
      <c r="K331" s="22"/>
    </row>
    <row r="332" spans="9:11" x14ac:dyDescent="0.3">
      <c r="I332" s="24"/>
      <c r="J332" s="24"/>
      <c r="K332" s="24"/>
    </row>
    <row r="333" spans="9:11" x14ac:dyDescent="0.3">
      <c r="J333" s="22"/>
      <c r="K333" s="22"/>
    </row>
    <row r="334" spans="9:11" x14ac:dyDescent="0.3">
      <c r="J334" s="22"/>
      <c r="K334" s="22"/>
    </row>
    <row r="335" spans="9:11" x14ac:dyDescent="0.3">
      <c r="J335" s="22"/>
      <c r="K335" s="22"/>
    </row>
    <row r="336" spans="9:11" x14ac:dyDescent="0.3">
      <c r="I336" s="24"/>
      <c r="J336" s="24"/>
      <c r="K336" s="24"/>
    </row>
    <row r="337" spans="9:11" x14ac:dyDescent="0.3">
      <c r="J337" s="22"/>
      <c r="K337" s="22"/>
    </row>
    <row r="338" spans="9:11" x14ac:dyDescent="0.3">
      <c r="J338" s="22"/>
      <c r="K338" s="22"/>
    </row>
    <row r="339" spans="9:11" x14ac:dyDescent="0.3">
      <c r="J339" s="22"/>
      <c r="K339" s="22"/>
    </row>
    <row r="340" spans="9:11" x14ac:dyDescent="0.3">
      <c r="I340" s="24"/>
      <c r="J340" s="24"/>
      <c r="K340" s="24"/>
    </row>
    <row r="341" spans="9:11" x14ac:dyDescent="0.3">
      <c r="J341" s="22"/>
      <c r="K341" s="22"/>
    </row>
    <row r="342" spans="9:11" x14ac:dyDescent="0.3">
      <c r="J342" s="22"/>
      <c r="K342" s="22"/>
    </row>
    <row r="343" spans="9:11" x14ac:dyDescent="0.3">
      <c r="J343" s="22"/>
      <c r="K343" s="22"/>
    </row>
    <row r="344" spans="9:11" x14ac:dyDescent="0.3">
      <c r="I344" s="24"/>
      <c r="J344" s="24"/>
      <c r="K344" s="24"/>
    </row>
    <row r="345" spans="9:11" x14ac:dyDescent="0.3">
      <c r="J345" s="22"/>
      <c r="K345" s="22"/>
    </row>
    <row r="346" spans="9:11" x14ac:dyDescent="0.3">
      <c r="J346" s="22"/>
      <c r="K346" s="22"/>
    </row>
    <row r="347" spans="9:11" x14ac:dyDescent="0.3">
      <c r="J347" s="22"/>
      <c r="K347" s="22"/>
    </row>
    <row r="348" spans="9:11" x14ac:dyDescent="0.3">
      <c r="I348" s="24"/>
      <c r="J348" s="24"/>
      <c r="K348" s="24"/>
    </row>
    <row r="349" spans="9:11" x14ac:dyDescent="0.3">
      <c r="J349" s="22"/>
      <c r="K349" s="22"/>
    </row>
    <row r="350" spans="9:11" x14ac:dyDescent="0.3">
      <c r="J350" s="22"/>
      <c r="K350" s="22"/>
    </row>
    <row r="351" spans="9:11" x14ac:dyDescent="0.3">
      <c r="J351" s="22"/>
      <c r="K351" s="22"/>
    </row>
    <row r="352" spans="9:11" x14ac:dyDescent="0.3">
      <c r="I352" s="24"/>
      <c r="J352" s="24"/>
      <c r="K352" s="24"/>
    </row>
    <row r="353" spans="9:11" x14ac:dyDescent="0.3">
      <c r="J353" s="22"/>
      <c r="K353" s="22"/>
    </row>
    <row r="354" spans="9:11" x14ac:dyDescent="0.3">
      <c r="J354" s="22"/>
      <c r="K354" s="22"/>
    </row>
    <row r="355" spans="9:11" x14ac:dyDescent="0.3">
      <c r="J355" s="22"/>
      <c r="K355" s="22"/>
    </row>
    <row r="356" spans="9:11" x14ac:dyDescent="0.3">
      <c r="I356" s="24"/>
      <c r="J356" s="24"/>
      <c r="K356" s="24"/>
    </row>
    <row r="357" spans="9:11" x14ac:dyDescent="0.3">
      <c r="J357" s="22"/>
      <c r="K357" s="22"/>
    </row>
    <row r="358" spans="9:11" x14ac:dyDescent="0.3">
      <c r="J358" s="22"/>
      <c r="K358" s="22"/>
    </row>
    <row r="359" spans="9:11" x14ac:dyDescent="0.3">
      <c r="J359" s="22"/>
      <c r="K359" s="22"/>
    </row>
    <row r="360" spans="9:11" x14ac:dyDescent="0.3">
      <c r="I360" s="24"/>
      <c r="J360" s="24"/>
      <c r="K360" s="24"/>
    </row>
    <row r="361" spans="9:11" x14ac:dyDescent="0.3">
      <c r="J361" s="22"/>
      <c r="K361" s="22"/>
    </row>
    <row r="362" spans="9:11" x14ac:dyDescent="0.3">
      <c r="J362" s="22"/>
      <c r="K362" s="22"/>
    </row>
    <row r="363" spans="9:11" x14ac:dyDescent="0.3">
      <c r="J363" s="22"/>
      <c r="K363" s="22"/>
    </row>
    <row r="364" spans="9:11" x14ac:dyDescent="0.3">
      <c r="I364" s="24"/>
      <c r="J364" s="24"/>
      <c r="K364" s="24"/>
    </row>
    <row r="365" spans="9:11" x14ac:dyDescent="0.3">
      <c r="J365" s="22"/>
      <c r="K365" s="22"/>
    </row>
    <row r="366" spans="9:11" x14ac:dyDescent="0.3">
      <c r="J366" s="22"/>
      <c r="K366" s="22"/>
    </row>
    <row r="367" spans="9:11" x14ac:dyDescent="0.3">
      <c r="J367" s="22"/>
      <c r="K367" s="22"/>
    </row>
    <row r="368" spans="9:11" x14ac:dyDescent="0.3">
      <c r="I368" s="24"/>
      <c r="J368" s="24"/>
      <c r="K368" s="24"/>
    </row>
    <row r="369" spans="9:11" x14ac:dyDescent="0.3">
      <c r="J369" s="22"/>
      <c r="K369" s="22"/>
    </row>
    <row r="370" spans="9:11" x14ac:dyDescent="0.3">
      <c r="J370" s="22"/>
      <c r="K370" s="22"/>
    </row>
    <row r="371" spans="9:11" x14ac:dyDescent="0.3">
      <c r="J371" s="22"/>
      <c r="K371" s="22"/>
    </row>
    <row r="372" spans="9:11" x14ac:dyDescent="0.3">
      <c r="I372" s="24"/>
      <c r="J372" s="24"/>
      <c r="K372" s="24"/>
    </row>
    <row r="373" spans="9:11" x14ac:dyDescent="0.3">
      <c r="J373" s="22"/>
      <c r="K373" s="22"/>
    </row>
    <row r="374" spans="9:11" x14ac:dyDescent="0.3">
      <c r="J374" s="22"/>
      <c r="K374" s="22"/>
    </row>
    <row r="375" spans="9:11" x14ac:dyDescent="0.3">
      <c r="J375" s="22"/>
      <c r="K375" s="22"/>
    </row>
    <row r="376" spans="9:11" x14ac:dyDescent="0.3">
      <c r="I376" s="24"/>
      <c r="J376" s="24"/>
      <c r="K376" s="24"/>
    </row>
    <row r="377" spans="9:11" x14ac:dyDescent="0.3">
      <c r="J377" s="22"/>
      <c r="K377" s="22"/>
    </row>
    <row r="378" spans="9:11" x14ac:dyDescent="0.3">
      <c r="J378" s="22"/>
      <c r="K378" s="22"/>
    </row>
    <row r="379" spans="9:11" x14ac:dyDescent="0.3">
      <c r="J379" s="22"/>
      <c r="K379" s="22"/>
    </row>
    <row r="380" spans="9:11" x14ac:dyDescent="0.3">
      <c r="I380" s="24"/>
      <c r="J380" s="24"/>
      <c r="K380" s="24"/>
    </row>
    <row r="381" spans="9:11" x14ac:dyDescent="0.3">
      <c r="J381" s="22"/>
      <c r="K381" s="22"/>
    </row>
    <row r="382" spans="9:11" x14ac:dyDescent="0.3">
      <c r="J382" s="22"/>
      <c r="K382" s="22"/>
    </row>
    <row r="383" spans="9:11" x14ac:dyDescent="0.3">
      <c r="J383" s="22"/>
      <c r="K383" s="22"/>
    </row>
    <row r="384" spans="9:11" x14ac:dyDescent="0.3">
      <c r="I384" s="24"/>
      <c r="J384" s="24"/>
      <c r="K384" s="24"/>
    </row>
    <row r="385" spans="9:11" x14ac:dyDescent="0.3">
      <c r="J385" s="22"/>
      <c r="K385" s="22"/>
    </row>
    <row r="386" spans="9:11" x14ac:dyDescent="0.3">
      <c r="J386" s="22"/>
      <c r="K386" s="22"/>
    </row>
    <row r="387" spans="9:11" x14ac:dyDescent="0.3">
      <c r="J387" s="22"/>
      <c r="K387" s="22"/>
    </row>
    <row r="388" spans="9:11" x14ac:dyDescent="0.3">
      <c r="I388" s="24"/>
      <c r="J388" s="24"/>
      <c r="K388" s="24"/>
    </row>
    <row r="389" spans="9:11" x14ac:dyDescent="0.3">
      <c r="J389" s="22"/>
      <c r="K389" s="22"/>
    </row>
    <row r="390" spans="9:11" x14ac:dyDescent="0.3">
      <c r="J390" s="22"/>
      <c r="K390" s="22"/>
    </row>
    <row r="391" spans="9:11" x14ac:dyDescent="0.3">
      <c r="J391" s="22"/>
      <c r="K391" s="22"/>
    </row>
    <row r="392" spans="9:11" x14ac:dyDescent="0.3">
      <c r="I392" s="24"/>
      <c r="J392" s="24"/>
      <c r="K392" s="24"/>
    </row>
    <row r="393" spans="9:11" x14ac:dyDescent="0.3">
      <c r="J393" s="22"/>
      <c r="K393" s="22"/>
    </row>
    <row r="394" spans="9:11" x14ac:dyDescent="0.3">
      <c r="J394" s="22"/>
      <c r="K394" s="22"/>
    </row>
    <row r="395" spans="9:11" x14ac:dyDescent="0.3">
      <c r="J395" s="22"/>
      <c r="K395" s="22"/>
    </row>
    <row r="396" spans="9:11" x14ac:dyDescent="0.3">
      <c r="I396" s="24"/>
      <c r="J396" s="24"/>
      <c r="K396" s="24"/>
    </row>
    <row r="397" spans="9:11" x14ac:dyDescent="0.3">
      <c r="J397" s="22"/>
      <c r="K397" s="22"/>
    </row>
    <row r="398" spans="9:11" x14ac:dyDescent="0.3">
      <c r="J398" s="22"/>
      <c r="K398" s="22"/>
    </row>
    <row r="399" spans="9:11" x14ac:dyDescent="0.3">
      <c r="J399" s="22"/>
      <c r="K399" s="22"/>
    </row>
    <row r="400" spans="9:11" x14ac:dyDescent="0.3">
      <c r="I400" s="24"/>
      <c r="J400" s="24"/>
      <c r="K400" s="24"/>
    </row>
    <row r="401" spans="9:11" x14ac:dyDescent="0.3">
      <c r="J401" s="22"/>
      <c r="K401" s="22"/>
    </row>
    <row r="402" spans="9:11" x14ac:dyDescent="0.3">
      <c r="J402" s="22"/>
      <c r="K402" s="22"/>
    </row>
    <row r="403" spans="9:11" x14ac:dyDescent="0.3">
      <c r="J403" s="22"/>
      <c r="K403" s="22"/>
    </row>
    <row r="404" spans="9:11" x14ac:dyDescent="0.3">
      <c r="I404" s="24"/>
      <c r="J404" s="24"/>
      <c r="K404" s="24"/>
    </row>
    <row r="405" spans="9:11" x14ac:dyDescent="0.3">
      <c r="J405" s="22"/>
      <c r="K405" s="22"/>
    </row>
    <row r="406" spans="9:11" x14ac:dyDescent="0.3">
      <c r="J406" s="22"/>
      <c r="K406" s="22"/>
    </row>
    <row r="407" spans="9:11" x14ac:dyDescent="0.3">
      <c r="J407" s="22"/>
      <c r="K407" s="22"/>
    </row>
    <row r="408" spans="9:11" x14ac:dyDescent="0.3">
      <c r="I408" s="24"/>
      <c r="J408" s="24"/>
      <c r="K408" s="24"/>
    </row>
    <row r="409" spans="9:11" x14ac:dyDescent="0.3">
      <c r="J409" s="22"/>
      <c r="K409" s="22"/>
    </row>
    <row r="410" spans="9:11" x14ac:dyDescent="0.3">
      <c r="J410" s="22"/>
      <c r="K410" s="22"/>
    </row>
    <row r="411" spans="9:11" x14ac:dyDescent="0.3">
      <c r="J411" s="22"/>
      <c r="K411" s="22"/>
    </row>
    <row r="412" spans="9:11" x14ac:dyDescent="0.3">
      <c r="I412" s="24"/>
      <c r="J412" s="24"/>
      <c r="K412" s="24"/>
    </row>
    <row r="413" spans="9:11" x14ac:dyDescent="0.3">
      <c r="J413" s="22"/>
      <c r="K413" s="22"/>
    </row>
    <row r="414" spans="9:11" x14ac:dyDescent="0.3">
      <c r="J414" s="22"/>
      <c r="K414" s="22"/>
    </row>
    <row r="415" spans="9:11" x14ac:dyDescent="0.3">
      <c r="J415" s="22"/>
      <c r="K415" s="22"/>
    </row>
    <row r="416" spans="9:11" x14ac:dyDescent="0.3">
      <c r="I416" s="24"/>
      <c r="J416" s="24"/>
      <c r="K416" s="24"/>
    </row>
    <row r="417" spans="9:11" x14ac:dyDescent="0.3">
      <c r="J417" s="22"/>
      <c r="K417" s="22"/>
    </row>
    <row r="418" spans="9:11" x14ac:dyDescent="0.3">
      <c r="J418" s="22"/>
      <c r="K418" s="22"/>
    </row>
    <row r="419" spans="9:11" x14ac:dyDescent="0.3">
      <c r="J419" s="22"/>
      <c r="K419" s="22"/>
    </row>
    <row r="420" spans="9:11" x14ac:dyDescent="0.3">
      <c r="I420" s="24"/>
      <c r="J420" s="24"/>
      <c r="K420" s="24"/>
    </row>
    <row r="421" spans="9:11" x14ac:dyDescent="0.3">
      <c r="J421" s="22"/>
      <c r="K421" s="22"/>
    </row>
    <row r="422" spans="9:11" x14ac:dyDescent="0.3">
      <c r="J422" s="22"/>
      <c r="K422" s="22"/>
    </row>
    <row r="423" spans="9:11" x14ac:dyDescent="0.3">
      <c r="J423" s="22"/>
      <c r="K423" s="22"/>
    </row>
    <row r="424" spans="9:11" x14ac:dyDescent="0.3">
      <c r="I424" s="24"/>
      <c r="J424" s="24"/>
      <c r="K424" s="24"/>
    </row>
    <row r="425" spans="9:11" x14ac:dyDescent="0.3">
      <c r="J425" s="22"/>
      <c r="K425" s="22"/>
    </row>
    <row r="426" spans="9:11" x14ac:dyDescent="0.3">
      <c r="J426" s="22"/>
      <c r="K426" s="22"/>
    </row>
    <row r="427" spans="9:11" x14ac:dyDescent="0.3">
      <c r="J427" s="22"/>
      <c r="K427" s="22"/>
    </row>
    <row r="428" spans="9:11" x14ac:dyDescent="0.3">
      <c r="I428" s="24"/>
      <c r="J428" s="24"/>
      <c r="K428" s="24"/>
    </row>
    <row r="429" spans="9:11" x14ac:dyDescent="0.3">
      <c r="J429" s="22"/>
      <c r="K429" s="22"/>
    </row>
    <row r="430" spans="9:11" x14ac:dyDescent="0.3">
      <c r="J430" s="22"/>
      <c r="K430" s="22"/>
    </row>
    <row r="431" spans="9:11" x14ac:dyDescent="0.3">
      <c r="J431" s="22"/>
      <c r="K431" s="22"/>
    </row>
    <row r="432" spans="9:11" x14ac:dyDescent="0.3">
      <c r="I432" s="24"/>
      <c r="J432" s="24"/>
      <c r="K432" s="24"/>
    </row>
    <row r="433" spans="9:11" x14ac:dyDescent="0.3">
      <c r="J433" s="22"/>
      <c r="K433" s="22"/>
    </row>
    <row r="434" spans="9:11" x14ac:dyDescent="0.3">
      <c r="J434" s="22"/>
      <c r="K434" s="22"/>
    </row>
    <row r="435" spans="9:11" x14ac:dyDescent="0.3">
      <c r="J435" s="22"/>
      <c r="K435" s="22"/>
    </row>
    <row r="436" spans="9:11" x14ac:dyDescent="0.3">
      <c r="I436" s="24"/>
      <c r="J436" s="24"/>
      <c r="K436" s="24"/>
    </row>
    <row r="437" spans="9:11" x14ac:dyDescent="0.3">
      <c r="J437" s="22"/>
      <c r="K437" s="22"/>
    </row>
    <row r="438" spans="9:11" x14ac:dyDescent="0.3">
      <c r="J438" s="22"/>
      <c r="K438" s="22"/>
    </row>
    <row r="439" spans="9:11" x14ac:dyDescent="0.3">
      <c r="J439" s="22"/>
      <c r="K439" s="22"/>
    </row>
    <row r="440" spans="9:11" x14ac:dyDescent="0.3">
      <c r="I440" s="24"/>
      <c r="J440" s="24"/>
      <c r="K440" s="24"/>
    </row>
    <row r="441" spans="9:11" x14ac:dyDescent="0.3">
      <c r="J441" s="22"/>
      <c r="K441" s="22"/>
    </row>
    <row r="442" spans="9:11" x14ac:dyDescent="0.3">
      <c r="J442" s="22"/>
      <c r="K442" s="22"/>
    </row>
    <row r="443" spans="9:11" x14ac:dyDescent="0.3">
      <c r="J443" s="22"/>
      <c r="K443" s="22"/>
    </row>
    <row r="444" spans="9:11" x14ac:dyDescent="0.3">
      <c r="I444" s="24"/>
      <c r="J444" s="24"/>
      <c r="K444" s="24"/>
    </row>
    <row r="445" spans="9:11" x14ac:dyDescent="0.3">
      <c r="J445" s="22"/>
      <c r="K445" s="22"/>
    </row>
    <row r="446" spans="9:11" x14ac:dyDescent="0.3">
      <c r="J446" s="22"/>
      <c r="K446" s="22"/>
    </row>
    <row r="447" spans="9:11" x14ac:dyDescent="0.3">
      <c r="J447" s="22"/>
      <c r="K447" s="22"/>
    </row>
    <row r="448" spans="9:11" x14ac:dyDescent="0.3">
      <c r="I448" s="24"/>
      <c r="J448" s="24"/>
      <c r="K448" s="24"/>
    </row>
    <row r="449" spans="9:11" x14ac:dyDescent="0.3">
      <c r="J449" s="22"/>
      <c r="K449" s="22"/>
    </row>
    <row r="450" spans="9:11" x14ac:dyDescent="0.3">
      <c r="J450" s="22"/>
      <c r="K450" s="22"/>
    </row>
    <row r="451" spans="9:11" x14ac:dyDescent="0.3">
      <c r="J451" s="22"/>
      <c r="K451" s="22"/>
    </row>
    <row r="452" spans="9:11" x14ac:dyDescent="0.3">
      <c r="I452" s="24"/>
      <c r="J452" s="24"/>
      <c r="K452" s="24"/>
    </row>
    <row r="453" spans="9:11" x14ac:dyDescent="0.3">
      <c r="J453" s="22"/>
      <c r="K453" s="22"/>
    </row>
    <row r="454" spans="9:11" x14ac:dyDescent="0.3">
      <c r="J454" s="22"/>
      <c r="K454" s="22"/>
    </row>
    <row r="455" spans="9:11" x14ac:dyDescent="0.3">
      <c r="J455" s="22"/>
      <c r="K455" s="22"/>
    </row>
    <row r="456" spans="9:11" x14ac:dyDescent="0.3">
      <c r="I456" s="24"/>
      <c r="J456" s="24"/>
      <c r="K456" s="24"/>
    </row>
    <row r="457" spans="9:11" x14ac:dyDescent="0.3">
      <c r="J457" s="22"/>
      <c r="K457" s="22"/>
    </row>
    <row r="458" spans="9:11" x14ac:dyDescent="0.3">
      <c r="J458" s="22"/>
      <c r="K458" s="22"/>
    </row>
    <row r="459" spans="9:11" x14ac:dyDescent="0.3">
      <c r="J459" s="22"/>
      <c r="K459" s="22"/>
    </row>
    <row r="460" spans="9:11" x14ac:dyDescent="0.3">
      <c r="I460" s="24"/>
      <c r="J460" s="24"/>
      <c r="K460" s="24"/>
    </row>
    <row r="461" spans="9:11" x14ac:dyDescent="0.3">
      <c r="J461" s="22"/>
      <c r="K461" s="22"/>
    </row>
    <row r="462" spans="9:11" x14ac:dyDescent="0.3">
      <c r="J462" s="22"/>
      <c r="K462" s="22"/>
    </row>
    <row r="463" spans="9:11" x14ac:dyDescent="0.3">
      <c r="J463" s="22"/>
      <c r="K463" s="22"/>
    </row>
    <row r="464" spans="9:11" x14ac:dyDescent="0.3">
      <c r="I464" s="24"/>
      <c r="J464" s="24"/>
      <c r="K464" s="24"/>
    </row>
    <row r="465" spans="9:11" x14ac:dyDescent="0.3">
      <c r="J465" s="22"/>
      <c r="K465" s="22"/>
    </row>
    <row r="466" spans="9:11" x14ac:dyDescent="0.3">
      <c r="J466" s="22"/>
      <c r="K466" s="22"/>
    </row>
    <row r="467" spans="9:11" x14ac:dyDescent="0.3">
      <c r="J467" s="22"/>
      <c r="K467" s="22"/>
    </row>
    <row r="468" spans="9:11" x14ac:dyDescent="0.3">
      <c r="I468" s="24"/>
      <c r="J468" s="24"/>
      <c r="K468" s="24"/>
    </row>
    <row r="469" spans="9:11" x14ac:dyDescent="0.3">
      <c r="J469" s="22"/>
      <c r="K469" s="22"/>
    </row>
    <row r="470" spans="9:11" x14ac:dyDescent="0.3">
      <c r="J470" s="22"/>
      <c r="K470" s="22"/>
    </row>
    <row r="471" spans="9:11" x14ac:dyDescent="0.3">
      <c r="J471" s="22"/>
      <c r="K471" s="22"/>
    </row>
    <row r="472" spans="9:11" x14ac:dyDescent="0.3">
      <c r="I472" s="24"/>
      <c r="J472" s="24"/>
      <c r="K472" s="24"/>
    </row>
    <row r="473" spans="9:11" x14ac:dyDescent="0.3">
      <c r="J473" s="22"/>
      <c r="K473" s="22"/>
    </row>
    <row r="474" spans="9:11" x14ac:dyDescent="0.3">
      <c r="J474" s="22"/>
      <c r="K474" s="22"/>
    </row>
    <row r="475" spans="9:11" x14ac:dyDescent="0.3">
      <c r="J475" s="22"/>
      <c r="K475" s="22"/>
    </row>
    <row r="476" spans="9:11" x14ac:dyDescent="0.3">
      <c r="I476" s="24"/>
      <c r="J476" s="24"/>
      <c r="K476" s="24"/>
    </row>
    <row r="477" spans="9:11" x14ac:dyDescent="0.3">
      <c r="J477" s="22"/>
      <c r="K477" s="22"/>
    </row>
    <row r="478" spans="9:11" x14ac:dyDescent="0.3">
      <c r="J478" s="22"/>
      <c r="K478" s="22"/>
    </row>
    <row r="479" spans="9:11" x14ac:dyDescent="0.3">
      <c r="J479" s="22"/>
      <c r="K479" s="22"/>
    </row>
    <row r="480" spans="9:11" x14ac:dyDescent="0.3">
      <c r="I480" s="24"/>
      <c r="J480" s="24"/>
      <c r="K480" s="24"/>
    </row>
    <row r="481" spans="9:11" x14ac:dyDescent="0.3">
      <c r="J481" s="22"/>
      <c r="K481" s="22"/>
    </row>
    <row r="482" spans="9:11" x14ac:dyDescent="0.3">
      <c r="J482" s="22"/>
      <c r="K482" s="22"/>
    </row>
    <row r="483" spans="9:11" x14ac:dyDescent="0.3">
      <c r="J483" s="22"/>
      <c r="K483" s="22"/>
    </row>
    <row r="484" spans="9:11" x14ac:dyDescent="0.3">
      <c r="I484" s="24"/>
      <c r="J484" s="24"/>
      <c r="K484" s="24"/>
    </row>
    <row r="485" spans="9:11" x14ac:dyDescent="0.3">
      <c r="J485" s="22"/>
      <c r="K485" s="22"/>
    </row>
    <row r="486" spans="9:11" x14ac:dyDescent="0.3">
      <c r="J486" s="22"/>
      <c r="K486" s="22"/>
    </row>
    <row r="487" spans="9:11" x14ac:dyDescent="0.3">
      <c r="J487" s="22"/>
      <c r="K487" s="22"/>
    </row>
    <row r="488" spans="9:11" x14ac:dyDescent="0.3">
      <c r="I488" s="24"/>
      <c r="J488" s="24"/>
      <c r="K488" s="24"/>
    </row>
    <row r="489" spans="9:11" x14ac:dyDescent="0.3">
      <c r="J489" s="22"/>
      <c r="K489" s="22"/>
    </row>
    <row r="490" spans="9:11" x14ac:dyDescent="0.3">
      <c r="J490" s="22"/>
      <c r="K490" s="22"/>
    </row>
    <row r="491" spans="9:11" x14ac:dyDescent="0.3">
      <c r="J491" s="22"/>
      <c r="K491" s="22"/>
    </row>
    <row r="492" spans="9:11" x14ac:dyDescent="0.3">
      <c r="I492" s="24"/>
      <c r="J492" s="24"/>
      <c r="K492" s="24"/>
    </row>
    <row r="493" spans="9:11" x14ac:dyDescent="0.3">
      <c r="J493" s="22"/>
      <c r="K493" s="22"/>
    </row>
    <row r="494" spans="9:11" x14ac:dyDescent="0.3">
      <c r="J494" s="22"/>
      <c r="K494" s="22"/>
    </row>
    <row r="495" spans="9:11" x14ac:dyDescent="0.3">
      <c r="J495" s="22"/>
      <c r="K495" s="22"/>
    </row>
    <row r="496" spans="9:11" x14ac:dyDescent="0.3">
      <c r="I496" s="24"/>
      <c r="J496" s="24"/>
      <c r="K496" s="24"/>
    </row>
    <row r="497" spans="9:11" x14ac:dyDescent="0.3">
      <c r="J497" s="22"/>
      <c r="K497" s="22"/>
    </row>
    <row r="498" spans="9:11" x14ac:dyDescent="0.3">
      <c r="J498" s="22"/>
      <c r="K498" s="22"/>
    </row>
    <row r="499" spans="9:11" x14ac:dyDescent="0.3">
      <c r="J499" s="22"/>
      <c r="K499" s="22"/>
    </row>
    <row r="500" spans="9:11" x14ac:dyDescent="0.3">
      <c r="I500" s="24"/>
      <c r="J500" s="24"/>
      <c r="K500" s="24"/>
    </row>
    <row r="501" spans="9:11" x14ac:dyDescent="0.3">
      <c r="J501" s="22"/>
      <c r="K501" s="22"/>
    </row>
    <row r="502" spans="9:11" x14ac:dyDescent="0.3">
      <c r="J502" s="22"/>
      <c r="K502" s="22"/>
    </row>
    <row r="503" spans="9:11" x14ac:dyDescent="0.3">
      <c r="J503" s="22"/>
      <c r="K503" s="22"/>
    </row>
    <row r="504" spans="9:11" x14ac:dyDescent="0.3">
      <c r="I504" s="24"/>
      <c r="J504" s="24"/>
      <c r="K504" s="24"/>
    </row>
    <row r="505" spans="9:11" x14ac:dyDescent="0.3">
      <c r="J505" s="22"/>
      <c r="K505" s="22"/>
    </row>
    <row r="506" spans="9:11" x14ac:dyDescent="0.3">
      <c r="J506" s="22"/>
      <c r="K506" s="22"/>
    </row>
    <row r="507" spans="9:11" x14ac:dyDescent="0.3">
      <c r="J507" s="22"/>
      <c r="K507" s="22"/>
    </row>
    <row r="508" spans="9:11" x14ac:dyDescent="0.3">
      <c r="I508" s="24"/>
      <c r="J508" s="24"/>
      <c r="K508" s="24"/>
    </row>
    <row r="509" spans="9:11" x14ac:dyDescent="0.3">
      <c r="J509" s="22"/>
      <c r="K509" s="22"/>
    </row>
    <row r="510" spans="9:11" x14ac:dyDescent="0.3">
      <c r="J510" s="22"/>
      <c r="K510" s="22"/>
    </row>
    <row r="511" spans="9:11" x14ac:dyDescent="0.3">
      <c r="J511" s="22"/>
      <c r="K511" s="22"/>
    </row>
    <row r="512" spans="9:11" x14ac:dyDescent="0.3">
      <c r="I512" s="24"/>
      <c r="J512" s="24"/>
      <c r="K512" s="24"/>
    </row>
    <row r="513" spans="9:11" x14ac:dyDescent="0.3">
      <c r="J513" s="22"/>
      <c r="K513" s="22"/>
    </row>
    <row r="514" spans="9:11" x14ac:dyDescent="0.3">
      <c r="J514" s="22"/>
      <c r="K514" s="22"/>
    </row>
    <row r="515" spans="9:11" x14ac:dyDescent="0.3">
      <c r="J515" s="22"/>
      <c r="K515" s="22"/>
    </row>
    <row r="516" spans="9:11" x14ac:dyDescent="0.3">
      <c r="I516" s="24"/>
      <c r="J516" s="24"/>
      <c r="K516" s="24"/>
    </row>
    <row r="517" spans="9:11" x14ac:dyDescent="0.3">
      <c r="J517" s="22"/>
      <c r="K517" s="22"/>
    </row>
    <row r="518" spans="9:11" x14ac:dyDescent="0.3">
      <c r="J518" s="22"/>
      <c r="K518" s="22"/>
    </row>
    <row r="519" spans="9:11" x14ac:dyDescent="0.3">
      <c r="J519" s="22"/>
      <c r="K519" s="22"/>
    </row>
    <row r="520" spans="9:11" x14ac:dyDescent="0.3">
      <c r="I520" s="24"/>
      <c r="J520" s="24"/>
      <c r="K520" s="24"/>
    </row>
    <row r="521" spans="9:11" x14ac:dyDescent="0.3">
      <c r="J521" s="22"/>
      <c r="K521" s="22"/>
    </row>
    <row r="522" spans="9:11" x14ac:dyDescent="0.3">
      <c r="J522" s="22"/>
      <c r="K522" s="22"/>
    </row>
    <row r="523" spans="9:11" x14ac:dyDescent="0.3">
      <c r="J523" s="22"/>
      <c r="K523" s="22"/>
    </row>
    <row r="524" spans="9:11" x14ac:dyDescent="0.3">
      <c r="I524" s="24"/>
      <c r="J524" s="24"/>
      <c r="K524" s="24"/>
    </row>
    <row r="525" spans="9:11" x14ac:dyDescent="0.3">
      <c r="J525" s="22"/>
      <c r="K525" s="22"/>
    </row>
    <row r="526" spans="9:11" x14ac:dyDescent="0.3">
      <c r="J526" s="22"/>
      <c r="K526" s="22"/>
    </row>
    <row r="527" spans="9:11" x14ac:dyDescent="0.3">
      <c r="J527" s="22"/>
      <c r="K527" s="22"/>
    </row>
    <row r="528" spans="9:11" x14ac:dyDescent="0.3">
      <c r="I528" s="24"/>
      <c r="J528" s="24"/>
      <c r="K528" s="24"/>
    </row>
    <row r="529" spans="9:11" x14ac:dyDescent="0.3">
      <c r="J529" s="22"/>
      <c r="K529" s="22"/>
    </row>
    <row r="530" spans="9:11" x14ac:dyDescent="0.3">
      <c r="J530" s="22"/>
      <c r="K530" s="22"/>
    </row>
    <row r="531" spans="9:11" x14ac:dyDescent="0.3">
      <c r="J531" s="22"/>
      <c r="K531" s="22"/>
    </row>
    <row r="532" spans="9:11" x14ac:dyDescent="0.3">
      <c r="I532" s="24"/>
      <c r="J532" s="24"/>
      <c r="K532" s="24"/>
    </row>
    <row r="533" spans="9:11" x14ac:dyDescent="0.3">
      <c r="J533" s="22"/>
      <c r="K533" s="22"/>
    </row>
    <row r="534" spans="9:11" x14ac:dyDescent="0.3">
      <c r="J534" s="22"/>
      <c r="K534" s="22"/>
    </row>
    <row r="535" spans="9:11" x14ac:dyDescent="0.3">
      <c r="J535" s="22"/>
      <c r="K535" s="22"/>
    </row>
    <row r="536" spans="9:11" x14ac:dyDescent="0.3">
      <c r="I536" s="24"/>
      <c r="J536" s="24"/>
      <c r="K536" s="24"/>
    </row>
    <row r="537" spans="9:11" x14ac:dyDescent="0.3">
      <c r="J537" s="22"/>
      <c r="K537" s="22"/>
    </row>
    <row r="538" spans="9:11" x14ac:dyDescent="0.3">
      <c r="J538" s="22"/>
      <c r="K538" s="22"/>
    </row>
    <row r="539" spans="9:11" x14ac:dyDescent="0.3">
      <c r="J539" s="22"/>
      <c r="K539" s="22"/>
    </row>
    <row r="540" spans="9:11" x14ac:dyDescent="0.3">
      <c r="I540" s="24"/>
      <c r="J540" s="24"/>
      <c r="K540" s="24"/>
    </row>
    <row r="541" spans="9:11" x14ac:dyDescent="0.3">
      <c r="J541" s="22"/>
      <c r="K541" s="22"/>
    </row>
    <row r="542" spans="9:11" x14ac:dyDescent="0.3">
      <c r="J542" s="22"/>
      <c r="K542" s="22"/>
    </row>
    <row r="543" spans="9:11" x14ac:dyDescent="0.3">
      <c r="J543" s="22"/>
      <c r="K543" s="22"/>
    </row>
    <row r="544" spans="9:11" x14ac:dyDescent="0.3">
      <c r="I544" s="24"/>
      <c r="J544" s="24"/>
      <c r="K544" s="24"/>
    </row>
    <row r="545" spans="9:11" x14ac:dyDescent="0.3">
      <c r="J545" s="22"/>
      <c r="K545" s="22"/>
    </row>
    <row r="546" spans="9:11" x14ac:dyDescent="0.3">
      <c r="J546" s="22"/>
      <c r="K546" s="22"/>
    </row>
    <row r="547" spans="9:11" x14ac:dyDescent="0.3">
      <c r="J547" s="22"/>
      <c r="K547" s="22"/>
    </row>
    <row r="548" spans="9:11" x14ac:dyDescent="0.3">
      <c r="I548" s="24"/>
      <c r="J548" s="24"/>
      <c r="K548" s="24"/>
    </row>
    <row r="549" spans="9:11" x14ac:dyDescent="0.3">
      <c r="J549" s="22"/>
      <c r="K549" s="22"/>
    </row>
    <row r="550" spans="9:11" x14ac:dyDescent="0.3">
      <c r="J550" s="22"/>
      <c r="K550" s="22"/>
    </row>
    <row r="551" spans="9:11" x14ac:dyDescent="0.3">
      <c r="J551" s="22"/>
      <c r="K551" s="22"/>
    </row>
    <row r="552" spans="9:11" x14ac:dyDescent="0.3">
      <c r="I552" s="24"/>
      <c r="J552" s="24"/>
      <c r="K552" s="24"/>
    </row>
    <row r="553" spans="9:11" x14ac:dyDescent="0.3">
      <c r="J553" s="22"/>
      <c r="K553" s="22"/>
    </row>
    <row r="554" spans="9:11" x14ac:dyDescent="0.3">
      <c r="J554" s="22"/>
      <c r="K554" s="22"/>
    </row>
    <row r="555" spans="9:11" x14ac:dyDescent="0.3">
      <c r="J555" s="22"/>
      <c r="K555" s="22"/>
    </row>
    <row r="556" spans="9:11" x14ac:dyDescent="0.3">
      <c r="I556" s="24"/>
      <c r="J556" s="24"/>
      <c r="K556" s="24"/>
    </row>
    <row r="557" spans="9:11" x14ac:dyDescent="0.3">
      <c r="J557" s="22"/>
      <c r="K557" s="22"/>
    </row>
    <row r="558" spans="9:11" x14ac:dyDescent="0.3">
      <c r="J558" s="22"/>
      <c r="K558" s="22"/>
    </row>
    <row r="559" spans="9:11" x14ac:dyDescent="0.3">
      <c r="J559" s="22"/>
      <c r="K559" s="22"/>
    </row>
    <row r="560" spans="9:11" x14ac:dyDescent="0.3">
      <c r="I560" s="24"/>
      <c r="J560" s="24"/>
      <c r="K560" s="24"/>
    </row>
    <row r="561" spans="9:11" x14ac:dyDescent="0.3">
      <c r="J561" s="22"/>
      <c r="K561" s="22"/>
    </row>
    <row r="562" spans="9:11" x14ac:dyDescent="0.3">
      <c r="J562" s="22"/>
      <c r="K562" s="22"/>
    </row>
    <row r="563" spans="9:11" x14ac:dyDescent="0.3">
      <c r="J563" s="22"/>
      <c r="K563" s="22"/>
    </row>
    <row r="564" spans="9:11" x14ac:dyDescent="0.3">
      <c r="I564" s="24"/>
      <c r="J564" s="24"/>
      <c r="K564" s="24"/>
    </row>
    <row r="565" spans="9:11" x14ac:dyDescent="0.3">
      <c r="J565" s="22"/>
      <c r="K565" s="22"/>
    </row>
    <row r="566" spans="9:11" x14ac:dyDescent="0.3">
      <c r="J566" s="22"/>
      <c r="K566" s="22"/>
    </row>
    <row r="567" spans="9:11" x14ac:dyDescent="0.3">
      <c r="J567" s="22"/>
      <c r="K567" s="22"/>
    </row>
    <row r="568" spans="9:11" x14ac:dyDescent="0.3">
      <c r="I568" s="24"/>
      <c r="J568" s="24"/>
      <c r="K568" s="24"/>
    </row>
    <row r="569" spans="9:11" x14ac:dyDescent="0.3">
      <c r="J569" s="22"/>
      <c r="K569" s="22"/>
    </row>
    <row r="570" spans="9:11" x14ac:dyDescent="0.3">
      <c r="J570" s="22"/>
      <c r="K570" s="22"/>
    </row>
    <row r="571" spans="9:11" x14ac:dyDescent="0.3">
      <c r="J571" s="22"/>
      <c r="K571" s="22"/>
    </row>
    <row r="572" spans="9:11" x14ac:dyDescent="0.3">
      <c r="I572" s="24"/>
      <c r="J572" s="24"/>
      <c r="K572" s="24"/>
    </row>
    <row r="573" spans="9:11" x14ac:dyDescent="0.3">
      <c r="J573" s="22"/>
      <c r="K573" s="22"/>
    </row>
    <row r="574" spans="9:11" x14ac:dyDescent="0.3">
      <c r="J574" s="22"/>
      <c r="K574" s="22"/>
    </row>
    <row r="575" spans="9:11" x14ac:dyDescent="0.3">
      <c r="J575" s="22"/>
      <c r="K575" s="22"/>
    </row>
    <row r="576" spans="9:11" x14ac:dyDescent="0.3">
      <c r="I576" s="24"/>
      <c r="J576" s="24"/>
      <c r="K576" s="24"/>
    </row>
    <row r="577" spans="9:11" x14ac:dyDescent="0.3">
      <c r="J577" s="22"/>
      <c r="K577" s="22"/>
    </row>
    <row r="578" spans="9:11" x14ac:dyDescent="0.3">
      <c r="J578" s="22"/>
      <c r="K578" s="22"/>
    </row>
    <row r="579" spans="9:11" x14ac:dyDescent="0.3">
      <c r="J579" s="22"/>
      <c r="K579" s="22"/>
    </row>
    <row r="580" spans="9:11" x14ac:dyDescent="0.3">
      <c r="I580" s="24"/>
      <c r="J580" s="24"/>
      <c r="K580" s="24"/>
    </row>
    <row r="581" spans="9:11" x14ac:dyDescent="0.3">
      <c r="J581" s="22"/>
      <c r="K581" s="22"/>
    </row>
    <row r="582" spans="9:11" x14ac:dyDescent="0.3">
      <c r="J582" s="22"/>
      <c r="K582" s="22"/>
    </row>
    <row r="583" spans="9:11" x14ac:dyDescent="0.3">
      <c r="J583" s="22"/>
      <c r="K583" s="22"/>
    </row>
    <row r="584" spans="9:11" x14ac:dyDescent="0.3">
      <c r="I584" s="24"/>
      <c r="J584" s="24"/>
      <c r="K584" s="24"/>
    </row>
    <row r="585" spans="9:11" x14ac:dyDescent="0.3">
      <c r="J585" s="22"/>
      <c r="K585" s="22"/>
    </row>
    <row r="586" spans="9:11" x14ac:dyDescent="0.3">
      <c r="J586" s="22"/>
      <c r="K586" s="22"/>
    </row>
    <row r="587" spans="9:11" x14ac:dyDescent="0.3">
      <c r="J587" s="22"/>
      <c r="K587" s="22"/>
    </row>
    <row r="588" spans="9:11" x14ac:dyDescent="0.3">
      <c r="I588" s="24"/>
      <c r="J588" s="24"/>
      <c r="K588" s="24"/>
    </row>
    <row r="589" spans="9:11" x14ac:dyDescent="0.3">
      <c r="J589" s="22"/>
      <c r="K589" s="22"/>
    </row>
    <row r="590" spans="9:11" x14ac:dyDescent="0.3">
      <c r="J590" s="22"/>
      <c r="K590" s="22"/>
    </row>
    <row r="591" spans="9:11" x14ac:dyDescent="0.3">
      <c r="J591" s="22"/>
      <c r="K591" s="22"/>
    </row>
    <row r="592" spans="9:11" x14ac:dyDescent="0.3">
      <c r="I592" s="24"/>
      <c r="J592" s="24"/>
      <c r="K592" s="24"/>
    </row>
    <row r="593" spans="9:11" x14ac:dyDescent="0.3">
      <c r="J593" s="22"/>
      <c r="K593" s="22"/>
    </row>
    <row r="594" spans="9:11" x14ac:dyDescent="0.3">
      <c r="J594" s="22"/>
      <c r="K594" s="22"/>
    </row>
    <row r="595" spans="9:11" x14ac:dyDescent="0.3">
      <c r="J595" s="22"/>
      <c r="K595" s="22"/>
    </row>
    <row r="596" spans="9:11" x14ac:dyDescent="0.3">
      <c r="I596" s="24"/>
      <c r="J596" s="24"/>
      <c r="K596" s="24"/>
    </row>
    <row r="597" spans="9:11" x14ac:dyDescent="0.3">
      <c r="J597" s="22"/>
      <c r="K597" s="22"/>
    </row>
    <row r="598" spans="9:11" x14ac:dyDescent="0.3">
      <c r="J598" s="22"/>
      <c r="K598" s="22"/>
    </row>
    <row r="599" spans="9:11" x14ac:dyDescent="0.3">
      <c r="J599" s="22"/>
      <c r="K599" s="22"/>
    </row>
    <row r="600" spans="9:11" x14ac:dyDescent="0.3">
      <c r="I600" s="24"/>
      <c r="J600" s="24"/>
      <c r="K600" s="24"/>
    </row>
    <row r="601" spans="9:11" x14ac:dyDescent="0.3">
      <c r="J601" s="22"/>
      <c r="K601" s="22"/>
    </row>
    <row r="602" spans="9:11" x14ac:dyDescent="0.3">
      <c r="J602" s="22"/>
      <c r="K602" s="22"/>
    </row>
    <row r="603" spans="9:11" x14ac:dyDescent="0.3">
      <c r="J603" s="22"/>
      <c r="K603" s="22"/>
    </row>
    <row r="604" spans="9:11" x14ac:dyDescent="0.3">
      <c r="I604" s="24"/>
      <c r="J604" s="24"/>
      <c r="K604" s="24"/>
    </row>
    <row r="605" spans="9:11" x14ac:dyDescent="0.3">
      <c r="J605" s="22"/>
      <c r="K605" s="22"/>
    </row>
    <row r="606" spans="9:11" x14ac:dyDescent="0.3">
      <c r="J606" s="22"/>
      <c r="K606" s="22"/>
    </row>
    <row r="607" spans="9:11" x14ac:dyDescent="0.3">
      <c r="J607" s="22"/>
      <c r="K607" s="22"/>
    </row>
    <row r="608" spans="9:11" x14ac:dyDescent="0.3">
      <c r="I608" s="24"/>
      <c r="J608" s="24"/>
      <c r="K608" s="24"/>
    </row>
    <row r="609" spans="9:11" x14ac:dyDescent="0.3">
      <c r="J609" s="22"/>
      <c r="K609" s="22"/>
    </row>
    <row r="610" spans="9:11" x14ac:dyDescent="0.3">
      <c r="J610" s="22"/>
      <c r="K610" s="22"/>
    </row>
    <row r="611" spans="9:11" x14ac:dyDescent="0.3">
      <c r="J611" s="22"/>
      <c r="K611" s="22"/>
    </row>
    <row r="612" spans="9:11" x14ac:dyDescent="0.3">
      <c r="I612" s="24"/>
      <c r="J612" s="24"/>
      <c r="K612" s="24"/>
    </row>
    <row r="613" spans="9:11" x14ac:dyDescent="0.3">
      <c r="J613" s="22"/>
      <c r="K613" s="22"/>
    </row>
    <row r="614" spans="9:11" x14ac:dyDescent="0.3">
      <c r="J614" s="22"/>
      <c r="K614" s="22"/>
    </row>
    <row r="615" spans="9:11" x14ac:dyDescent="0.3">
      <c r="J615" s="22"/>
      <c r="K615" s="22"/>
    </row>
    <row r="616" spans="9:11" x14ac:dyDescent="0.3">
      <c r="I616" s="24"/>
      <c r="J616" s="24"/>
      <c r="K616" s="24"/>
    </row>
    <row r="617" spans="9:11" x14ac:dyDescent="0.3">
      <c r="J617" s="22"/>
      <c r="K617" s="22"/>
    </row>
    <row r="618" spans="9:11" x14ac:dyDescent="0.3">
      <c r="J618" s="22"/>
      <c r="K618" s="22"/>
    </row>
    <row r="619" spans="9:11" x14ac:dyDescent="0.3">
      <c r="J619" s="22"/>
      <c r="K619" s="22"/>
    </row>
    <row r="620" spans="9:11" x14ac:dyDescent="0.3">
      <c r="I620" s="24"/>
      <c r="J620" s="24"/>
      <c r="K620" s="24"/>
    </row>
    <row r="621" spans="9:11" x14ac:dyDescent="0.3">
      <c r="J621" s="22"/>
      <c r="K621" s="22"/>
    </row>
    <row r="622" spans="9:11" x14ac:dyDescent="0.3">
      <c r="J622" s="22"/>
      <c r="K622" s="22"/>
    </row>
    <row r="623" spans="9:11" x14ac:dyDescent="0.3">
      <c r="J623" s="22"/>
      <c r="K623" s="22"/>
    </row>
    <row r="624" spans="9:11" x14ac:dyDescent="0.3">
      <c r="I624" s="24"/>
      <c r="J624" s="24"/>
      <c r="K624" s="24"/>
    </row>
    <row r="625" spans="9:11" x14ac:dyDescent="0.3">
      <c r="J625" s="22"/>
      <c r="K625" s="22"/>
    </row>
    <row r="626" spans="9:11" x14ac:dyDescent="0.3">
      <c r="J626" s="22"/>
      <c r="K626" s="22"/>
    </row>
    <row r="627" spans="9:11" x14ac:dyDescent="0.3">
      <c r="J627" s="22"/>
      <c r="K627" s="22"/>
    </row>
    <row r="628" spans="9:11" x14ac:dyDescent="0.3">
      <c r="I628" s="24"/>
      <c r="J628" s="24"/>
      <c r="K628" s="24"/>
    </row>
    <row r="629" spans="9:11" x14ac:dyDescent="0.3">
      <c r="J629" s="22"/>
      <c r="K629" s="22"/>
    </row>
    <row r="630" spans="9:11" x14ac:dyDescent="0.3">
      <c r="J630" s="22"/>
      <c r="K630" s="22"/>
    </row>
    <row r="631" spans="9:11" x14ac:dyDescent="0.3">
      <c r="J631" s="22"/>
      <c r="K631" s="22"/>
    </row>
    <row r="632" spans="9:11" x14ac:dyDescent="0.3">
      <c r="I632" s="24"/>
      <c r="J632" s="24"/>
      <c r="K632" s="24"/>
    </row>
    <row r="633" spans="9:11" x14ac:dyDescent="0.3">
      <c r="J633" s="22"/>
      <c r="K633" s="22"/>
    </row>
    <row r="634" spans="9:11" x14ac:dyDescent="0.3">
      <c r="J634" s="22"/>
      <c r="K634" s="22"/>
    </row>
    <row r="635" spans="9:11" x14ac:dyDescent="0.3">
      <c r="J635" s="22"/>
      <c r="K635" s="22"/>
    </row>
    <row r="636" spans="9:11" x14ac:dyDescent="0.3">
      <c r="I636" s="24"/>
      <c r="J636" s="24"/>
      <c r="K636" s="24"/>
    </row>
    <row r="637" spans="9:11" x14ac:dyDescent="0.3">
      <c r="J637" s="22"/>
      <c r="K637" s="22"/>
    </row>
    <row r="638" spans="9:11" x14ac:dyDescent="0.3">
      <c r="J638" s="22"/>
      <c r="K638" s="22"/>
    </row>
    <row r="639" spans="9:11" x14ac:dyDescent="0.3">
      <c r="J639" s="22"/>
      <c r="K639" s="22"/>
    </row>
    <row r="640" spans="9:11" x14ac:dyDescent="0.3">
      <c r="I640" s="24"/>
      <c r="J640" s="24"/>
      <c r="K640" s="24"/>
    </row>
    <row r="641" spans="9:11" x14ac:dyDescent="0.3">
      <c r="J641" s="22"/>
      <c r="K641" s="22"/>
    </row>
    <row r="642" spans="9:11" x14ac:dyDescent="0.3">
      <c r="J642" s="22"/>
      <c r="K642" s="22"/>
    </row>
    <row r="643" spans="9:11" x14ac:dyDescent="0.3">
      <c r="J643" s="22"/>
      <c r="K643" s="22"/>
    </row>
    <row r="644" spans="9:11" x14ac:dyDescent="0.3">
      <c r="I644" s="24"/>
      <c r="J644" s="24"/>
      <c r="K644" s="24"/>
    </row>
    <row r="645" spans="9:11" x14ac:dyDescent="0.3">
      <c r="J645" s="22"/>
      <c r="K645" s="22"/>
    </row>
    <row r="646" spans="9:11" x14ac:dyDescent="0.3">
      <c r="J646" s="22"/>
      <c r="K646" s="22"/>
    </row>
    <row r="647" spans="9:11" x14ac:dyDescent="0.3">
      <c r="J647" s="22"/>
      <c r="K647" s="22"/>
    </row>
    <row r="648" spans="9:11" x14ac:dyDescent="0.3">
      <c r="I648" s="24"/>
      <c r="J648" s="24"/>
      <c r="K648" s="24"/>
    </row>
    <row r="649" spans="9:11" x14ac:dyDescent="0.3">
      <c r="J649" s="22"/>
      <c r="K649" s="22"/>
    </row>
    <row r="650" spans="9:11" x14ac:dyDescent="0.3">
      <c r="J650" s="22"/>
      <c r="K650" s="22"/>
    </row>
    <row r="651" spans="9:11" x14ac:dyDescent="0.3">
      <c r="J651" s="22"/>
      <c r="K651" s="22"/>
    </row>
    <row r="652" spans="9:11" x14ac:dyDescent="0.3">
      <c r="I652" s="24"/>
      <c r="J652" s="24"/>
      <c r="K652" s="24"/>
    </row>
    <row r="653" spans="9:11" x14ac:dyDescent="0.3">
      <c r="J653" s="22"/>
      <c r="K653" s="22"/>
    </row>
    <row r="654" spans="9:11" x14ac:dyDescent="0.3">
      <c r="J654" s="22"/>
      <c r="K654" s="22"/>
    </row>
    <row r="655" spans="9:11" x14ac:dyDescent="0.3">
      <c r="J655" s="22"/>
      <c r="K655" s="22"/>
    </row>
    <row r="656" spans="9:11" x14ac:dyDescent="0.3">
      <c r="I656" s="24"/>
      <c r="J656" s="24"/>
      <c r="K656" s="24"/>
    </row>
    <row r="657" spans="9:11" x14ac:dyDescent="0.3">
      <c r="J657" s="22"/>
      <c r="K657" s="22"/>
    </row>
    <row r="658" spans="9:11" x14ac:dyDescent="0.3">
      <c r="J658" s="22"/>
      <c r="K658" s="22"/>
    </row>
    <row r="659" spans="9:11" x14ac:dyDescent="0.3">
      <c r="J659" s="22"/>
      <c r="K659" s="22"/>
    </row>
    <row r="660" spans="9:11" x14ac:dyDescent="0.3">
      <c r="I660" s="24"/>
      <c r="J660" s="24"/>
      <c r="K660" s="24"/>
    </row>
    <row r="661" spans="9:11" x14ac:dyDescent="0.3">
      <c r="J661" s="22"/>
      <c r="K661" s="22"/>
    </row>
    <row r="662" spans="9:11" x14ac:dyDescent="0.3">
      <c r="J662" s="22"/>
      <c r="K662" s="22"/>
    </row>
    <row r="663" spans="9:11" x14ac:dyDescent="0.3">
      <c r="J663" s="22"/>
      <c r="K663" s="22"/>
    </row>
    <row r="664" spans="9:11" x14ac:dyDescent="0.3">
      <c r="I664" s="24"/>
      <c r="J664" s="24"/>
      <c r="K664" s="24"/>
    </row>
    <row r="665" spans="9:11" x14ac:dyDescent="0.3">
      <c r="J665" s="22"/>
      <c r="K665" s="22"/>
    </row>
    <row r="666" spans="9:11" x14ac:dyDescent="0.3">
      <c r="J666" s="22"/>
      <c r="K666" s="22"/>
    </row>
    <row r="667" spans="9:11" x14ac:dyDescent="0.3">
      <c r="J667" s="22"/>
      <c r="K667" s="22"/>
    </row>
    <row r="668" spans="9:11" x14ac:dyDescent="0.3">
      <c r="I668" s="24"/>
      <c r="J668" s="24"/>
      <c r="K668" s="24"/>
    </row>
    <row r="669" spans="9:11" x14ac:dyDescent="0.3">
      <c r="J669" s="22"/>
      <c r="K669" s="22"/>
    </row>
    <row r="670" spans="9:11" x14ac:dyDescent="0.3">
      <c r="J670" s="22"/>
      <c r="K670" s="22"/>
    </row>
    <row r="671" spans="9:11" x14ac:dyDescent="0.3">
      <c r="J671" s="22"/>
      <c r="K671" s="22"/>
    </row>
    <row r="672" spans="9:11" x14ac:dyDescent="0.3">
      <c r="I672" s="24"/>
      <c r="J672" s="24"/>
      <c r="K672" s="24"/>
    </row>
    <row r="673" spans="9:11" x14ac:dyDescent="0.3">
      <c r="J673" s="22"/>
      <c r="K673" s="22"/>
    </row>
    <row r="674" spans="9:11" x14ac:dyDescent="0.3">
      <c r="J674" s="22"/>
      <c r="K674" s="22"/>
    </row>
    <row r="675" spans="9:11" x14ac:dyDescent="0.3">
      <c r="J675" s="22"/>
      <c r="K675" s="22"/>
    </row>
    <row r="676" spans="9:11" x14ac:dyDescent="0.3">
      <c r="I676" s="24"/>
      <c r="J676" s="24"/>
      <c r="K676" s="24"/>
    </row>
    <row r="677" spans="9:11" x14ac:dyDescent="0.3">
      <c r="J677" s="22"/>
      <c r="K677" s="22"/>
    </row>
    <row r="678" spans="9:11" x14ac:dyDescent="0.3">
      <c r="J678" s="22"/>
      <c r="K678" s="22"/>
    </row>
    <row r="679" spans="9:11" x14ac:dyDescent="0.3">
      <c r="J679" s="22"/>
      <c r="K679" s="22"/>
    </row>
    <row r="680" spans="9:11" x14ac:dyDescent="0.3">
      <c r="I680" s="24"/>
      <c r="J680" s="24"/>
      <c r="K680" s="24"/>
    </row>
    <row r="681" spans="9:11" x14ac:dyDescent="0.3">
      <c r="J681" s="22"/>
      <c r="K681" s="22"/>
    </row>
    <row r="682" spans="9:11" x14ac:dyDescent="0.3">
      <c r="J682" s="22"/>
      <c r="K682" s="22"/>
    </row>
    <row r="683" spans="9:11" x14ac:dyDescent="0.3">
      <c r="J683" s="22"/>
      <c r="K683" s="22"/>
    </row>
    <row r="684" spans="9:11" x14ac:dyDescent="0.3">
      <c r="I684" s="24"/>
      <c r="J684" s="24"/>
      <c r="K684" s="24"/>
    </row>
    <row r="685" spans="9:11" x14ac:dyDescent="0.3">
      <c r="J685" s="22"/>
      <c r="K685" s="22"/>
    </row>
    <row r="686" spans="9:11" x14ac:dyDescent="0.3">
      <c r="J686" s="22"/>
      <c r="K686" s="22"/>
    </row>
    <row r="687" spans="9:11" x14ac:dyDescent="0.3">
      <c r="J687" s="22"/>
      <c r="K687" s="22"/>
    </row>
    <row r="688" spans="9:11" x14ac:dyDescent="0.3">
      <c r="I688" s="24"/>
      <c r="J688" s="24"/>
      <c r="K688" s="24"/>
    </row>
    <row r="689" spans="9:11" x14ac:dyDescent="0.3">
      <c r="J689" s="22"/>
      <c r="K689" s="22"/>
    </row>
    <row r="690" spans="9:11" x14ac:dyDescent="0.3">
      <c r="J690" s="22"/>
      <c r="K690" s="22"/>
    </row>
    <row r="691" spans="9:11" x14ac:dyDescent="0.3">
      <c r="J691" s="22"/>
      <c r="K691" s="22"/>
    </row>
    <row r="692" spans="9:11" x14ac:dyDescent="0.3">
      <c r="I692" s="24"/>
      <c r="J692" s="24"/>
      <c r="K692" s="24"/>
    </row>
    <row r="693" spans="9:11" x14ac:dyDescent="0.3">
      <c r="J693" s="22"/>
      <c r="K693" s="22"/>
    </row>
    <row r="694" spans="9:11" x14ac:dyDescent="0.3">
      <c r="J694" s="22"/>
      <c r="K694" s="22"/>
    </row>
    <row r="695" spans="9:11" x14ac:dyDescent="0.3">
      <c r="J695" s="22"/>
      <c r="K695" s="22"/>
    </row>
    <row r="696" spans="9:11" x14ac:dyDescent="0.3">
      <c r="I696" s="24"/>
      <c r="J696" s="24"/>
      <c r="K696" s="24"/>
    </row>
    <row r="697" spans="9:11" x14ac:dyDescent="0.3">
      <c r="J697" s="22"/>
      <c r="K697" s="22"/>
    </row>
    <row r="698" spans="9:11" x14ac:dyDescent="0.3">
      <c r="J698" s="22"/>
      <c r="K698" s="22"/>
    </row>
    <row r="699" spans="9:11" x14ac:dyDescent="0.3">
      <c r="J699" s="22"/>
      <c r="K699" s="22"/>
    </row>
    <row r="700" spans="9:11" x14ac:dyDescent="0.3">
      <c r="I700" s="24"/>
      <c r="J700" s="24"/>
      <c r="K700" s="24"/>
    </row>
    <row r="701" spans="9:11" x14ac:dyDescent="0.3">
      <c r="J701" s="22"/>
      <c r="K701" s="22"/>
    </row>
    <row r="702" spans="9:11" x14ac:dyDescent="0.3">
      <c r="J702" s="22"/>
      <c r="K702" s="22"/>
    </row>
    <row r="703" spans="9:11" x14ac:dyDescent="0.3">
      <c r="J703" s="22"/>
      <c r="K703" s="22"/>
    </row>
    <row r="704" spans="9:11" x14ac:dyDescent="0.3">
      <c r="I704" s="24"/>
      <c r="J704" s="24"/>
      <c r="K704" s="24"/>
    </row>
    <row r="705" spans="9:11" x14ac:dyDescent="0.3">
      <c r="J705" s="22"/>
      <c r="K705" s="22"/>
    </row>
    <row r="706" spans="9:11" x14ac:dyDescent="0.3">
      <c r="J706" s="22"/>
      <c r="K706" s="22"/>
    </row>
    <row r="707" spans="9:11" x14ac:dyDescent="0.3">
      <c r="J707" s="22"/>
      <c r="K707" s="22"/>
    </row>
    <row r="708" spans="9:11" x14ac:dyDescent="0.3">
      <c r="I708" s="24"/>
      <c r="J708" s="24"/>
      <c r="K708" s="24"/>
    </row>
    <row r="709" spans="9:11" x14ac:dyDescent="0.3">
      <c r="J709" s="22"/>
      <c r="K709" s="22"/>
    </row>
    <row r="710" spans="9:11" x14ac:dyDescent="0.3">
      <c r="J710" s="22"/>
      <c r="K710" s="22"/>
    </row>
    <row r="711" spans="9:11" x14ac:dyDescent="0.3">
      <c r="J711" s="22"/>
      <c r="K711" s="22"/>
    </row>
    <row r="712" spans="9:11" x14ac:dyDescent="0.3">
      <c r="I712" s="24"/>
      <c r="J712" s="24"/>
      <c r="K712" s="24"/>
    </row>
    <row r="713" spans="9:11" x14ac:dyDescent="0.3">
      <c r="J713" s="22"/>
      <c r="K713" s="22"/>
    </row>
    <row r="714" spans="9:11" x14ac:dyDescent="0.3">
      <c r="J714" s="22"/>
      <c r="K714" s="22"/>
    </row>
    <row r="715" spans="9:11" x14ac:dyDescent="0.3">
      <c r="J715" s="22"/>
      <c r="K715" s="22"/>
    </row>
    <row r="716" spans="9:11" x14ac:dyDescent="0.3">
      <c r="I716" s="24"/>
      <c r="J716" s="24"/>
      <c r="K716" s="24"/>
    </row>
    <row r="717" spans="9:11" x14ac:dyDescent="0.3">
      <c r="J717" s="22"/>
      <c r="K717" s="22"/>
    </row>
    <row r="718" spans="9:11" x14ac:dyDescent="0.3">
      <c r="J718" s="22"/>
      <c r="K718" s="22"/>
    </row>
    <row r="719" spans="9:11" x14ac:dyDescent="0.3">
      <c r="J719" s="22"/>
      <c r="K719" s="22"/>
    </row>
    <row r="720" spans="9:11" x14ac:dyDescent="0.3">
      <c r="I720" s="24"/>
      <c r="J720" s="24"/>
      <c r="K720" s="24"/>
    </row>
    <row r="721" spans="9:11" x14ac:dyDescent="0.3">
      <c r="J721" s="22"/>
      <c r="K721" s="22"/>
    </row>
    <row r="722" spans="9:11" x14ac:dyDescent="0.3">
      <c r="J722" s="22"/>
      <c r="K722" s="22"/>
    </row>
    <row r="723" spans="9:11" x14ac:dyDescent="0.3">
      <c r="J723" s="22"/>
      <c r="K723" s="22"/>
    </row>
    <row r="724" spans="9:11" x14ac:dyDescent="0.3">
      <c r="I724" s="24"/>
      <c r="J724" s="24"/>
      <c r="K724" s="24"/>
    </row>
    <row r="725" spans="9:11" x14ac:dyDescent="0.3">
      <c r="J725" s="22"/>
      <c r="K725" s="22"/>
    </row>
    <row r="726" spans="9:11" x14ac:dyDescent="0.3">
      <c r="J726" s="22"/>
      <c r="K726" s="22"/>
    </row>
    <row r="727" spans="9:11" x14ac:dyDescent="0.3">
      <c r="J727" s="22"/>
      <c r="K727" s="22"/>
    </row>
    <row r="728" spans="9:11" x14ac:dyDescent="0.3">
      <c r="I728" s="24"/>
      <c r="J728" s="24"/>
      <c r="K728" s="24"/>
    </row>
    <row r="729" spans="9:11" x14ac:dyDescent="0.3">
      <c r="J729" s="22"/>
      <c r="K729" s="22"/>
    </row>
    <row r="730" spans="9:11" x14ac:dyDescent="0.3">
      <c r="J730" s="22"/>
      <c r="K730" s="22"/>
    </row>
    <row r="731" spans="9:11" x14ac:dyDescent="0.3">
      <c r="J731" s="22"/>
      <c r="K731" s="22"/>
    </row>
    <row r="732" spans="9:11" x14ac:dyDescent="0.3">
      <c r="I732" s="24"/>
      <c r="J732" s="24"/>
      <c r="K732" s="24"/>
    </row>
    <row r="733" spans="9:11" x14ac:dyDescent="0.3">
      <c r="J733" s="22"/>
      <c r="K733" s="22"/>
    </row>
    <row r="734" spans="9:11" x14ac:dyDescent="0.3">
      <c r="J734" s="22"/>
      <c r="K734" s="22"/>
    </row>
    <row r="735" spans="9:11" x14ac:dyDescent="0.3">
      <c r="J735" s="22"/>
      <c r="K735" s="22"/>
    </row>
    <row r="736" spans="9:11" x14ac:dyDescent="0.3">
      <c r="I736" s="24"/>
      <c r="J736" s="24"/>
      <c r="K736" s="24"/>
    </row>
    <row r="737" spans="9:11" x14ac:dyDescent="0.3">
      <c r="J737" s="22"/>
      <c r="K737" s="22"/>
    </row>
    <row r="738" spans="9:11" x14ac:dyDescent="0.3">
      <c r="J738" s="22"/>
      <c r="K738" s="22"/>
    </row>
    <row r="739" spans="9:11" x14ac:dyDescent="0.3">
      <c r="J739" s="22"/>
      <c r="K739" s="22"/>
    </row>
    <row r="740" spans="9:11" x14ac:dyDescent="0.3">
      <c r="I740" s="24"/>
      <c r="J740" s="24"/>
      <c r="K740" s="24"/>
    </row>
    <row r="741" spans="9:11" x14ac:dyDescent="0.3">
      <c r="J741" s="22"/>
      <c r="K741" s="22"/>
    </row>
    <row r="742" spans="9:11" x14ac:dyDescent="0.3">
      <c r="J742" s="22"/>
      <c r="K742" s="22"/>
    </row>
    <row r="743" spans="9:11" x14ac:dyDescent="0.3">
      <c r="J743" s="22"/>
      <c r="K743" s="22"/>
    </row>
    <row r="744" spans="9:11" x14ac:dyDescent="0.3">
      <c r="I744" s="24"/>
      <c r="J744" s="24"/>
      <c r="K744" s="24"/>
    </row>
    <row r="745" spans="9:11" x14ac:dyDescent="0.3">
      <c r="J745" s="22"/>
      <c r="K745" s="22"/>
    </row>
    <row r="746" spans="9:11" x14ac:dyDescent="0.3">
      <c r="J746" s="22"/>
      <c r="K746" s="22"/>
    </row>
    <row r="747" spans="9:11" x14ac:dyDescent="0.3">
      <c r="J747" s="22"/>
      <c r="K747" s="22"/>
    </row>
    <row r="748" spans="9:11" x14ac:dyDescent="0.3">
      <c r="I748" s="24"/>
      <c r="J748" s="24"/>
      <c r="K748" s="24"/>
    </row>
    <row r="749" spans="9:11" x14ac:dyDescent="0.3">
      <c r="J749" s="22"/>
      <c r="K749" s="22"/>
    </row>
    <row r="750" spans="9:11" x14ac:dyDescent="0.3">
      <c r="J750" s="22"/>
      <c r="K750" s="22"/>
    </row>
    <row r="751" spans="9:11" x14ac:dyDescent="0.3">
      <c r="J751" s="22"/>
      <c r="K751" s="22"/>
    </row>
    <row r="752" spans="9:11" x14ac:dyDescent="0.3">
      <c r="I752" s="24"/>
      <c r="J752" s="24"/>
      <c r="K752" s="24"/>
    </row>
    <row r="753" spans="9:11" x14ac:dyDescent="0.3">
      <c r="J753" s="22"/>
      <c r="K753" s="22"/>
    </row>
    <row r="754" spans="9:11" x14ac:dyDescent="0.3">
      <c r="J754" s="22"/>
      <c r="K754" s="22"/>
    </row>
    <row r="755" spans="9:11" x14ac:dyDescent="0.3">
      <c r="J755" s="22"/>
      <c r="K755" s="22"/>
    </row>
    <row r="756" spans="9:11" x14ac:dyDescent="0.3">
      <c r="I756" s="24"/>
      <c r="J756" s="24"/>
      <c r="K756" s="24"/>
    </row>
    <row r="757" spans="9:11" x14ac:dyDescent="0.3">
      <c r="J757" s="22"/>
      <c r="K757" s="22"/>
    </row>
    <row r="758" spans="9:11" x14ac:dyDescent="0.3">
      <c r="J758" s="22"/>
      <c r="K758" s="22"/>
    </row>
    <row r="759" spans="9:11" x14ac:dyDescent="0.3">
      <c r="J759" s="22"/>
      <c r="K759" s="22"/>
    </row>
    <row r="760" spans="9:11" x14ac:dyDescent="0.3">
      <c r="I760" s="24"/>
      <c r="J760" s="24"/>
      <c r="K760" s="24"/>
    </row>
    <row r="761" spans="9:11" x14ac:dyDescent="0.3">
      <c r="J761" s="22"/>
      <c r="K761" s="22"/>
    </row>
    <row r="762" spans="9:11" x14ac:dyDescent="0.3">
      <c r="J762" s="22"/>
      <c r="K762" s="22"/>
    </row>
    <row r="763" spans="9:11" x14ac:dyDescent="0.3">
      <c r="J763" s="22"/>
      <c r="K763" s="22"/>
    </row>
    <row r="764" spans="9:11" x14ac:dyDescent="0.3">
      <c r="I764" s="24"/>
      <c r="J764" s="24"/>
      <c r="K764" s="24"/>
    </row>
    <row r="765" spans="9:11" x14ac:dyDescent="0.3">
      <c r="J765" s="22"/>
      <c r="K765" s="22"/>
    </row>
    <row r="766" spans="9:11" x14ac:dyDescent="0.3">
      <c r="J766" s="22"/>
      <c r="K766" s="22"/>
    </row>
    <row r="767" spans="9:11" x14ac:dyDescent="0.3">
      <c r="J767" s="22"/>
      <c r="K767" s="22"/>
    </row>
    <row r="768" spans="9:11" x14ac:dyDescent="0.3">
      <c r="I768" s="24"/>
      <c r="J768" s="24"/>
      <c r="K768" s="24"/>
    </row>
    <row r="769" spans="9:11" x14ac:dyDescent="0.3">
      <c r="J769" s="22"/>
      <c r="K769" s="22"/>
    </row>
    <row r="770" spans="9:11" x14ac:dyDescent="0.3">
      <c r="J770" s="22"/>
      <c r="K770" s="22"/>
    </row>
    <row r="771" spans="9:11" x14ac:dyDescent="0.3">
      <c r="J771" s="22"/>
      <c r="K771" s="22"/>
    </row>
    <row r="772" spans="9:11" x14ac:dyDescent="0.3">
      <c r="I772" s="24"/>
      <c r="J772" s="24"/>
      <c r="K772" s="24"/>
    </row>
    <row r="773" spans="9:11" x14ac:dyDescent="0.3">
      <c r="J773" s="22"/>
      <c r="K773" s="22"/>
    </row>
    <row r="774" spans="9:11" x14ac:dyDescent="0.3">
      <c r="J774" s="22"/>
      <c r="K774" s="22"/>
    </row>
    <row r="775" spans="9:11" x14ac:dyDescent="0.3">
      <c r="J775" s="22"/>
      <c r="K775" s="22"/>
    </row>
    <row r="776" spans="9:11" x14ac:dyDescent="0.3">
      <c r="I776" s="24"/>
      <c r="J776" s="24"/>
      <c r="K776" s="24"/>
    </row>
    <row r="777" spans="9:11" x14ac:dyDescent="0.3">
      <c r="J777" s="22"/>
      <c r="K777" s="22"/>
    </row>
    <row r="778" spans="9:11" x14ac:dyDescent="0.3">
      <c r="J778" s="22"/>
      <c r="K778" s="22"/>
    </row>
    <row r="779" spans="9:11" x14ac:dyDescent="0.3">
      <c r="J779" s="22"/>
      <c r="K779" s="22"/>
    </row>
    <row r="780" spans="9:11" x14ac:dyDescent="0.3">
      <c r="I780" s="24"/>
      <c r="J780" s="24"/>
      <c r="K780" s="24"/>
    </row>
    <row r="781" spans="9:11" x14ac:dyDescent="0.3">
      <c r="J781" s="22"/>
      <c r="K781" s="22"/>
    </row>
    <row r="782" spans="9:11" x14ac:dyDescent="0.3">
      <c r="J782" s="22"/>
      <c r="K782" s="22"/>
    </row>
    <row r="783" spans="9:11" x14ac:dyDescent="0.3">
      <c r="J783" s="22"/>
      <c r="K783" s="22"/>
    </row>
    <row r="784" spans="9:11" x14ac:dyDescent="0.3">
      <c r="I784" s="24"/>
      <c r="J784" s="24"/>
      <c r="K784" s="24"/>
    </row>
    <row r="785" spans="9:11" x14ac:dyDescent="0.3">
      <c r="J785" s="22"/>
      <c r="K785" s="22"/>
    </row>
    <row r="786" spans="9:11" x14ac:dyDescent="0.3">
      <c r="J786" s="22"/>
      <c r="K786" s="22"/>
    </row>
    <row r="787" spans="9:11" x14ac:dyDescent="0.3">
      <c r="J787" s="22"/>
      <c r="K787" s="22"/>
    </row>
    <row r="788" spans="9:11" x14ac:dyDescent="0.3">
      <c r="I788" s="24"/>
      <c r="J788" s="24"/>
      <c r="K788" s="24"/>
    </row>
    <row r="789" spans="9:11" x14ac:dyDescent="0.3">
      <c r="J789" s="22"/>
      <c r="K789" s="22"/>
    </row>
    <row r="790" spans="9:11" x14ac:dyDescent="0.3">
      <c r="J790" s="22"/>
      <c r="K790" s="22"/>
    </row>
    <row r="791" spans="9:11" x14ac:dyDescent="0.3">
      <c r="J791" s="22"/>
      <c r="K791" s="22"/>
    </row>
    <row r="792" spans="9:11" x14ac:dyDescent="0.3">
      <c r="I792" s="24"/>
      <c r="J792" s="24"/>
      <c r="K792" s="24"/>
    </row>
    <row r="793" spans="9:11" x14ac:dyDescent="0.3">
      <c r="J793" s="22"/>
      <c r="K793" s="22"/>
    </row>
    <row r="794" spans="9:11" x14ac:dyDescent="0.3">
      <c r="J794" s="22"/>
      <c r="K794" s="22"/>
    </row>
    <row r="795" spans="9:11" x14ac:dyDescent="0.3">
      <c r="J795" s="22"/>
      <c r="K795" s="22"/>
    </row>
    <row r="796" spans="9:11" x14ac:dyDescent="0.3">
      <c r="I796" s="24"/>
      <c r="J796" s="24"/>
      <c r="K796" s="24"/>
    </row>
    <row r="797" spans="9:11" x14ac:dyDescent="0.3">
      <c r="J797" s="22"/>
      <c r="K797" s="22"/>
    </row>
    <row r="798" spans="9:11" x14ac:dyDescent="0.3">
      <c r="J798" s="22"/>
      <c r="K798" s="22"/>
    </row>
    <row r="799" spans="9:11" x14ac:dyDescent="0.3">
      <c r="J799" s="22"/>
      <c r="K799" s="22"/>
    </row>
    <row r="800" spans="9:11" x14ac:dyDescent="0.3">
      <c r="I800" s="24"/>
      <c r="J800" s="24"/>
      <c r="K800" s="24"/>
    </row>
    <row r="801" spans="9:11" x14ac:dyDescent="0.3">
      <c r="J801" s="22"/>
      <c r="K801" s="22"/>
    </row>
    <row r="802" spans="9:11" x14ac:dyDescent="0.3">
      <c r="J802" s="22"/>
      <c r="K802" s="22"/>
    </row>
    <row r="803" spans="9:11" x14ac:dyDescent="0.3">
      <c r="J803" s="22"/>
      <c r="K803" s="22"/>
    </row>
    <row r="804" spans="9:11" x14ac:dyDescent="0.3">
      <c r="I804" s="24"/>
      <c r="J804" s="24"/>
      <c r="K804" s="24"/>
    </row>
    <row r="805" spans="9:11" x14ac:dyDescent="0.3">
      <c r="J805" s="22"/>
      <c r="K805" s="22"/>
    </row>
    <row r="806" spans="9:11" x14ac:dyDescent="0.3">
      <c r="J806" s="22"/>
      <c r="K806" s="22"/>
    </row>
    <row r="807" spans="9:11" x14ac:dyDescent="0.3">
      <c r="J807" s="22"/>
      <c r="K807" s="22"/>
    </row>
    <row r="808" spans="9:11" x14ac:dyDescent="0.3">
      <c r="I808" s="24"/>
      <c r="J808" s="24"/>
      <c r="K808" s="24"/>
    </row>
    <row r="809" spans="9:11" x14ac:dyDescent="0.3">
      <c r="J809" s="22"/>
      <c r="K809" s="22"/>
    </row>
    <row r="810" spans="9:11" x14ac:dyDescent="0.3">
      <c r="J810" s="22"/>
      <c r="K810" s="22"/>
    </row>
    <row r="811" spans="9:11" x14ac:dyDescent="0.3">
      <c r="J811" s="22"/>
      <c r="K811" s="22"/>
    </row>
    <row r="812" spans="9:11" x14ac:dyDescent="0.3">
      <c r="I812" s="24"/>
      <c r="J812" s="24"/>
      <c r="K812" s="24"/>
    </row>
    <row r="813" spans="9:11" x14ac:dyDescent="0.3">
      <c r="J813" s="22"/>
      <c r="K813" s="22"/>
    </row>
    <row r="814" spans="9:11" x14ac:dyDescent="0.3">
      <c r="J814" s="22"/>
      <c r="K814" s="22"/>
    </row>
    <row r="815" spans="9:11" x14ac:dyDescent="0.3">
      <c r="J815" s="22"/>
      <c r="K815" s="22"/>
    </row>
    <row r="816" spans="9:11" x14ac:dyDescent="0.3">
      <c r="I816" s="24"/>
      <c r="J816" s="24"/>
      <c r="K816" s="24"/>
    </row>
    <row r="817" spans="9:11" x14ac:dyDescent="0.3">
      <c r="J817" s="22"/>
      <c r="K817" s="22"/>
    </row>
    <row r="818" spans="9:11" x14ac:dyDescent="0.3">
      <c r="J818" s="22"/>
      <c r="K818" s="22"/>
    </row>
    <row r="819" spans="9:11" x14ac:dyDescent="0.3">
      <c r="J819" s="22"/>
      <c r="K819" s="22"/>
    </row>
    <row r="820" spans="9:11" x14ac:dyDescent="0.3">
      <c r="I820" s="24"/>
      <c r="J820" s="24"/>
      <c r="K820" s="24"/>
    </row>
    <row r="821" spans="9:11" x14ac:dyDescent="0.3">
      <c r="J821" s="22"/>
      <c r="K821" s="22"/>
    </row>
    <row r="822" spans="9:11" x14ac:dyDescent="0.3">
      <c r="J822" s="22"/>
      <c r="K822" s="22"/>
    </row>
    <row r="823" spans="9:11" x14ac:dyDescent="0.3">
      <c r="J823" s="22"/>
      <c r="K823" s="22"/>
    </row>
    <row r="824" spans="9:11" x14ac:dyDescent="0.3">
      <c r="I824" s="24"/>
      <c r="J824" s="24"/>
      <c r="K824" s="24"/>
    </row>
    <row r="825" spans="9:11" x14ac:dyDescent="0.3">
      <c r="J825" s="22"/>
      <c r="K825" s="22"/>
    </row>
    <row r="826" spans="9:11" x14ac:dyDescent="0.3">
      <c r="J826" s="22"/>
      <c r="K826" s="22"/>
    </row>
    <row r="827" spans="9:11" x14ac:dyDescent="0.3">
      <c r="J827" s="22"/>
      <c r="K827" s="22"/>
    </row>
    <row r="828" spans="9:11" x14ac:dyDescent="0.3">
      <c r="I828" s="24"/>
      <c r="J828" s="24"/>
      <c r="K828" s="24"/>
    </row>
    <row r="829" spans="9:11" x14ac:dyDescent="0.3">
      <c r="J829" s="22"/>
      <c r="K829" s="22"/>
    </row>
    <row r="830" spans="9:11" x14ac:dyDescent="0.3">
      <c r="J830" s="22"/>
      <c r="K830" s="22"/>
    </row>
    <row r="831" spans="9:11" x14ac:dyDescent="0.3">
      <c r="J831" s="22"/>
      <c r="K831" s="22"/>
    </row>
    <row r="832" spans="9:11" x14ac:dyDescent="0.3">
      <c r="I832" s="24"/>
      <c r="J832" s="24"/>
      <c r="K832" s="24"/>
    </row>
    <row r="833" spans="9:11" x14ac:dyDescent="0.3">
      <c r="J833" s="22"/>
      <c r="K833" s="22"/>
    </row>
    <row r="834" spans="9:11" x14ac:dyDescent="0.3">
      <c r="J834" s="22"/>
      <c r="K834" s="22"/>
    </row>
    <row r="835" spans="9:11" x14ac:dyDescent="0.3">
      <c r="J835" s="22"/>
      <c r="K835" s="22"/>
    </row>
    <row r="836" spans="9:11" x14ac:dyDescent="0.3">
      <c r="I836" s="24"/>
      <c r="J836" s="24"/>
      <c r="K836" s="24"/>
    </row>
    <row r="837" spans="9:11" x14ac:dyDescent="0.3">
      <c r="J837" s="22"/>
      <c r="K837" s="22"/>
    </row>
    <row r="838" spans="9:11" x14ac:dyDescent="0.3">
      <c r="J838" s="22"/>
      <c r="K838" s="22"/>
    </row>
    <row r="839" spans="9:11" x14ac:dyDescent="0.3">
      <c r="J839" s="22"/>
      <c r="K839" s="22"/>
    </row>
    <row r="840" spans="9:11" x14ac:dyDescent="0.3">
      <c r="I840" s="24"/>
      <c r="J840" s="24"/>
      <c r="K840" s="24"/>
    </row>
    <row r="841" spans="9:11" x14ac:dyDescent="0.3">
      <c r="J841" s="22"/>
      <c r="K841" s="22"/>
    </row>
    <row r="842" spans="9:11" x14ac:dyDescent="0.3">
      <c r="J842" s="22"/>
      <c r="K842" s="22"/>
    </row>
    <row r="843" spans="9:11" x14ac:dyDescent="0.3">
      <c r="J843" s="22"/>
      <c r="K843" s="22"/>
    </row>
    <row r="844" spans="9:11" x14ac:dyDescent="0.3">
      <c r="I844" s="24"/>
      <c r="J844" s="24"/>
      <c r="K844" s="24"/>
    </row>
    <row r="845" spans="9:11" x14ac:dyDescent="0.3">
      <c r="J845" s="22"/>
      <c r="K845" s="22"/>
    </row>
    <row r="846" spans="9:11" x14ac:dyDescent="0.3">
      <c r="J846" s="22"/>
      <c r="K846" s="22"/>
    </row>
    <row r="847" spans="9:11" x14ac:dyDescent="0.3">
      <c r="J847" s="22"/>
      <c r="K847" s="22"/>
    </row>
    <row r="848" spans="9:11" x14ac:dyDescent="0.3">
      <c r="I848" s="24"/>
      <c r="J848" s="24"/>
      <c r="K848" s="24"/>
    </row>
    <row r="849" spans="9:11" x14ac:dyDescent="0.3">
      <c r="J849" s="22"/>
      <c r="K849" s="22"/>
    </row>
    <row r="850" spans="9:11" x14ac:dyDescent="0.3">
      <c r="J850" s="22"/>
      <c r="K850" s="22"/>
    </row>
    <row r="851" spans="9:11" x14ac:dyDescent="0.3">
      <c r="J851" s="22"/>
      <c r="K851" s="22"/>
    </row>
    <row r="852" spans="9:11" x14ac:dyDescent="0.3">
      <c r="I852" s="24"/>
      <c r="J852" s="24"/>
      <c r="K852" s="24"/>
    </row>
    <row r="853" spans="9:11" x14ac:dyDescent="0.3">
      <c r="J853" s="22"/>
      <c r="K853" s="22"/>
    </row>
    <row r="854" spans="9:11" x14ac:dyDescent="0.3">
      <c r="J854" s="22"/>
      <c r="K854" s="22"/>
    </row>
    <row r="855" spans="9:11" x14ac:dyDescent="0.3">
      <c r="J855" s="22"/>
      <c r="K855" s="22"/>
    </row>
    <row r="856" spans="9:11" x14ac:dyDescent="0.3">
      <c r="I856" s="24"/>
      <c r="J856" s="24"/>
      <c r="K856" s="24"/>
    </row>
    <row r="857" spans="9:11" x14ac:dyDescent="0.3">
      <c r="J857" s="22"/>
      <c r="K857" s="22"/>
    </row>
    <row r="858" spans="9:11" x14ac:dyDescent="0.3">
      <c r="J858" s="22"/>
      <c r="K858" s="22"/>
    </row>
    <row r="859" spans="9:11" x14ac:dyDescent="0.3">
      <c r="J859" s="22"/>
      <c r="K859" s="22"/>
    </row>
    <row r="860" spans="9:11" x14ac:dyDescent="0.3">
      <c r="I860" s="24"/>
      <c r="J860" s="24"/>
      <c r="K860" s="24"/>
    </row>
    <row r="861" spans="9:11" x14ac:dyDescent="0.3">
      <c r="J861" s="22"/>
      <c r="K861" s="22"/>
    </row>
    <row r="862" spans="9:11" x14ac:dyDescent="0.3">
      <c r="J862" s="22"/>
      <c r="K862" s="22"/>
    </row>
    <row r="863" spans="9:11" x14ac:dyDescent="0.3">
      <c r="J863" s="22"/>
      <c r="K863" s="22"/>
    </row>
    <row r="864" spans="9:11" x14ac:dyDescent="0.3">
      <c r="I864" s="24"/>
      <c r="J864" s="24"/>
      <c r="K864" s="24"/>
    </row>
    <row r="865" spans="9:11" x14ac:dyDescent="0.3">
      <c r="J865" s="22"/>
      <c r="K865" s="22"/>
    </row>
    <row r="866" spans="9:11" x14ac:dyDescent="0.3">
      <c r="J866" s="22"/>
      <c r="K866" s="22"/>
    </row>
    <row r="867" spans="9:11" x14ac:dyDescent="0.3">
      <c r="J867" s="22"/>
      <c r="K867" s="22"/>
    </row>
    <row r="868" spans="9:11" x14ac:dyDescent="0.3">
      <c r="I868" s="24"/>
      <c r="J868" s="24"/>
      <c r="K868" s="24"/>
    </row>
    <row r="869" spans="9:11" x14ac:dyDescent="0.3">
      <c r="J869" s="22"/>
      <c r="K869" s="22"/>
    </row>
    <row r="870" spans="9:11" x14ac:dyDescent="0.3">
      <c r="J870" s="22"/>
      <c r="K870" s="22"/>
    </row>
    <row r="871" spans="9:11" x14ac:dyDescent="0.3">
      <c r="J871" s="22"/>
      <c r="K871" s="22"/>
    </row>
    <row r="872" spans="9:11" x14ac:dyDescent="0.3">
      <c r="I872" s="24"/>
      <c r="J872" s="24"/>
      <c r="K872" s="24"/>
    </row>
    <row r="873" spans="9:11" x14ac:dyDescent="0.3">
      <c r="J873" s="22"/>
      <c r="K873" s="22"/>
    </row>
    <row r="874" spans="9:11" x14ac:dyDescent="0.3">
      <c r="J874" s="22"/>
      <c r="K874" s="22"/>
    </row>
    <row r="875" spans="9:11" x14ac:dyDescent="0.3">
      <c r="J875" s="22"/>
      <c r="K875" s="22"/>
    </row>
    <row r="876" spans="9:11" x14ac:dyDescent="0.3">
      <c r="I876" s="24"/>
      <c r="J876" s="24"/>
      <c r="K876" s="24"/>
    </row>
    <row r="877" spans="9:11" x14ac:dyDescent="0.3">
      <c r="J877" s="22"/>
      <c r="K877" s="22"/>
    </row>
    <row r="878" spans="9:11" x14ac:dyDescent="0.3">
      <c r="J878" s="22"/>
      <c r="K878" s="22"/>
    </row>
    <row r="879" spans="9:11" x14ac:dyDescent="0.3">
      <c r="J879" s="22"/>
      <c r="K879" s="22"/>
    </row>
    <row r="880" spans="9:11" x14ac:dyDescent="0.3">
      <c r="I880" s="24"/>
      <c r="J880" s="24"/>
      <c r="K880" s="24"/>
    </row>
    <row r="881" spans="9:11" x14ac:dyDescent="0.3">
      <c r="J881" s="22"/>
      <c r="K881" s="22"/>
    </row>
    <row r="882" spans="9:11" x14ac:dyDescent="0.3">
      <c r="J882" s="22"/>
      <c r="K882" s="22"/>
    </row>
    <row r="883" spans="9:11" x14ac:dyDescent="0.3">
      <c r="J883" s="22"/>
      <c r="K883" s="22"/>
    </row>
    <row r="884" spans="9:11" x14ac:dyDescent="0.3">
      <c r="I884" s="24"/>
      <c r="J884" s="24"/>
      <c r="K884" s="24"/>
    </row>
    <row r="885" spans="9:11" x14ac:dyDescent="0.3">
      <c r="J885" s="22"/>
      <c r="K885" s="22"/>
    </row>
    <row r="886" spans="9:11" x14ac:dyDescent="0.3">
      <c r="J886" s="22"/>
      <c r="K886" s="22"/>
    </row>
    <row r="887" spans="9:11" x14ac:dyDescent="0.3">
      <c r="J887" s="22"/>
      <c r="K887" s="22"/>
    </row>
    <row r="888" spans="9:11" x14ac:dyDescent="0.3">
      <c r="I888" s="24"/>
      <c r="J888" s="24"/>
      <c r="K888" s="24"/>
    </row>
    <row r="889" spans="9:11" x14ac:dyDescent="0.3">
      <c r="J889" s="22"/>
      <c r="K889" s="22"/>
    </row>
    <row r="890" spans="9:11" x14ac:dyDescent="0.3">
      <c r="J890" s="22"/>
      <c r="K890" s="22"/>
    </row>
    <row r="891" spans="9:11" x14ac:dyDescent="0.3">
      <c r="J891" s="22"/>
      <c r="K891" s="22"/>
    </row>
    <row r="892" spans="9:11" x14ac:dyDescent="0.3">
      <c r="I892" s="24"/>
      <c r="J892" s="24"/>
      <c r="K892" s="24"/>
    </row>
    <row r="893" spans="9:11" x14ac:dyDescent="0.3">
      <c r="J893" s="22"/>
      <c r="K893" s="22"/>
    </row>
    <row r="894" spans="9:11" x14ac:dyDescent="0.3">
      <c r="J894" s="22"/>
      <c r="K894" s="22"/>
    </row>
    <row r="895" spans="9:11" x14ac:dyDescent="0.3">
      <c r="J895" s="22"/>
      <c r="K895" s="22"/>
    </row>
    <row r="896" spans="9:11" x14ac:dyDescent="0.3">
      <c r="I896" s="24"/>
      <c r="J896" s="24"/>
      <c r="K896" s="24"/>
    </row>
    <row r="897" spans="9:11" x14ac:dyDescent="0.3">
      <c r="J897" s="22"/>
      <c r="K897" s="22"/>
    </row>
    <row r="898" spans="9:11" x14ac:dyDescent="0.3">
      <c r="J898" s="22"/>
      <c r="K898" s="22"/>
    </row>
    <row r="899" spans="9:11" x14ac:dyDescent="0.3">
      <c r="J899" s="22"/>
      <c r="K899" s="22"/>
    </row>
    <row r="900" spans="9:11" x14ac:dyDescent="0.3">
      <c r="I900" s="24"/>
      <c r="J900" s="24"/>
      <c r="K900" s="24"/>
    </row>
    <row r="901" spans="9:11" x14ac:dyDescent="0.3">
      <c r="J901" s="22"/>
      <c r="K901" s="22"/>
    </row>
    <row r="902" spans="9:11" x14ac:dyDescent="0.3">
      <c r="J902" s="22"/>
      <c r="K902" s="22"/>
    </row>
    <row r="903" spans="9:11" x14ac:dyDescent="0.3">
      <c r="J903" s="22"/>
      <c r="K903" s="22"/>
    </row>
    <row r="904" spans="9:11" x14ac:dyDescent="0.3">
      <c r="I904" s="24"/>
      <c r="J904" s="24"/>
      <c r="K904" s="24"/>
    </row>
    <row r="905" spans="9:11" x14ac:dyDescent="0.3">
      <c r="J905" s="22"/>
      <c r="K905" s="22"/>
    </row>
    <row r="906" spans="9:11" x14ac:dyDescent="0.3">
      <c r="J906" s="22"/>
      <c r="K906" s="22"/>
    </row>
    <row r="907" spans="9:11" x14ac:dyDescent="0.3">
      <c r="J907" s="22"/>
      <c r="K907" s="22"/>
    </row>
    <row r="908" spans="9:11" x14ac:dyDescent="0.3">
      <c r="I908" s="24"/>
      <c r="J908" s="24"/>
      <c r="K908" s="24"/>
    </row>
    <row r="909" spans="9:11" x14ac:dyDescent="0.3">
      <c r="J909" s="22"/>
      <c r="K909" s="22"/>
    </row>
    <row r="910" spans="9:11" x14ac:dyDescent="0.3">
      <c r="J910" s="22"/>
      <c r="K910" s="22"/>
    </row>
    <row r="911" spans="9:11" x14ac:dyDescent="0.3">
      <c r="J911" s="22"/>
      <c r="K911" s="22"/>
    </row>
    <row r="912" spans="9:11" x14ac:dyDescent="0.3">
      <c r="I912" s="24"/>
      <c r="J912" s="24"/>
      <c r="K912" s="24"/>
    </row>
    <row r="913" spans="9:11" x14ac:dyDescent="0.3">
      <c r="J913" s="22"/>
      <c r="K913" s="22"/>
    </row>
    <row r="914" spans="9:11" x14ac:dyDescent="0.3">
      <c r="J914" s="22"/>
      <c r="K914" s="22"/>
    </row>
    <row r="915" spans="9:11" x14ac:dyDescent="0.3">
      <c r="J915" s="22"/>
      <c r="K915" s="22"/>
    </row>
    <row r="916" spans="9:11" x14ac:dyDescent="0.3">
      <c r="I916" s="24"/>
      <c r="J916" s="24"/>
      <c r="K916" s="24"/>
    </row>
    <row r="917" spans="9:11" x14ac:dyDescent="0.3">
      <c r="J917" s="22"/>
      <c r="K917" s="22"/>
    </row>
    <row r="918" spans="9:11" x14ac:dyDescent="0.3">
      <c r="J918" s="22"/>
      <c r="K918" s="22"/>
    </row>
    <row r="919" spans="9:11" x14ac:dyDescent="0.3">
      <c r="J919" s="22"/>
      <c r="K919" s="22"/>
    </row>
    <row r="920" spans="9:11" x14ac:dyDescent="0.3">
      <c r="I920" s="24"/>
      <c r="J920" s="24"/>
      <c r="K920" s="24"/>
    </row>
    <row r="921" spans="9:11" x14ac:dyDescent="0.3">
      <c r="J921" s="22"/>
      <c r="K921" s="22"/>
    </row>
    <row r="922" spans="9:11" x14ac:dyDescent="0.3">
      <c r="J922" s="22"/>
      <c r="K922" s="22"/>
    </row>
    <row r="923" spans="9:11" x14ac:dyDescent="0.3">
      <c r="J923" s="22"/>
      <c r="K923" s="22"/>
    </row>
    <row r="924" spans="9:11" x14ac:dyDescent="0.3">
      <c r="I924" s="24"/>
      <c r="J924" s="24"/>
      <c r="K924" s="24"/>
    </row>
    <row r="925" spans="9:11" x14ac:dyDescent="0.3">
      <c r="J925" s="22"/>
      <c r="K925" s="22"/>
    </row>
    <row r="926" spans="9:11" x14ac:dyDescent="0.3">
      <c r="J926" s="22"/>
      <c r="K926" s="22"/>
    </row>
    <row r="927" spans="9:11" x14ac:dyDescent="0.3">
      <c r="J927" s="22"/>
      <c r="K927" s="22"/>
    </row>
    <row r="928" spans="9:11" x14ac:dyDescent="0.3">
      <c r="I928" s="24"/>
      <c r="J928" s="24"/>
      <c r="K928" s="24"/>
    </row>
    <row r="929" spans="9:11" x14ac:dyDescent="0.3">
      <c r="J929" s="22"/>
      <c r="K929" s="22"/>
    </row>
    <row r="930" spans="9:11" x14ac:dyDescent="0.3">
      <c r="J930" s="22"/>
      <c r="K930" s="22"/>
    </row>
    <row r="931" spans="9:11" x14ac:dyDescent="0.3">
      <c r="J931" s="22"/>
      <c r="K931" s="22"/>
    </row>
    <row r="932" spans="9:11" x14ac:dyDescent="0.3">
      <c r="I932" s="24"/>
      <c r="J932" s="24"/>
      <c r="K932" s="24"/>
    </row>
    <row r="933" spans="9:11" x14ac:dyDescent="0.3">
      <c r="J933" s="22"/>
      <c r="K933" s="22"/>
    </row>
    <row r="934" spans="9:11" x14ac:dyDescent="0.3">
      <c r="J934" s="22"/>
      <c r="K934" s="22"/>
    </row>
    <row r="935" spans="9:11" x14ac:dyDescent="0.3">
      <c r="J935" s="22"/>
      <c r="K935" s="22"/>
    </row>
    <row r="936" spans="9:11" x14ac:dyDescent="0.3">
      <c r="I936" s="24"/>
      <c r="J936" s="24"/>
      <c r="K936" s="24"/>
    </row>
    <row r="937" spans="9:11" x14ac:dyDescent="0.3">
      <c r="J937" s="22"/>
      <c r="K937" s="22"/>
    </row>
    <row r="938" spans="9:11" x14ac:dyDescent="0.3">
      <c r="J938" s="22"/>
      <c r="K938" s="22"/>
    </row>
    <row r="939" spans="9:11" x14ac:dyDescent="0.3">
      <c r="J939" s="22"/>
      <c r="K939" s="22"/>
    </row>
    <row r="940" spans="9:11" x14ac:dyDescent="0.3">
      <c r="I940" s="24"/>
      <c r="J940" s="24"/>
      <c r="K940" s="24"/>
    </row>
    <row r="941" spans="9:11" x14ac:dyDescent="0.3">
      <c r="J941" s="22"/>
      <c r="K941" s="22"/>
    </row>
    <row r="942" spans="9:11" x14ac:dyDescent="0.3">
      <c r="J942" s="22"/>
      <c r="K942" s="22"/>
    </row>
    <row r="943" spans="9:11" x14ac:dyDescent="0.3">
      <c r="J943" s="22"/>
      <c r="K943" s="22"/>
    </row>
    <row r="944" spans="9:11" x14ac:dyDescent="0.3">
      <c r="I944" s="24"/>
      <c r="J944" s="24"/>
      <c r="K944" s="24"/>
    </row>
    <row r="945" spans="9:11" x14ac:dyDescent="0.3">
      <c r="J945" s="22"/>
      <c r="K945" s="22"/>
    </row>
    <row r="946" spans="9:11" x14ac:dyDescent="0.3">
      <c r="J946" s="22"/>
      <c r="K946" s="22"/>
    </row>
    <row r="947" spans="9:11" x14ac:dyDescent="0.3">
      <c r="J947" s="22"/>
      <c r="K947" s="22"/>
    </row>
    <row r="948" spans="9:11" x14ac:dyDescent="0.3">
      <c r="I948" s="24"/>
      <c r="J948" s="24"/>
      <c r="K948" s="24"/>
    </row>
    <row r="949" spans="9:11" x14ac:dyDescent="0.3">
      <c r="J949" s="22"/>
      <c r="K949" s="22"/>
    </row>
    <row r="950" spans="9:11" x14ac:dyDescent="0.3">
      <c r="J950" s="22"/>
      <c r="K950" s="22"/>
    </row>
    <row r="951" spans="9:11" x14ac:dyDescent="0.3">
      <c r="J951" s="22"/>
      <c r="K951" s="22"/>
    </row>
    <row r="952" spans="9:11" x14ac:dyDescent="0.3">
      <c r="I952" s="24"/>
      <c r="J952" s="24"/>
      <c r="K952" s="24"/>
    </row>
    <row r="953" spans="9:11" x14ac:dyDescent="0.3">
      <c r="J953" s="22"/>
      <c r="K953" s="22"/>
    </row>
    <row r="954" spans="9:11" x14ac:dyDescent="0.3">
      <c r="J954" s="22"/>
      <c r="K954" s="22"/>
    </row>
    <row r="955" spans="9:11" x14ac:dyDescent="0.3">
      <c r="J955" s="22"/>
      <c r="K955" s="22"/>
    </row>
    <row r="956" spans="9:11" x14ac:dyDescent="0.3">
      <c r="I956" s="24"/>
      <c r="J956" s="24"/>
      <c r="K956" s="24"/>
    </row>
    <row r="957" spans="9:11" x14ac:dyDescent="0.3">
      <c r="J957" s="22"/>
      <c r="K957" s="22"/>
    </row>
    <row r="958" spans="9:11" x14ac:dyDescent="0.3">
      <c r="J958" s="22"/>
      <c r="K958" s="22"/>
    </row>
    <row r="959" spans="9:11" x14ac:dyDescent="0.3">
      <c r="J959" s="22"/>
      <c r="K959" s="22"/>
    </row>
    <row r="960" spans="9:11" x14ac:dyDescent="0.3">
      <c r="I960" s="24"/>
      <c r="J960" s="24"/>
      <c r="K960" s="24"/>
    </row>
    <row r="961" spans="9:11" x14ac:dyDescent="0.3">
      <c r="J961" s="22"/>
      <c r="K961" s="22"/>
    </row>
    <row r="962" spans="9:11" x14ac:dyDescent="0.3">
      <c r="J962" s="22"/>
      <c r="K962" s="22"/>
    </row>
    <row r="963" spans="9:11" x14ac:dyDescent="0.3">
      <c r="J963" s="22"/>
      <c r="K963" s="22"/>
    </row>
    <row r="964" spans="9:11" x14ac:dyDescent="0.3">
      <c r="I964" s="24"/>
      <c r="J964" s="24"/>
      <c r="K964" s="24"/>
    </row>
    <row r="965" spans="9:11" x14ac:dyDescent="0.3">
      <c r="J965" s="22"/>
      <c r="K965" s="22"/>
    </row>
    <row r="966" spans="9:11" x14ac:dyDescent="0.3">
      <c r="J966" s="22"/>
      <c r="K966" s="22"/>
    </row>
    <row r="967" spans="9:11" x14ac:dyDescent="0.3">
      <c r="J967" s="22"/>
      <c r="K967" s="22"/>
    </row>
    <row r="968" spans="9:11" x14ac:dyDescent="0.3">
      <c r="I968" s="24"/>
      <c r="J968" s="24"/>
      <c r="K968" s="24"/>
    </row>
    <row r="969" spans="9:11" x14ac:dyDescent="0.3">
      <c r="J969" s="22"/>
      <c r="K969" s="22"/>
    </row>
    <row r="970" spans="9:11" x14ac:dyDescent="0.3">
      <c r="J970" s="22"/>
      <c r="K970" s="22"/>
    </row>
    <row r="971" spans="9:11" x14ac:dyDescent="0.3">
      <c r="J971" s="22"/>
      <c r="K971" s="22"/>
    </row>
    <row r="972" spans="9:11" x14ac:dyDescent="0.3">
      <c r="I972" s="24"/>
      <c r="J972" s="24"/>
      <c r="K972" s="24"/>
    </row>
    <row r="973" spans="9:11" x14ac:dyDescent="0.3">
      <c r="J973" s="22"/>
      <c r="K973" s="22"/>
    </row>
    <row r="974" spans="9:11" x14ac:dyDescent="0.3">
      <c r="J974" s="22"/>
      <c r="K974" s="22"/>
    </row>
    <row r="975" spans="9:11" x14ac:dyDescent="0.3">
      <c r="J975" s="22"/>
      <c r="K975" s="22"/>
    </row>
    <row r="976" spans="9:11" x14ac:dyDescent="0.3">
      <c r="I976" s="24"/>
      <c r="J976" s="24"/>
      <c r="K976" s="24"/>
    </row>
    <row r="977" spans="9:11" x14ac:dyDescent="0.3">
      <c r="J977" s="22"/>
      <c r="K977" s="22"/>
    </row>
    <row r="978" spans="9:11" x14ac:dyDescent="0.3">
      <c r="J978" s="22"/>
      <c r="K978" s="22"/>
    </row>
    <row r="979" spans="9:11" x14ac:dyDescent="0.3">
      <c r="J979" s="22"/>
      <c r="K979" s="22"/>
    </row>
    <row r="980" spans="9:11" x14ac:dyDescent="0.3">
      <c r="I980" s="24"/>
      <c r="J980" s="24"/>
      <c r="K980" s="24"/>
    </row>
    <row r="981" spans="9:11" x14ac:dyDescent="0.3">
      <c r="J981" s="22"/>
      <c r="K981" s="22"/>
    </row>
    <row r="982" spans="9:11" x14ac:dyDescent="0.3">
      <c r="J982" s="22"/>
      <c r="K982" s="22"/>
    </row>
    <row r="983" spans="9:11" x14ac:dyDescent="0.3">
      <c r="J983" s="22"/>
      <c r="K983" s="22"/>
    </row>
    <row r="984" spans="9:11" x14ac:dyDescent="0.3">
      <c r="I984" s="24"/>
      <c r="J984" s="24"/>
      <c r="K984" s="24"/>
    </row>
    <row r="985" spans="9:11" x14ac:dyDescent="0.3">
      <c r="J985" s="22"/>
      <c r="K985" s="22"/>
    </row>
    <row r="986" spans="9:11" x14ac:dyDescent="0.3">
      <c r="J986" s="22"/>
      <c r="K986" s="22"/>
    </row>
    <row r="987" spans="9:11" x14ac:dyDescent="0.3">
      <c r="J987" s="22"/>
      <c r="K987" s="22"/>
    </row>
    <row r="988" spans="9:11" x14ac:dyDescent="0.3">
      <c r="I988" s="24"/>
      <c r="J988" s="24"/>
      <c r="K988" s="24"/>
    </row>
    <row r="989" spans="9:11" x14ac:dyDescent="0.3">
      <c r="J989" s="22"/>
      <c r="K989" s="22"/>
    </row>
    <row r="990" spans="9:11" x14ac:dyDescent="0.3">
      <c r="J990" s="22"/>
      <c r="K990" s="22"/>
    </row>
    <row r="991" spans="9:11" x14ac:dyDescent="0.3">
      <c r="J991" s="22"/>
      <c r="K991" s="22"/>
    </row>
    <row r="992" spans="9:11" x14ac:dyDescent="0.3">
      <c r="I992" s="24"/>
      <c r="J992" s="24"/>
      <c r="K992" s="24"/>
    </row>
    <row r="993" spans="9:11" x14ac:dyDescent="0.3">
      <c r="J993" s="22"/>
      <c r="K993" s="22"/>
    </row>
    <row r="994" spans="9:11" x14ac:dyDescent="0.3">
      <c r="J994" s="22"/>
      <c r="K994" s="22"/>
    </row>
    <row r="995" spans="9:11" x14ac:dyDescent="0.3">
      <c r="J995" s="22"/>
      <c r="K995" s="22"/>
    </row>
    <row r="996" spans="9:11" x14ac:dyDescent="0.3">
      <c r="I996" s="24"/>
      <c r="J996" s="24"/>
      <c r="K996" s="24"/>
    </row>
    <row r="997" spans="9:11" x14ac:dyDescent="0.3">
      <c r="J997" s="22"/>
      <c r="K997" s="22"/>
    </row>
    <row r="998" spans="9:11" x14ac:dyDescent="0.3">
      <c r="J998" s="22"/>
      <c r="K998" s="22"/>
    </row>
    <row r="999" spans="9:11" x14ac:dyDescent="0.3">
      <c r="J999" s="22"/>
      <c r="K999" s="22"/>
    </row>
    <row r="1000" spans="9:11" x14ac:dyDescent="0.3">
      <c r="I1000" s="24"/>
      <c r="J1000" s="24"/>
      <c r="K1000" s="24"/>
    </row>
    <row r="1001" spans="9:11" x14ac:dyDescent="0.3">
      <c r="J1001" s="22"/>
      <c r="K1001" s="22"/>
    </row>
    <row r="1002" spans="9:11" x14ac:dyDescent="0.3">
      <c r="J1002" s="22"/>
      <c r="K1002" s="22"/>
    </row>
    <row r="1003" spans="9:11" x14ac:dyDescent="0.3">
      <c r="J1003" s="22"/>
      <c r="K1003" s="22"/>
    </row>
    <row r="1004" spans="9:11" x14ac:dyDescent="0.3">
      <c r="I1004" s="24"/>
      <c r="J1004" s="24"/>
      <c r="K1004" s="24"/>
    </row>
    <row r="1005" spans="9:11" x14ac:dyDescent="0.3">
      <c r="J1005" s="22"/>
      <c r="K1005" s="22"/>
    </row>
    <row r="1006" spans="9:11" x14ac:dyDescent="0.3">
      <c r="J1006" s="22"/>
      <c r="K1006" s="22"/>
    </row>
    <row r="1007" spans="9:11" x14ac:dyDescent="0.3">
      <c r="J1007" s="22"/>
      <c r="K1007" s="22"/>
    </row>
    <row r="1008" spans="9:11" x14ac:dyDescent="0.3">
      <c r="I1008" s="24"/>
      <c r="J1008" s="24"/>
      <c r="K1008" s="24"/>
    </row>
    <row r="1009" spans="9:11" x14ac:dyDescent="0.3">
      <c r="J1009" s="22"/>
      <c r="K1009" s="22"/>
    </row>
    <row r="1010" spans="9:11" x14ac:dyDescent="0.3">
      <c r="J1010" s="22"/>
      <c r="K1010" s="22"/>
    </row>
    <row r="1011" spans="9:11" x14ac:dyDescent="0.3">
      <c r="J1011" s="22"/>
      <c r="K1011" s="22"/>
    </row>
    <row r="1012" spans="9:11" x14ac:dyDescent="0.3">
      <c r="I1012" s="24"/>
      <c r="J1012" s="24"/>
      <c r="K1012" s="24"/>
    </row>
    <row r="1013" spans="9:11" x14ac:dyDescent="0.3">
      <c r="J1013" s="22"/>
      <c r="K1013" s="22"/>
    </row>
    <row r="1014" spans="9:11" x14ac:dyDescent="0.3">
      <c r="J1014" s="22"/>
      <c r="K1014" s="22"/>
    </row>
    <row r="1015" spans="9:11" x14ac:dyDescent="0.3">
      <c r="J1015" s="22"/>
      <c r="K1015" s="22"/>
    </row>
    <row r="1016" spans="9:11" x14ac:dyDescent="0.3">
      <c r="I1016" s="24"/>
      <c r="J1016" s="24"/>
      <c r="K1016" s="24"/>
    </row>
    <row r="1017" spans="9:11" x14ac:dyDescent="0.3">
      <c r="J1017" s="22"/>
      <c r="K1017" s="22"/>
    </row>
    <row r="1018" spans="9:11" x14ac:dyDescent="0.3">
      <c r="J1018" s="22"/>
      <c r="K1018" s="22"/>
    </row>
    <row r="1019" spans="9:11" x14ac:dyDescent="0.3">
      <c r="J1019" s="22"/>
      <c r="K1019" s="22"/>
    </row>
    <row r="1020" spans="9:11" x14ac:dyDescent="0.3">
      <c r="I1020" s="24"/>
      <c r="J1020" s="24"/>
      <c r="K1020" s="24"/>
    </row>
    <row r="1021" spans="9:11" x14ac:dyDescent="0.3">
      <c r="J1021" s="22"/>
      <c r="K1021" s="22"/>
    </row>
    <row r="1022" spans="9:11" x14ac:dyDescent="0.3">
      <c r="J1022" s="22"/>
      <c r="K1022" s="22"/>
    </row>
    <row r="1023" spans="9:11" x14ac:dyDescent="0.3">
      <c r="J1023" s="22"/>
      <c r="K1023" s="22"/>
    </row>
    <row r="1024" spans="9:11" x14ac:dyDescent="0.3">
      <c r="I1024" s="24"/>
      <c r="J1024" s="24"/>
      <c r="K1024" s="24"/>
    </row>
    <row r="1025" spans="9:11" x14ac:dyDescent="0.3">
      <c r="J1025" s="22"/>
      <c r="K1025" s="22"/>
    </row>
    <row r="1026" spans="9:11" x14ac:dyDescent="0.3">
      <c r="J1026" s="22"/>
      <c r="K1026" s="22"/>
    </row>
    <row r="1027" spans="9:11" x14ac:dyDescent="0.3">
      <c r="J1027" s="22"/>
      <c r="K1027" s="22"/>
    </row>
    <row r="1028" spans="9:11" x14ac:dyDescent="0.3">
      <c r="I1028" s="24"/>
      <c r="J1028" s="24"/>
      <c r="K1028" s="24"/>
    </row>
    <row r="1029" spans="9:11" x14ac:dyDescent="0.3">
      <c r="J1029" s="22"/>
      <c r="K1029" s="22"/>
    </row>
    <row r="1030" spans="9:11" x14ac:dyDescent="0.3">
      <c r="J1030" s="22"/>
      <c r="K1030" s="22"/>
    </row>
    <row r="1031" spans="9:11" x14ac:dyDescent="0.3">
      <c r="J1031" s="22"/>
      <c r="K1031" s="22"/>
    </row>
    <row r="1032" spans="9:11" x14ac:dyDescent="0.3">
      <c r="I1032" s="24"/>
      <c r="J1032" s="24"/>
      <c r="K1032" s="24"/>
    </row>
    <row r="1033" spans="9:11" x14ac:dyDescent="0.3">
      <c r="J1033" s="22"/>
      <c r="K1033" s="22"/>
    </row>
    <row r="1034" spans="9:11" x14ac:dyDescent="0.3">
      <c r="J1034" s="22"/>
      <c r="K1034" s="22"/>
    </row>
    <row r="1035" spans="9:11" x14ac:dyDescent="0.3">
      <c r="J1035" s="22"/>
      <c r="K1035" s="22"/>
    </row>
    <row r="1036" spans="9:11" x14ac:dyDescent="0.3">
      <c r="I1036" s="24"/>
      <c r="J1036" s="24"/>
      <c r="K1036" s="24"/>
    </row>
    <row r="1037" spans="9:11" x14ac:dyDescent="0.3">
      <c r="J1037" s="22"/>
      <c r="K1037" s="22"/>
    </row>
    <row r="1038" spans="9:11" x14ac:dyDescent="0.3">
      <c r="J1038" s="22"/>
      <c r="K1038" s="22"/>
    </row>
    <row r="1039" spans="9:11" x14ac:dyDescent="0.3">
      <c r="J1039" s="22"/>
      <c r="K1039" s="22"/>
    </row>
    <row r="1040" spans="9:11" x14ac:dyDescent="0.3">
      <c r="I1040" s="24"/>
      <c r="J1040" s="24"/>
      <c r="K1040" s="24"/>
    </row>
    <row r="1041" spans="9:11" x14ac:dyDescent="0.3">
      <c r="J1041" s="22"/>
      <c r="K1041" s="22"/>
    </row>
    <row r="1042" spans="9:11" x14ac:dyDescent="0.3">
      <c r="J1042" s="22"/>
      <c r="K1042" s="22"/>
    </row>
    <row r="1043" spans="9:11" x14ac:dyDescent="0.3">
      <c r="J1043" s="22"/>
      <c r="K1043" s="22"/>
    </row>
    <row r="1044" spans="9:11" x14ac:dyDescent="0.3">
      <c r="I1044" s="24"/>
      <c r="J1044" s="24"/>
      <c r="K1044" s="24"/>
    </row>
    <row r="1045" spans="9:11" x14ac:dyDescent="0.3">
      <c r="J1045" s="22"/>
      <c r="K1045" s="22"/>
    </row>
    <row r="1046" spans="9:11" x14ac:dyDescent="0.3">
      <c r="J1046" s="22"/>
      <c r="K1046" s="22"/>
    </row>
    <row r="1047" spans="9:11" x14ac:dyDescent="0.3">
      <c r="J1047" s="22"/>
      <c r="K1047" s="22"/>
    </row>
    <row r="1048" spans="9:11" x14ac:dyDescent="0.3">
      <c r="I1048" s="24"/>
      <c r="J1048" s="24"/>
      <c r="K1048" s="24"/>
    </row>
    <row r="1049" spans="9:11" x14ac:dyDescent="0.3">
      <c r="J1049" s="22"/>
      <c r="K1049" s="22"/>
    </row>
    <row r="1050" spans="9:11" x14ac:dyDescent="0.3">
      <c r="J1050" s="22"/>
      <c r="K1050" s="22"/>
    </row>
    <row r="1051" spans="9:11" x14ac:dyDescent="0.3">
      <c r="J1051" s="22"/>
      <c r="K1051" s="22"/>
    </row>
    <row r="1052" spans="9:11" x14ac:dyDescent="0.3">
      <c r="I1052" s="24"/>
      <c r="J1052" s="24"/>
      <c r="K1052" s="24"/>
    </row>
    <row r="1053" spans="9:11" x14ac:dyDescent="0.3">
      <c r="J1053" s="22"/>
      <c r="K1053" s="22"/>
    </row>
    <row r="1054" spans="9:11" x14ac:dyDescent="0.3">
      <c r="J1054" s="22"/>
      <c r="K1054" s="22"/>
    </row>
    <row r="1055" spans="9:11" x14ac:dyDescent="0.3">
      <c r="J1055" s="22"/>
      <c r="K1055" s="22"/>
    </row>
    <row r="1056" spans="9:11" x14ac:dyDescent="0.3">
      <c r="I1056" s="24"/>
      <c r="J1056" s="24"/>
      <c r="K1056" s="24"/>
    </row>
    <row r="1057" spans="9:11" x14ac:dyDescent="0.3">
      <c r="J1057" s="22"/>
      <c r="K1057" s="22"/>
    </row>
    <row r="1058" spans="9:11" x14ac:dyDescent="0.3">
      <c r="J1058" s="22"/>
      <c r="K1058" s="22"/>
    </row>
    <row r="1059" spans="9:11" x14ac:dyDescent="0.3">
      <c r="J1059" s="22"/>
      <c r="K1059" s="22"/>
    </row>
    <row r="1060" spans="9:11" x14ac:dyDescent="0.3">
      <c r="I1060" s="24"/>
      <c r="J1060" s="24"/>
      <c r="K1060" s="24"/>
    </row>
    <row r="1061" spans="9:11" x14ac:dyDescent="0.3">
      <c r="J1061" s="22"/>
      <c r="K1061" s="22"/>
    </row>
    <row r="1062" spans="9:11" x14ac:dyDescent="0.3">
      <c r="J1062" s="22"/>
      <c r="K1062" s="22"/>
    </row>
    <row r="1063" spans="9:11" x14ac:dyDescent="0.3">
      <c r="J1063" s="22"/>
      <c r="K1063" s="22"/>
    </row>
    <row r="1064" spans="9:11" x14ac:dyDescent="0.3">
      <c r="I1064" s="24"/>
      <c r="J1064" s="24"/>
      <c r="K1064" s="24"/>
    </row>
    <row r="1065" spans="9:11" x14ac:dyDescent="0.3">
      <c r="J1065" s="22"/>
      <c r="K1065" s="22"/>
    </row>
    <row r="1066" spans="9:11" x14ac:dyDescent="0.3">
      <c r="J1066" s="22"/>
      <c r="K1066" s="22"/>
    </row>
    <row r="1067" spans="9:11" x14ac:dyDescent="0.3">
      <c r="J1067" s="22"/>
      <c r="K1067" s="22"/>
    </row>
    <row r="1068" spans="9:11" x14ac:dyDescent="0.3">
      <c r="I1068" s="24"/>
      <c r="J1068" s="24"/>
      <c r="K1068" s="24"/>
    </row>
    <row r="1069" spans="9:11" x14ac:dyDescent="0.3">
      <c r="J1069" s="22"/>
      <c r="K1069" s="22"/>
    </row>
    <row r="1070" spans="9:11" x14ac:dyDescent="0.3">
      <c r="J1070" s="22"/>
      <c r="K1070" s="22"/>
    </row>
    <row r="1071" spans="9:11" x14ac:dyDescent="0.3">
      <c r="J1071" s="22"/>
      <c r="K1071" s="22"/>
    </row>
    <row r="1072" spans="9:11" x14ac:dyDescent="0.3">
      <c r="I1072" s="24"/>
      <c r="J1072" s="24"/>
      <c r="K1072" s="24"/>
    </row>
    <row r="1073" spans="9:11" x14ac:dyDescent="0.3">
      <c r="J1073" s="22"/>
      <c r="K1073" s="22"/>
    </row>
    <row r="1074" spans="9:11" x14ac:dyDescent="0.3">
      <c r="J1074" s="22"/>
      <c r="K1074" s="22"/>
    </row>
    <row r="1075" spans="9:11" x14ac:dyDescent="0.3">
      <c r="J1075" s="22"/>
      <c r="K1075" s="22"/>
    </row>
    <row r="1076" spans="9:11" x14ac:dyDescent="0.3">
      <c r="I1076" s="24"/>
      <c r="J1076" s="24"/>
      <c r="K1076" s="24"/>
    </row>
    <row r="1077" spans="9:11" x14ac:dyDescent="0.3">
      <c r="J1077" s="22"/>
      <c r="K1077" s="22"/>
    </row>
    <row r="1078" spans="9:11" x14ac:dyDescent="0.3">
      <c r="J1078" s="22"/>
      <c r="K1078" s="22"/>
    </row>
    <row r="1079" spans="9:11" x14ac:dyDescent="0.3">
      <c r="J1079" s="22"/>
      <c r="K1079" s="22"/>
    </row>
    <row r="1080" spans="9:11" x14ac:dyDescent="0.3">
      <c r="I1080" s="24"/>
      <c r="J1080" s="24"/>
      <c r="K1080" s="24"/>
    </row>
    <row r="1081" spans="9:11" x14ac:dyDescent="0.3">
      <c r="J1081" s="22"/>
      <c r="K1081" s="22"/>
    </row>
    <row r="1082" spans="9:11" x14ac:dyDescent="0.3">
      <c r="J1082" s="22"/>
      <c r="K1082" s="22"/>
    </row>
    <row r="1083" spans="9:11" x14ac:dyDescent="0.3">
      <c r="J1083" s="22"/>
      <c r="K1083" s="22"/>
    </row>
    <row r="1084" spans="9:11" x14ac:dyDescent="0.3">
      <c r="I1084" s="24"/>
      <c r="J1084" s="24"/>
      <c r="K1084" s="24"/>
    </row>
    <row r="1085" spans="9:11" x14ac:dyDescent="0.3">
      <c r="J1085" s="22"/>
      <c r="K1085" s="22"/>
    </row>
    <row r="1086" spans="9:11" x14ac:dyDescent="0.3">
      <c r="J1086" s="22"/>
      <c r="K1086" s="22"/>
    </row>
    <row r="1087" spans="9:11" x14ac:dyDescent="0.3">
      <c r="J1087" s="22"/>
      <c r="K1087" s="22"/>
    </row>
    <row r="1088" spans="9:11" x14ac:dyDescent="0.3">
      <c r="I1088" s="24"/>
      <c r="J1088" s="24"/>
      <c r="K1088" s="24"/>
    </row>
    <row r="1089" spans="9:11" x14ac:dyDescent="0.3">
      <c r="J1089" s="22"/>
      <c r="K1089" s="22"/>
    </row>
    <row r="1090" spans="9:11" x14ac:dyDescent="0.3">
      <c r="J1090" s="22"/>
      <c r="K1090" s="22"/>
    </row>
    <row r="1091" spans="9:11" x14ac:dyDescent="0.3">
      <c r="J1091" s="22"/>
      <c r="K1091" s="22"/>
    </row>
    <row r="1092" spans="9:11" x14ac:dyDescent="0.3">
      <c r="I1092" s="24"/>
      <c r="J1092" s="24"/>
      <c r="K1092" s="24"/>
    </row>
    <row r="1093" spans="9:11" x14ac:dyDescent="0.3">
      <c r="J1093" s="22"/>
      <c r="K1093" s="22"/>
    </row>
    <row r="1094" spans="9:11" x14ac:dyDescent="0.3">
      <c r="J1094" s="22"/>
      <c r="K1094" s="22"/>
    </row>
    <row r="1095" spans="9:11" x14ac:dyDescent="0.3">
      <c r="J1095" s="22"/>
      <c r="K1095" s="22"/>
    </row>
    <row r="1096" spans="9:11" x14ac:dyDescent="0.3">
      <c r="I1096" s="24"/>
      <c r="J1096" s="24"/>
      <c r="K1096" s="24"/>
    </row>
    <row r="1097" spans="9:11" x14ac:dyDescent="0.3">
      <c r="J1097" s="22"/>
      <c r="K1097" s="22"/>
    </row>
    <row r="1098" spans="9:11" x14ac:dyDescent="0.3">
      <c r="J1098" s="22"/>
      <c r="K1098" s="22"/>
    </row>
    <row r="1099" spans="9:11" x14ac:dyDescent="0.3">
      <c r="J1099" s="22"/>
      <c r="K1099" s="22"/>
    </row>
    <row r="1100" spans="9:11" x14ac:dyDescent="0.3">
      <c r="I1100" s="24"/>
      <c r="J1100" s="24"/>
      <c r="K1100" s="24"/>
    </row>
    <row r="1101" spans="9:11" x14ac:dyDescent="0.3">
      <c r="J1101" s="22"/>
      <c r="K1101" s="22"/>
    </row>
    <row r="1102" spans="9:11" x14ac:dyDescent="0.3">
      <c r="J1102" s="22"/>
      <c r="K1102" s="22"/>
    </row>
    <row r="1103" spans="9:11" x14ac:dyDescent="0.3">
      <c r="J1103" s="22"/>
      <c r="K1103" s="22"/>
    </row>
    <row r="1104" spans="9:11" x14ac:dyDescent="0.3">
      <c r="I1104" s="24"/>
      <c r="J1104" s="24"/>
      <c r="K1104" s="24"/>
    </row>
    <row r="1105" spans="9:11" x14ac:dyDescent="0.3">
      <c r="J1105" s="22"/>
      <c r="K1105" s="22"/>
    </row>
    <row r="1106" spans="9:11" x14ac:dyDescent="0.3">
      <c r="J1106" s="22"/>
      <c r="K1106" s="22"/>
    </row>
    <row r="1107" spans="9:11" x14ac:dyDescent="0.3">
      <c r="J1107" s="22"/>
      <c r="K1107" s="22"/>
    </row>
    <row r="1108" spans="9:11" x14ac:dyDescent="0.3">
      <c r="I1108" s="24"/>
      <c r="J1108" s="24"/>
      <c r="K1108" s="24"/>
    </row>
    <row r="1109" spans="9:11" x14ac:dyDescent="0.3">
      <c r="J1109" s="22"/>
      <c r="K1109" s="22"/>
    </row>
    <row r="1110" spans="9:11" x14ac:dyDescent="0.3">
      <c r="J1110" s="22"/>
      <c r="K1110" s="22"/>
    </row>
    <row r="1111" spans="9:11" x14ac:dyDescent="0.3">
      <c r="J1111" s="22"/>
      <c r="K1111" s="22"/>
    </row>
    <row r="1112" spans="9:11" x14ac:dyDescent="0.3">
      <c r="I1112" s="24"/>
      <c r="J1112" s="24"/>
      <c r="K1112" s="24"/>
    </row>
    <row r="1113" spans="9:11" x14ac:dyDescent="0.3">
      <c r="J1113" s="22"/>
      <c r="K1113" s="22"/>
    </row>
    <row r="1114" spans="9:11" x14ac:dyDescent="0.3">
      <c r="J1114" s="22"/>
      <c r="K1114" s="22"/>
    </row>
    <row r="1115" spans="9:11" x14ac:dyDescent="0.3">
      <c r="J1115" s="22"/>
      <c r="K1115" s="22"/>
    </row>
    <row r="1116" spans="9:11" x14ac:dyDescent="0.3">
      <c r="I1116" s="24"/>
      <c r="J1116" s="24"/>
      <c r="K1116" s="24"/>
    </row>
    <row r="1117" spans="9:11" x14ac:dyDescent="0.3">
      <c r="J1117" s="22"/>
      <c r="K1117" s="22"/>
    </row>
    <row r="1118" spans="9:11" x14ac:dyDescent="0.3">
      <c r="J1118" s="22"/>
      <c r="K1118" s="22"/>
    </row>
    <row r="1119" spans="9:11" x14ac:dyDescent="0.3">
      <c r="J1119" s="22"/>
      <c r="K1119" s="22"/>
    </row>
    <row r="1120" spans="9:11" x14ac:dyDescent="0.3">
      <c r="I1120" s="24"/>
      <c r="J1120" s="24"/>
      <c r="K1120" s="24"/>
    </row>
    <row r="1121" spans="9:11" x14ac:dyDescent="0.3">
      <c r="J1121" s="22"/>
      <c r="K1121" s="22"/>
    </row>
    <row r="1122" spans="9:11" x14ac:dyDescent="0.3">
      <c r="J1122" s="22"/>
      <c r="K1122" s="22"/>
    </row>
    <row r="1123" spans="9:11" x14ac:dyDescent="0.3">
      <c r="J1123" s="22"/>
      <c r="K1123" s="22"/>
    </row>
    <row r="1124" spans="9:11" x14ac:dyDescent="0.3">
      <c r="I1124" s="24"/>
      <c r="J1124" s="24"/>
      <c r="K1124" s="24"/>
    </row>
    <row r="1125" spans="9:11" x14ac:dyDescent="0.3">
      <c r="J1125" s="22"/>
      <c r="K1125" s="22"/>
    </row>
    <row r="1126" spans="9:11" x14ac:dyDescent="0.3">
      <c r="J1126" s="22"/>
      <c r="K1126" s="22"/>
    </row>
    <row r="1127" spans="9:11" x14ac:dyDescent="0.3">
      <c r="J1127" s="22"/>
      <c r="K1127" s="22"/>
    </row>
    <row r="1128" spans="9:11" x14ac:dyDescent="0.3">
      <c r="I1128" s="24"/>
      <c r="J1128" s="24"/>
      <c r="K1128" s="24"/>
    </row>
    <row r="1129" spans="9:11" x14ac:dyDescent="0.3">
      <c r="J1129" s="22"/>
      <c r="K1129" s="22"/>
    </row>
    <row r="1130" spans="9:11" x14ac:dyDescent="0.3">
      <c r="J1130" s="22"/>
      <c r="K1130" s="22"/>
    </row>
    <row r="1131" spans="9:11" x14ac:dyDescent="0.3">
      <c r="J1131" s="22"/>
      <c r="K1131" s="22"/>
    </row>
    <row r="1132" spans="9:11" x14ac:dyDescent="0.3">
      <c r="I1132" s="24"/>
      <c r="J1132" s="24"/>
      <c r="K1132" s="24"/>
    </row>
    <row r="1133" spans="9:11" x14ac:dyDescent="0.3">
      <c r="J1133" s="22"/>
      <c r="K1133" s="22"/>
    </row>
    <row r="1134" spans="9:11" x14ac:dyDescent="0.3">
      <c r="J1134" s="22"/>
      <c r="K1134" s="22"/>
    </row>
    <row r="1135" spans="9:11" x14ac:dyDescent="0.3">
      <c r="J1135" s="22"/>
      <c r="K1135" s="22"/>
    </row>
    <row r="1136" spans="9:11" x14ac:dyDescent="0.3">
      <c r="I1136" s="24"/>
      <c r="J1136" s="24"/>
      <c r="K1136" s="24"/>
    </row>
    <row r="1137" spans="9:11" x14ac:dyDescent="0.3">
      <c r="J1137" s="22"/>
      <c r="K1137" s="22"/>
    </row>
    <row r="1138" spans="9:11" x14ac:dyDescent="0.3">
      <c r="J1138" s="22"/>
      <c r="K1138" s="22"/>
    </row>
    <row r="1139" spans="9:11" x14ac:dyDescent="0.3">
      <c r="J1139" s="22"/>
      <c r="K1139" s="22"/>
    </row>
    <row r="1140" spans="9:11" x14ac:dyDescent="0.3">
      <c r="I1140" s="24"/>
      <c r="J1140" s="24"/>
      <c r="K1140" s="24"/>
    </row>
    <row r="1141" spans="9:11" x14ac:dyDescent="0.3">
      <c r="J1141" s="22"/>
      <c r="K1141" s="22"/>
    </row>
    <row r="1142" spans="9:11" x14ac:dyDescent="0.3">
      <c r="J1142" s="22"/>
      <c r="K1142" s="22"/>
    </row>
    <row r="1143" spans="9:11" x14ac:dyDescent="0.3">
      <c r="J1143" s="22"/>
      <c r="K1143" s="22"/>
    </row>
    <row r="1144" spans="9:11" x14ac:dyDescent="0.3">
      <c r="I1144" s="24"/>
      <c r="J1144" s="24"/>
      <c r="K1144" s="24"/>
    </row>
    <row r="1145" spans="9:11" x14ac:dyDescent="0.3">
      <c r="J1145" s="22"/>
      <c r="K1145" s="22"/>
    </row>
    <row r="1146" spans="9:11" x14ac:dyDescent="0.3">
      <c r="J1146" s="22"/>
      <c r="K1146" s="22"/>
    </row>
    <row r="1147" spans="9:11" x14ac:dyDescent="0.3">
      <c r="J1147" s="22"/>
      <c r="K1147" s="22"/>
    </row>
    <row r="1148" spans="9:11" x14ac:dyDescent="0.3">
      <c r="I1148" s="24"/>
      <c r="J1148" s="24"/>
      <c r="K1148" s="24"/>
    </row>
    <row r="1149" spans="9:11" x14ac:dyDescent="0.3">
      <c r="J1149" s="22"/>
      <c r="K1149" s="22"/>
    </row>
    <row r="1150" spans="9:11" x14ac:dyDescent="0.3">
      <c r="J1150" s="22"/>
      <c r="K1150" s="22"/>
    </row>
    <row r="1151" spans="9:11" x14ac:dyDescent="0.3">
      <c r="J1151" s="22"/>
      <c r="K1151" s="22"/>
    </row>
    <row r="1152" spans="9:11" x14ac:dyDescent="0.3">
      <c r="I1152" s="24"/>
      <c r="J1152" s="24"/>
      <c r="K1152" s="24"/>
    </row>
    <row r="1153" spans="9:11" x14ac:dyDescent="0.3">
      <c r="J1153" s="22"/>
      <c r="K1153" s="22"/>
    </row>
    <row r="1154" spans="9:11" x14ac:dyDescent="0.3">
      <c r="J1154" s="22"/>
      <c r="K1154" s="22"/>
    </row>
    <row r="1155" spans="9:11" x14ac:dyDescent="0.3">
      <c r="J1155" s="22"/>
      <c r="K1155" s="22"/>
    </row>
    <row r="1156" spans="9:11" x14ac:dyDescent="0.3">
      <c r="I1156" s="24"/>
      <c r="J1156" s="24"/>
      <c r="K1156" s="24"/>
    </row>
    <row r="1157" spans="9:11" x14ac:dyDescent="0.3">
      <c r="J1157" s="22"/>
      <c r="K1157" s="22"/>
    </row>
    <row r="1158" spans="9:11" x14ac:dyDescent="0.3">
      <c r="J1158" s="22"/>
      <c r="K1158" s="22"/>
    </row>
    <row r="1159" spans="9:11" x14ac:dyDescent="0.3">
      <c r="J1159" s="22"/>
      <c r="K1159" s="22"/>
    </row>
    <row r="1160" spans="9:11" x14ac:dyDescent="0.3">
      <c r="I1160" s="24"/>
      <c r="J1160" s="24"/>
      <c r="K1160" s="24"/>
    </row>
    <row r="1161" spans="9:11" x14ac:dyDescent="0.3">
      <c r="J1161" s="22"/>
      <c r="K1161" s="22"/>
    </row>
    <row r="1162" spans="9:11" x14ac:dyDescent="0.3">
      <c r="J1162" s="22"/>
      <c r="K1162" s="22"/>
    </row>
    <row r="1163" spans="9:11" x14ac:dyDescent="0.3">
      <c r="J1163" s="22"/>
      <c r="K1163" s="22"/>
    </row>
    <row r="1164" spans="9:11" x14ac:dyDescent="0.3">
      <c r="I1164" s="24"/>
      <c r="J1164" s="24"/>
      <c r="K1164" s="24"/>
    </row>
    <row r="1165" spans="9:11" x14ac:dyDescent="0.3">
      <c r="J1165" s="22"/>
      <c r="K1165" s="22"/>
    </row>
    <row r="1166" spans="9:11" x14ac:dyDescent="0.3">
      <c r="J1166" s="22"/>
      <c r="K1166" s="22"/>
    </row>
    <row r="1167" spans="9:11" x14ac:dyDescent="0.3">
      <c r="J1167" s="22"/>
      <c r="K1167" s="22"/>
    </row>
    <row r="1168" spans="9:11" x14ac:dyDescent="0.3">
      <c r="I1168" s="24"/>
      <c r="J1168" s="24"/>
      <c r="K1168" s="24"/>
    </row>
    <row r="1169" spans="9:11" x14ac:dyDescent="0.3">
      <c r="J1169" s="22"/>
      <c r="K1169" s="22"/>
    </row>
    <row r="1170" spans="9:11" x14ac:dyDescent="0.3">
      <c r="J1170" s="22"/>
      <c r="K1170" s="22"/>
    </row>
    <row r="1171" spans="9:11" x14ac:dyDescent="0.3">
      <c r="J1171" s="22"/>
      <c r="K1171" s="22"/>
    </row>
    <row r="1172" spans="9:11" x14ac:dyDescent="0.3">
      <c r="I1172" s="24"/>
      <c r="J1172" s="24"/>
      <c r="K1172" s="24"/>
    </row>
    <row r="1173" spans="9:11" x14ac:dyDescent="0.3">
      <c r="J1173" s="22"/>
      <c r="K1173" s="22"/>
    </row>
    <row r="1174" spans="9:11" x14ac:dyDescent="0.3">
      <c r="J1174" s="22"/>
      <c r="K1174" s="22"/>
    </row>
    <row r="1175" spans="9:11" x14ac:dyDescent="0.3">
      <c r="J1175" s="22"/>
      <c r="K1175" s="22"/>
    </row>
    <row r="1176" spans="9:11" x14ac:dyDescent="0.3">
      <c r="I1176" s="24"/>
      <c r="J1176" s="24"/>
      <c r="K1176" s="24"/>
    </row>
    <row r="1177" spans="9:11" x14ac:dyDescent="0.3">
      <c r="J1177" s="22"/>
      <c r="K1177" s="22"/>
    </row>
    <row r="1178" spans="9:11" x14ac:dyDescent="0.3">
      <c r="J1178" s="22"/>
      <c r="K1178" s="22"/>
    </row>
    <row r="1179" spans="9:11" x14ac:dyDescent="0.3">
      <c r="J1179" s="22"/>
      <c r="K1179" s="22"/>
    </row>
    <row r="1180" spans="9:11" x14ac:dyDescent="0.3">
      <c r="I1180" s="24"/>
      <c r="J1180" s="24"/>
      <c r="K1180" s="24"/>
    </row>
    <row r="1181" spans="9:11" x14ac:dyDescent="0.3">
      <c r="J1181" s="22"/>
      <c r="K1181" s="22"/>
    </row>
    <row r="1182" spans="9:11" x14ac:dyDescent="0.3">
      <c r="J1182" s="22"/>
      <c r="K1182" s="22"/>
    </row>
    <row r="1183" spans="9:11" x14ac:dyDescent="0.3">
      <c r="J1183" s="22"/>
      <c r="K1183" s="22"/>
    </row>
    <row r="1184" spans="9:11" x14ac:dyDescent="0.3">
      <c r="I1184" s="24"/>
      <c r="J1184" s="24"/>
      <c r="K1184" s="24"/>
    </row>
    <row r="1185" spans="9:11" x14ac:dyDescent="0.3">
      <c r="J1185" s="22"/>
      <c r="K1185" s="22"/>
    </row>
    <row r="1186" spans="9:11" x14ac:dyDescent="0.3">
      <c r="J1186" s="22"/>
      <c r="K1186" s="22"/>
    </row>
    <row r="1187" spans="9:11" x14ac:dyDescent="0.3">
      <c r="J1187" s="22"/>
      <c r="K1187" s="22"/>
    </row>
    <row r="1188" spans="9:11" x14ac:dyDescent="0.3">
      <c r="I1188" s="24"/>
      <c r="J1188" s="24"/>
      <c r="K1188" s="24"/>
    </row>
    <row r="1189" spans="9:11" x14ac:dyDescent="0.3">
      <c r="J1189" s="22"/>
      <c r="K1189" s="22"/>
    </row>
    <row r="1190" spans="9:11" x14ac:dyDescent="0.3">
      <c r="J1190" s="22"/>
      <c r="K1190" s="22"/>
    </row>
    <row r="1191" spans="9:11" x14ac:dyDescent="0.3">
      <c r="J1191" s="22"/>
      <c r="K1191" s="22"/>
    </row>
    <row r="1192" spans="9:11" x14ac:dyDescent="0.3">
      <c r="I1192" s="24"/>
      <c r="J1192" s="24"/>
      <c r="K1192" s="24"/>
    </row>
    <row r="1193" spans="9:11" x14ac:dyDescent="0.3">
      <c r="J1193" s="22"/>
      <c r="K1193" s="22"/>
    </row>
    <row r="1194" spans="9:11" x14ac:dyDescent="0.3">
      <c r="J1194" s="22"/>
      <c r="K1194" s="22"/>
    </row>
    <row r="1195" spans="9:11" x14ac:dyDescent="0.3">
      <c r="J1195" s="22"/>
      <c r="K1195" s="22"/>
    </row>
    <row r="1196" spans="9:11" x14ac:dyDescent="0.3">
      <c r="I1196" s="24"/>
      <c r="J1196" s="24"/>
      <c r="K1196" s="24"/>
    </row>
    <row r="1197" spans="9:11" x14ac:dyDescent="0.3">
      <c r="J1197" s="22"/>
      <c r="K1197" s="22"/>
    </row>
    <row r="1198" spans="9:11" x14ac:dyDescent="0.3">
      <c r="J1198" s="22"/>
      <c r="K1198" s="22"/>
    </row>
    <row r="1199" spans="9:11" x14ac:dyDescent="0.3">
      <c r="J1199" s="22"/>
      <c r="K1199" s="22"/>
    </row>
  </sheetData>
  <autoFilter ref="A1:Q283" xr:uid="{00000000-0001-0000-0000-000000000000}">
    <sortState xmlns:xlrd2="http://schemas.microsoft.com/office/spreadsheetml/2017/richdata2" ref="A2:Q283">
      <sortCondition descending="1" ref="D1:D283"/>
    </sortState>
  </autoFilter>
  <phoneticPr fontId="3" type="noConversion"/>
  <hyperlinks>
    <hyperlink ref="I228" r:id="rId1" location="composicaodacarteira" xr:uid="{00000000-0004-0000-0000-000001000000}"/>
    <hyperlink ref="I262" r:id="rId2" xr:uid="{00000000-0004-0000-0000-000002000000}"/>
    <hyperlink ref="I193" r:id="rId3" xr:uid="{00000000-0004-0000-0000-000003000000}"/>
    <hyperlink ref="I242" r:id="rId4" xr:uid="{0ADCBE7F-E09B-48DD-9F5C-30C341B31AC1}"/>
    <hyperlink ref="I237" r:id="rId5" xr:uid="{B4882A95-67AF-439F-8F8C-BE7A5172AF21}"/>
    <hyperlink ref="I274" r:id="rId6" xr:uid="{16C64F70-CDEC-40F7-B7A5-49E78C9A77CC}"/>
    <hyperlink ref="I199" r:id="rId7" xr:uid="{9985AB06-BE94-474C-B4B0-C34A3393FFF5}"/>
    <hyperlink ref="I201" r:id="rId8" xr:uid="{5BCB7EB7-1C4E-43FD-8662-3E165506B0BB}"/>
    <hyperlink ref="I253" r:id="rId9" xr:uid="{EAC4C9E7-2020-47B1-926A-D08DAD7AABA0}"/>
    <hyperlink ref="I208" r:id="rId10" xr:uid="{815A2F78-7222-4B1C-9B50-9D282EDD8F1C}"/>
    <hyperlink ref="I258" r:id="rId11" xr:uid="{45FF5D8E-79F3-42E4-984C-57CA96BA05D4}"/>
    <hyperlink ref="I255" r:id="rId12" xr:uid="{E16AC9CA-B2AA-4A2E-9E75-3DABA80ADC9D}"/>
    <hyperlink ref="I281" r:id="rId13" xr:uid="{3671D44E-D6E5-4318-B4A8-E40AEF4550E7}"/>
    <hyperlink ref="I223" r:id="rId14" xr:uid="{3C553A4E-B6A2-42E2-9F4D-9E684FD1299E}"/>
    <hyperlink ref="I275" r:id="rId15" xr:uid="{A65F29E4-1C50-4263-868E-6E41C4477570}"/>
    <hyperlink ref="I115" r:id="rId16" xr:uid="{CDD43350-FDF1-4684-AFB7-FBE20C0710B6}"/>
    <hyperlink ref="I105" r:id="rId17" xr:uid="{0403C4BD-637C-4592-B6BB-1C6FDD9B8641}"/>
    <hyperlink ref="I279" r:id="rId18" xr:uid="{D3610356-DBE0-43D6-9BDA-6E3986B7AD26}"/>
    <hyperlink ref="I220" r:id="rId19" xr:uid="{801DA091-1F38-4689-954E-936016141F1B}"/>
    <hyperlink ref="I248" r:id="rId20" xr:uid="{59E10519-19EC-4B33-AD6E-9900513195DF}"/>
    <hyperlink ref="I261" r:id="rId21" xr:uid="{09CB3D20-210F-40E9-A898-182AFFCF372A}"/>
    <hyperlink ref="I50" r:id="rId22" xr:uid="{E2864719-6C3C-48A3-9C35-70196FD31AB3}"/>
    <hyperlink ref="I116" r:id="rId23" xr:uid="{3BAE1A82-EC54-423F-A5BE-AACCCFA5BEAC}"/>
    <hyperlink ref="I181" r:id="rId24" xr:uid="{35BD8266-B04C-49B7-9995-E949829EF7F2}"/>
    <hyperlink ref="I236" r:id="rId25" xr:uid="{1EDB80BF-F05A-4B41-80A3-29B9D71310CE}"/>
    <hyperlink ref="I209" r:id="rId26" xr:uid="{51909201-155E-474A-BA06-74C507C0C7D3}"/>
    <hyperlink ref="I270" r:id="rId27" xr:uid="{D0C8E35B-29E0-4E50-972D-E59CF53086E4}"/>
    <hyperlink ref="I229" r:id="rId28" xr:uid="{195A5B97-DDDA-46F0-861F-AB19B69181AF}"/>
    <hyperlink ref="I202" r:id="rId29" xr:uid="{A19453A2-E2A0-42EB-92A3-C9E877C3D4B1}"/>
    <hyperlink ref="I240" r:id="rId30" xr:uid="{DCEF4A4D-12F1-4B95-B6C4-0738AC56BDC3}"/>
    <hyperlink ref="I239" r:id="rId31" xr:uid="{3303CF2C-3009-4887-8587-73E48DC95F43}"/>
    <hyperlink ref="I224" r:id="rId32" xr:uid="{AEA1D6DB-1F18-4B4B-A4F0-1A21105CC632}"/>
    <hyperlink ref="I225" r:id="rId33" xr:uid="{C07B4734-2D5D-46BE-8ECC-DAC1952E914D}"/>
    <hyperlink ref="I216" r:id="rId34" xr:uid="{2C04A4E9-864A-454A-B002-050C5A59B11F}"/>
    <hyperlink ref="I215" r:id="rId35" xr:uid="{0A5D9B41-C2D4-454E-94AD-2B04A2CA403C}"/>
    <hyperlink ref="I219" r:id="rId36" xr:uid="{2AC42EB6-31A0-4FFB-A07F-EF34FB769A95}"/>
    <hyperlink ref="I234" r:id="rId37" xr:uid="{33E2673B-1435-4D3A-91A9-85C72E4B2FB9}"/>
    <hyperlink ref="I195" r:id="rId38" xr:uid="{D3027F1C-7002-4E2F-ACBC-E3356AD1AD51}"/>
    <hyperlink ref="I175" r:id="rId39" xr:uid="{BF982AAA-D991-453E-BBBD-A4F9535A6208}"/>
  </hyperlinks>
  <pageMargins left="0.511811024" right="0.511811024" top="0.78740157499999996" bottom="0.78740157499999996" header="0.31496062000000002" footer="0.31496062000000002"/>
  <pageSetup paperSize="9" orientation="portrait" horizontalDpi="4294967293" verticalDpi="4294967293"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Nion Maron Dransfeld</dc:creator>
  <cp:lastModifiedBy>Nion Maron Dransfeld</cp:lastModifiedBy>
  <dcterms:created xsi:type="dcterms:W3CDTF">2023-08-20T17:35:14Z</dcterms:created>
  <dcterms:modified xsi:type="dcterms:W3CDTF">2023-10-18T11:43:07Z</dcterms:modified>
</cp:coreProperties>
</file>