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ivate\M545\xch0\Lab FTIR\5. Silica Monitoring App\"/>
    </mc:Choice>
  </mc:AlternateContent>
  <bookViews>
    <workbookView xWindow="0" yWindow="0" windowWidth="23040" windowHeight="9060" activeTab="1"/>
  </bookViews>
  <sheets>
    <sheet name="Instructions" sheetId="4" r:id="rId1"/>
    <sheet name="Calculate the adjustment" sheetId="1" r:id="rId2"/>
    <sheet name="Adjust your new data" sheetId="3" r:id="rId3"/>
  </sheets>
  <definedNames>
    <definedName name="solver_eng" localSheetId="1" hidden="1">1</definedName>
    <definedName name="solver_neg" localSheetId="1" hidden="1">1</definedName>
    <definedName name="solver_num" localSheetId="1" hidden="1">0</definedName>
    <definedName name="solver_opt" localSheetId="1" hidden="1">'Calculate the adjustment'!$L$2</definedName>
    <definedName name="solver_typ" localSheetId="1" hidden="1">1</definedName>
    <definedName name="solver_val" localSheetId="1" hidden="1">0</definedName>
    <definedName name="solver_ver" localSheetId="1"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 l="1"/>
  <c r="C4" i="1"/>
  <c r="C5" i="1"/>
  <c r="C6" i="1"/>
  <c r="C7" i="1"/>
  <c r="C8" i="1"/>
  <c r="C9" i="1"/>
  <c r="C10" i="1"/>
  <c r="C11" i="1"/>
  <c r="C2" i="1"/>
  <c r="C32" i="4" l="1"/>
  <c r="A4" i="3"/>
  <c r="C6" i="3" l="1"/>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8" i="3"/>
  <c r="C9" i="3"/>
  <c r="C10" i="3"/>
  <c r="C11" i="3"/>
  <c r="C12" i="3"/>
  <c r="C13" i="3"/>
  <c r="C14" i="3"/>
  <c r="C15" i="3"/>
  <c r="C16" i="3"/>
  <c r="C17" i="3"/>
  <c r="C18" i="3"/>
  <c r="C19" i="3"/>
  <c r="C20" i="3"/>
  <c r="C21" i="3"/>
  <c r="C22" i="3"/>
  <c r="C23" i="3"/>
  <c r="C24" i="3"/>
  <c r="C25" i="3"/>
  <c r="C26" i="3"/>
  <c r="C27" i="3"/>
  <c r="C7" i="3"/>
  <c r="F4" i="1" l="1"/>
  <c r="H4" i="1" s="1"/>
  <c r="F5" i="1"/>
  <c r="H5" i="1" s="1"/>
  <c r="F7" i="1"/>
  <c r="G7" i="1" s="1"/>
  <c r="F6" i="1"/>
  <c r="G6" i="1" s="1"/>
  <c r="F3" i="1"/>
  <c r="H3" i="1" s="1"/>
  <c r="F2" i="1"/>
  <c r="H6" i="1" l="1"/>
  <c r="H7" i="1"/>
  <c r="G5" i="1"/>
  <c r="G2" i="1"/>
  <c r="E10" i="1"/>
  <c r="G3" i="1"/>
  <c r="G4" i="1" l="1"/>
</calcChain>
</file>

<file path=xl/sharedStrings.xml><?xml version="1.0" encoding="utf-8"?>
<sst xmlns="http://schemas.openxmlformats.org/spreadsheetml/2006/main" count="49" uniqueCount="42">
  <si>
    <t>Sample ID</t>
  </si>
  <si>
    <t>USE THIS VALUE IN FAST</t>
  </si>
  <si>
    <t>Instructions</t>
  </si>
  <si>
    <t>Min value</t>
  </si>
  <si>
    <t>Max value</t>
  </si>
  <si>
    <t>n</t>
  </si>
  <si>
    <t>&gt;10</t>
  </si>
  <si>
    <t>Median</t>
  </si>
  <si>
    <t>Q1</t>
  </si>
  <si>
    <t>Q3</t>
  </si>
  <si>
    <t>Target</t>
  </si>
  <si>
    <t>20-30</t>
  </si>
  <si>
    <t>275-325</t>
  </si>
  <si>
    <r>
      <t>External Lab Data 
(</t>
    </r>
    <r>
      <rPr>
        <sz val="11"/>
        <color theme="1"/>
        <rFont val="Calibri"/>
        <family val="2"/>
      </rPr>
      <t>µg crystalline silica)</t>
    </r>
  </si>
  <si>
    <r>
      <t>FAST Data 
(</t>
    </r>
    <r>
      <rPr>
        <sz val="11"/>
        <color theme="1"/>
        <rFont val="Calibri"/>
        <family val="2"/>
      </rPr>
      <t>µ</t>
    </r>
    <r>
      <rPr>
        <sz val="11"/>
        <color theme="1"/>
        <rFont val="Calibri"/>
        <family val="2"/>
        <scheme val="minor"/>
      </rPr>
      <t>g crystalline silica)</t>
    </r>
  </si>
  <si>
    <t>New Data
(µg crystalline silica)</t>
  </si>
  <si>
    <t>New Data - Adjusted 
(µg crystalline silica)</t>
  </si>
  <si>
    <t>Adjust your new data</t>
  </si>
  <si>
    <t>Calculate the adjustment</t>
  </si>
  <si>
    <t>If the colored bubble below is RED, do not proceed.  A red bubble indicates that there is not strong correlation between the FAST data and the external lab data used to calculate the adjustment.  Using this data to adjust new data may not improve the accuracy of the estimation</t>
  </si>
  <si>
    <t>Criteria for dataset to calculate the adjustment</t>
  </si>
  <si>
    <t>When and how to modify your dataset</t>
  </si>
  <si>
    <t>How to calculate a new adjustment by adding data to your dataset</t>
  </si>
  <si>
    <t>Dataset has too few samples - add data for additional samples</t>
  </si>
  <si>
    <t>Right: minimum value is too high - add data for additional sample(s) at lower sample loading(s)</t>
  </si>
  <si>
    <t>Left: minimum value is too low - remove the lowest loading(s)</t>
  </si>
  <si>
    <t xml:space="preserve">Left: maximum value is too low - add data for additional sample(s) at higher sample loading(s) </t>
  </si>
  <si>
    <t>Right: median value is too high - add data for additional sample(s) at lower sample loading(s)</t>
  </si>
  <si>
    <t>Right: maximum value is too high - remove the highest loading(s)</t>
  </si>
  <si>
    <t>Left: median value is too low - add data for additional sample(s) at higher sample loading(s)</t>
  </si>
  <si>
    <t>Left: Q1 value is too low - add data for additional sample(s) at higher sample loading(s)</t>
  </si>
  <si>
    <t>Left: Q3 value is too low - add data for additional sample(s) at higher sample loading(s)</t>
  </si>
  <si>
    <t>Right: Q1 value is too high - add data for additional sample(s) at lower sample loading(s)</t>
  </si>
  <si>
    <t>Right: Q3 value is too high - add data for additional sample(s) at lower sample loading(s)</t>
  </si>
  <si>
    <r>
      <t>1. Starting in cell B2 of "</t>
    </r>
    <r>
      <rPr>
        <sz val="11"/>
        <color rgb="FF00B0F0"/>
        <rFont val="Calibri"/>
        <family val="2"/>
        <scheme val="minor"/>
      </rPr>
      <t>Adjust your new data</t>
    </r>
    <r>
      <rPr>
        <sz val="11"/>
        <color theme="1"/>
        <rFont val="Calibri"/>
        <family val="2"/>
        <scheme val="minor"/>
      </rPr>
      <t>," paste your NEW exported data (that is, data that was not used in the "Calculate the adjustment" steps above) from FAST.  It is recommended that you also paste Sample ID data in Column A
2. Adjusted values for your new data will be shown in Column C</t>
    </r>
  </si>
  <si>
    <r>
      <t>1. Starting in cell B2 of "</t>
    </r>
    <r>
      <rPr>
        <sz val="11"/>
        <color rgb="FF00B0F0"/>
        <rFont val="Calibri"/>
        <family val="2"/>
        <scheme val="minor"/>
      </rPr>
      <t>Calculate the adjustment</t>
    </r>
    <r>
      <rPr>
        <sz val="11"/>
        <rFont val="Calibri"/>
        <family val="2"/>
        <scheme val="minor"/>
      </rPr>
      <t>,</t>
    </r>
    <r>
      <rPr>
        <sz val="11"/>
        <color theme="1"/>
        <rFont val="Calibri"/>
        <family val="2"/>
        <scheme val="minor"/>
      </rPr>
      <t>" paste your exported data from FAST.  You may also paste Sample ID data (Column A) but this is not required.
2. Starting in cell C2 of "</t>
    </r>
    <r>
      <rPr>
        <sz val="11"/>
        <color rgb="FF00B0F0"/>
        <rFont val="Calibri"/>
        <family val="2"/>
        <scheme val="minor"/>
      </rPr>
      <t>Calculate the adjustment</t>
    </r>
    <r>
      <rPr>
        <sz val="11"/>
        <rFont val="Calibri"/>
        <family val="2"/>
        <scheme val="minor"/>
      </rPr>
      <t>,</t>
    </r>
    <r>
      <rPr>
        <sz val="11"/>
        <color theme="1"/>
        <rFont val="Calibri"/>
        <family val="2"/>
        <scheme val="minor"/>
      </rPr>
      <t xml:space="preserve">" paste data received from your external laboratory.  Make sure that the FAST data and the lab data for each row correspond to the same sample.
</t>
    </r>
    <r>
      <rPr>
        <sz val="11"/>
        <rFont val="Calibri"/>
        <family val="2"/>
        <scheme val="minor"/>
      </rPr>
      <t>3. The spreadsheet will automatically evaluate the quality of your dataset in Columns B and C, based on six criteria.  This is done to ensure that the dataset contains enough information for a reliable adjustment factor to be determined.  The colored bubble next to each criterion indicates whether the criterion has been met (Green=YES, RED=NO, Yellow=borderline).  If all criteria are marked with a green or yellow bubble, proceed to Step 4; if the results of any data check are marked with a red bubble, it is recommended to modify your dataset before proceeding to Step 4.  Some fields have two bubbles to more specifically indicate how the data can be improved. See the instructions below on how to improve your dataset.
4. In the "</t>
    </r>
    <r>
      <rPr>
        <sz val="11"/>
        <color rgb="FF00B0F0"/>
        <rFont val="Calibri"/>
        <family val="2"/>
        <scheme val="minor"/>
      </rPr>
      <t>Data</t>
    </r>
    <r>
      <rPr>
        <sz val="11"/>
        <rFont val="Calibri"/>
        <family val="2"/>
        <scheme val="minor"/>
      </rPr>
      <t>" menu, select "</t>
    </r>
    <r>
      <rPr>
        <sz val="11"/>
        <color rgb="FF00B0F0"/>
        <rFont val="Calibri"/>
        <family val="2"/>
        <scheme val="minor"/>
      </rPr>
      <t>Data Analysis</t>
    </r>
    <r>
      <rPr>
        <sz val="11"/>
        <rFont val="Calibri"/>
        <family val="2"/>
        <scheme val="minor"/>
      </rPr>
      <t>," choose "</t>
    </r>
    <r>
      <rPr>
        <sz val="11"/>
        <color rgb="FF00B0F0"/>
        <rFont val="Calibri"/>
        <family val="2"/>
        <scheme val="minor"/>
      </rPr>
      <t>Regression</t>
    </r>
    <r>
      <rPr>
        <sz val="11"/>
        <rFont val="Calibri"/>
        <family val="2"/>
        <scheme val="minor"/>
      </rPr>
      <t>," and click "</t>
    </r>
    <r>
      <rPr>
        <sz val="11"/>
        <color rgb="FF00B0F0"/>
        <rFont val="Calibri"/>
        <family val="2"/>
        <scheme val="minor"/>
      </rPr>
      <t>OK</t>
    </r>
    <r>
      <rPr>
        <sz val="11"/>
        <rFont val="Calibri"/>
        <family val="2"/>
        <scheme val="minor"/>
      </rPr>
      <t>."
5. In the Regression menu, complete the following:
     - Check the box next to "</t>
    </r>
    <r>
      <rPr>
        <sz val="11"/>
        <color rgb="FF00B0F0"/>
        <rFont val="Calibri"/>
        <family val="2"/>
        <scheme val="minor"/>
      </rPr>
      <t>Constant is Zero</t>
    </r>
    <r>
      <rPr>
        <sz val="11"/>
        <rFont val="Calibri"/>
        <family val="2"/>
        <scheme val="minor"/>
      </rPr>
      <t>"
     - In the "</t>
    </r>
    <r>
      <rPr>
        <sz val="11"/>
        <color rgb="FF00B0F0"/>
        <rFont val="Calibri"/>
        <family val="2"/>
        <scheme val="minor"/>
      </rPr>
      <t>Output Range</t>
    </r>
    <r>
      <rPr>
        <sz val="11"/>
        <rFont val="Calibri"/>
        <family val="2"/>
        <scheme val="minor"/>
      </rPr>
      <t>" field, indicate cell K1</t>
    </r>
    <r>
      <rPr>
        <sz val="11"/>
        <color rgb="FFFFC000"/>
        <rFont val="Calibri"/>
        <family val="2"/>
        <scheme val="minor"/>
      </rPr>
      <t xml:space="preserve">
     </t>
    </r>
    <r>
      <rPr>
        <sz val="11"/>
        <rFont val="Calibri"/>
        <family val="2"/>
        <scheme val="minor"/>
      </rPr>
      <t>- In the "</t>
    </r>
    <r>
      <rPr>
        <sz val="11"/>
        <color rgb="FF00B0F0"/>
        <rFont val="Calibri"/>
        <family val="2"/>
        <scheme val="minor"/>
      </rPr>
      <t>Input Y Range</t>
    </r>
    <r>
      <rPr>
        <sz val="11"/>
        <rFont val="Calibri"/>
        <family val="2"/>
        <scheme val="minor"/>
      </rPr>
      <t>" field, indicate your external lab data, starting with cell C2
     - In the "</t>
    </r>
    <r>
      <rPr>
        <sz val="11"/>
        <color rgb="FF00B0F0"/>
        <rFont val="Calibri"/>
        <family val="2"/>
        <scheme val="minor"/>
      </rPr>
      <t>Input X Range</t>
    </r>
    <r>
      <rPr>
        <sz val="11"/>
        <rFont val="Calibri"/>
        <family val="2"/>
        <scheme val="minor"/>
      </rPr>
      <t>" field, indicate your FAST data, starting with cell B2
6. Click "</t>
    </r>
    <r>
      <rPr>
        <sz val="11"/>
        <color rgb="FF00B0F0"/>
        <rFont val="Calibri"/>
        <family val="2"/>
        <scheme val="minor"/>
      </rPr>
      <t>OK</t>
    </r>
    <r>
      <rPr>
        <sz val="11"/>
        <rFont val="Calibri"/>
        <family val="2"/>
        <scheme val="minor"/>
      </rPr>
      <t>."  There will now be a numeric value in the green box; this value will be used to adjust future data.</t>
    </r>
  </si>
  <si>
    <r>
      <t xml:space="preserve">The following are the minimum criteria for the dataset:
     - A minimum of 10 samples must be entered
     - The minimum value must be at least 15, and no more than 50 µg crystalline silica
     - The maximum value must be no more than 350, and at least 250 µg crystalline silica
     - Sample loadings should be spread as evenly as possible over the range of 15-350 </t>
    </r>
    <r>
      <rPr>
        <sz val="11"/>
        <color theme="1"/>
        <rFont val="Calibri"/>
        <family val="2"/>
      </rPr>
      <t>µg crystalline silica</t>
    </r>
  </si>
  <si>
    <t>Note: it is very important not to add or delete rows or columns from either the calculate the adjustment or the adjust your new data tab.  The formulae used in this workbook refers to specific cells, and may become damaged if cells are added or subtracted.  To remove data, highlight a specific cell and use either the backspace or delete key on the keyboard.
1. Highlight the area in cells K1:S18, and use the delete key to remove the data.
2a.  To REPLACE your previous adjustment dataset with an entirely new dataset, highlight all of the old data in Columns A-C and use the delete key to remove the data.  
2b.  To ADD new data to your existing adjustment dataset, add the new data after the last entry in Columns A-C.  
3. Return to "Calculate the adjustment" above and complete Steps 1-6.  The value in the green box will NOT automatically update unless you complete these steps.</t>
  </si>
  <si>
    <r>
      <t xml:space="preserve">This spreadsheet template was created with Microsoft Excel 2016; different versions of Excel may require these procedures to be modified.
Note: The following procedures use the Data Analysis Add-in for Excel.  If you have not installed this Add-in, go to </t>
    </r>
    <r>
      <rPr>
        <sz val="11"/>
        <color rgb="FF00B0F0"/>
        <rFont val="Calibri"/>
        <family val="2"/>
        <scheme val="minor"/>
      </rPr>
      <t>File</t>
    </r>
    <r>
      <rPr>
        <sz val="11"/>
        <color theme="1"/>
        <rFont val="Calibri"/>
        <family val="2"/>
        <scheme val="minor"/>
      </rPr>
      <t xml:space="preserve"> &gt;&gt; </t>
    </r>
    <r>
      <rPr>
        <sz val="11"/>
        <color rgb="FF00B0F0"/>
        <rFont val="Calibri"/>
        <family val="2"/>
        <scheme val="minor"/>
      </rPr>
      <t>Options</t>
    </r>
    <r>
      <rPr>
        <sz val="11"/>
        <color theme="1"/>
        <rFont val="Calibri"/>
        <family val="2"/>
        <scheme val="minor"/>
      </rPr>
      <t xml:space="preserve"> &gt;&gt; </t>
    </r>
    <r>
      <rPr>
        <sz val="11"/>
        <color rgb="FF00B0F0"/>
        <rFont val="Calibri"/>
        <family val="2"/>
        <scheme val="minor"/>
      </rPr>
      <t>Add-ins</t>
    </r>
    <r>
      <rPr>
        <sz val="11"/>
        <color theme="1"/>
        <rFont val="Calibri"/>
        <family val="2"/>
        <scheme val="minor"/>
      </rPr>
      <t>. At the bottom of the menu, select "</t>
    </r>
    <r>
      <rPr>
        <sz val="11"/>
        <color rgb="FF00B0F0"/>
        <rFont val="Calibri"/>
        <family val="2"/>
        <scheme val="minor"/>
      </rPr>
      <t>Add-ins</t>
    </r>
    <r>
      <rPr>
        <sz val="11"/>
        <color theme="1"/>
        <rFont val="Calibri"/>
        <family val="2"/>
        <scheme val="minor"/>
      </rPr>
      <t>" in the "</t>
    </r>
    <r>
      <rPr>
        <sz val="11"/>
        <color rgb="FF00B0F0"/>
        <rFont val="Calibri"/>
        <family val="2"/>
        <scheme val="minor"/>
      </rPr>
      <t>Manage:</t>
    </r>
    <r>
      <rPr>
        <sz val="11"/>
        <color theme="1"/>
        <rFont val="Calibri"/>
        <family val="2"/>
        <scheme val="minor"/>
      </rPr>
      <t>" field.  Select "</t>
    </r>
    <r>
      <rPr>
        <sz val="11"/>
        <color rgb="FF00B0F0"/>
        <rFont val="Calibri"/>
        <family val="2"/>
        <scheme val="minor"/>
      </rPr>
      <t>Go…</t>
    </r>
    <r>
      <rPr>
        <sz val="11"/>
        <color theme="1"/>
        <rFont val="Calibri"/>
        <family val="2"/>
        <scheme val="minor"/>
      </rPr>
      <t>".  Choose "</t>
    </r>
    <r>
      <rPr>
        <sz val="11"/>
        <color rgb="FF00B0F0"/>
        <rFont val="Calibri"/>
        <family val="2"/>
        <scheme val="minor"/>
      </rPr>
      <t>Analysis ToolPak</t>
    </r>
    <r>
      <rPr>
        <sz val="11"/>
        <color theme="1"/>
        <rFont val="Calibri"/>
        <family val="2"/>
        <scheme val="minor"/>
      </rPr>
      <t>" and select "</t>
    </r>
    <r>
      <rPr>
        <sz val="11"/>
        <color rgb="FF00B0F0"/>
        <rFont val="Calibri"/>
        <family val="2"/>
        <scheme val="minor"/>
      </rPr>
      <t>OK</t>
    </r>
    <r>
      <rPr>
        <sz val="11"/>
        <color theme="1"/>
        <rFont val="Calibri"/>
        <family val="2"/>
        <scheme val="minor"/>
      </rPr>
      <t>".</t>
    </r>
  </si>
  <si>
    <t>Data Quality 
Evaluation Results</t>
  </si>
  <si>
    <t>CAUTION: Do NOT use this sheet to adjust the dataset that you used in the "Calculate the adjustment" tab.  It is not valid to adjust the same data that was used to create the adjustment</t>
  </si>
  <si>
    <t>"Output Range" K:1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</si>
</sst>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7" x14ac:knownFonts="1">
    <font>
      <sz val="11"/>
      <color theme="1"/>
      <name val="Calibri"/>
      <family val="2"/>
      <scheme val="minor"/>
    </font>
    <font>
      <sz val="11"/>
      <color theme="1"/>
      <name val="Calibri"/>
      <family val="2"/>
    </font>
    <font>
      <i/>
      <sz val="11"/>
      <color theme="1"/>
      <name val="Calibri"/>
      <family val="2"/>
      <scheme val="minor"/>
    </font>
    <font>
      <sz val="11"/>
      <name val="Calibri"/>
      <family val="2"/>
      <scheme val="minor"/>
    </font>
    <font>
      <sz val="11"/>
      <color rgb="FFFFC000"/>
      <name val="Calibri"/>
      <family val="2"/>
      <scheme val="minor"/>
    </font>
    <font>
      <sz val="11"/>
      <color theme="0"/>
      <name val="Calibri"/>
      <family val="2"/>
      <scheme val="minor"/>
    </font>
    <font>
      <sz val="11"/>
      <color rgb="FF00B0F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12">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0" fillId="0" borderId="0" xfId="0" applyFill="1" applyBorder="1" applyAlignment="1"/>
    <xf numFmtId="0" fontId="0" fillId="0" borderId="1" xfId="0" applyFill="1" applyBorder="1" applyAlignment="1"/>
    <xf numFmtId="1" fontId="0" fillId="0" borderId="0" xfId="0" applyNumberFormat="1"/>
    <xf numFmtId="1" fontId="0" fillId="0" borderId="0" xfId="0" applyNumberFormat="1" applyAlignment="1">
      <alignment horizontal="center"/>
    </xf>
    <xf numFmtId="0" fontId="0" fillId="0" borderId="0" xfId="0" applyAlignment="1"/>
    <xf numFmtId="0" fontId="0" fillId="2" borderId="5" xfId="0" applyFill="1" applyBorder="1" applyAlignment="1"/>
    <xf numFmtId="0" fontId="0" fillId="2" borderId="7" xfId="0" applyFill="1" applyBorder="1" applyAlignment="1"/>
    <xf numFmtId="1" fontId="0" fillId="2" borderId="0" xfId="0" applyNumberFormat="1" applyFill="1" applyBorder="1" applyAlignment="1">
      <alignment horizontal="center"/>
    </xf>
    <xf numFmtId="1" fontId="0" fillId="2" borderId="1" xfId="0" applyNumberFormat="1" applyFill="1" applyBorder="1" applyAlignment="1">
      <alignment horizontal="center"/>
    </xf>
    <xf numFmtId="0" fontId="0" fillId="0" borderId="0" xfId="0" applyBorder="1"/>
    <xf numFmtId="0" fontId="1" fillId="0" borderId="0" xfId="0" applyFont="1" applyBorder="1" applyAlignment="1">
      <alignment horizontal="center"/>
    </xf>
    <xf numFmtId="0" fontId="0" fillId="0" borderId="0" xfId="0" applyAlignment="1">
      <alignment horizontal="center"/>
    </xf>
    <xf numFmtId="1" fontId="0" fillId="2" borderId="6" xfId="0" applyNumberFormat="1" applyFill="1" applyBorder="1" applyAlignment="1">
      <alignment horizontal="center"/>
    </xf>
    <xf numFmtId="1" fontId="0" fillId="2" borderId="8" xfId="0" applyNumberFormat="1" applyFill="1" applyBorder="1" applyAlignment="1">
      <alignment horizontal="center"/>
    </xf>
    <xf numFmtId="0" fontId="0" fillId="0" borderId="0" xfId="0" applyAlignment="1">
      <alignment vertical="top" wrapText="1"/>
    </xf>
    <xf numFmtId="0" fontId="0" fillId="0" borderId="0" xfId="0" applyAlignment="1">
      <alignment horizontal="center" wrapText="1"/>
    </xf>
    <xf numFmtId="0" fontId="5" fillId="0" borderId="0" xfId="0" applyFont="1" applyAlignment="1">
      <alignment horizontal="center"/>
    </xf>
    <xf numFmtId="0" fontId="5" fillId="0" borderId="0" xfId="0" applyFont="1" applyAlignment="1"/>
    <xf numFmtId="0" fontId="0" fillId="3" borderId="0" xfId="0" applyFill="1"/>
    <xf numFmtId="0" fontId="0" fillId="0" borderId="0" xfId="0" applyFill="1"/>
    <xf numFmtId="0" fontId="0" fillId="3" borderId="0" xfId="0" applyFill="1" applyAlignment="1">
      <alignment vertical="top"/>
    </xf>
    <xf numFmtId="0" fontId="0" fillId="3" borderId="0" xfId="0" applyFill="1" applyAlignment="1">
      <alignment vertical="top" wrapText="1"/>
    </xf>
    <xf numFmtId="0" fontId="5" fillId="0" borderId="0" xfId="0" applyFont="1" applyFill="1" applyBorder="1"/>
    <xf numFmtId="0" fontId="5" fillId="0" borderId="0" xfId="0" applyFont="1" applyFill="1" applyBorder="1" applyAlignment="1"/>
    <xf numFmtId="1" fontId="5" fillId="0" borderId="0" xfId="0" applyNumberFormat="1" applyFont="1" applyFill="1" applyBorder="1" applyAlignment="1">
      <alignment horizontal="center"/>
    </xf>
    <xf numFmtId="0" fontId="2" fillId="0" borderId="0" xfId="0" applyFont="1" applyFill="1" applyBorder="1" applyAlignment="1">
      <alignment horizontal="centerContinuous"/>
    </xf>
    <xf numFmtId="0" fontId="2" fillId="0" borderId="0"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5" xfId="0" applyFont="1" applyFill="1" applyBorder="1" applyAlignment="1">
      <alignment horizontal="centerContinuous"/>
    </xf>
    <xf numFmtId="0" fontId="0" fillId="0" borderId="5" xfId="0" applyFill="1" applyBorder="1" applyAlignment="1"/>
    <xf numFmtId="0" fontId="2" fillId="0" borderId="5" xfId="0" applyFont="1" applyFill="1" applyBorder="1" applyAlignment="1">
      <alignment horizontal="center"/>
    </xf>
    <xf numFmtId="0" fontId="2" fillId="0" borderId="6" xfId="0" applyFont="1" applyFill="1" applyBorder="1" applyAlignment="1">
      <alignment horizontal="center"/>
    </xf>
    <xf numFmtId="0" fontId="0" fillId="0" borderId="6" xfId="0" applyFill="1" applyBorder="1" applyAlignment="1"/>
    <xf numFmtId="0" fontId="0" fillId="0" borderId="7" xfId="0" applyFill="1" applyBorder="1" applyAlignment="1"/>
    <xf numFmtId="0" fontId="0" fillId="0" borderId="8" xfId="0" applyFill="1" applyBorder="1" applyAlignment="1"/>
    <xf numFmtId="0" fontId="0" fillId="0" borderId="0" xfId="0" applyAlignment="1">
      <alignment vertical="top" wrapText="1"/>
    </xf>
    <xf numFmtId="0" fontId="0" fillId="0" borderId="0" xfId="0" applyAlignment="1"/>
    <xf numFmtId="0" fontId="0" fillId="0" borderId="0" xfId="0" applyFill="1" applyAlignment="1">
      <alignment vertical="top" wrapText="1" shrinkToFit="1"/>
    </xf>
    <xf numFmtId="0" fontId="0" fillId="0" borderId="0" xfId="0" applyAlignment="1">
      <alignment vertical="top" wrapText="1" shrinkToFit="1"/>
    </xf>
    <xf numFmtId="164" fontId="0" fillId="3" borderId="2" xfId="0" applyNumberForma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7" xfId="0" applyFill="1" applyBorder="1" applyAlignment="1">
      <alignment horizontal="center"/>
    </xf>
    <xf numFmtId="0" fontId="0" fillId="3" borderId="1" xfId="0" applyFill="1" applyBorder="1" applyAlignment="1">
      <alignment horizontal="center"/>
    </xf>
    <xf numFmtId="0" fontId="0" fillId="0" borderId="8" xfId="0" applyBorder="1" applyAlignment="1">
      <alignment horizontal="center"/>
    </xf>
    <xf numFmtId="0" fontId="0" fillId="2" borderId="9" xfId="0" applyFill="1" applyBorder="1" applyAlignment="1">
      <alignment horizontal="center" wrapText="1"/>
    </xf>
    <xf numFmtId="0" fontId="0" fillId="2" borderId="10" xfId="0" applyFill="1" applyBorder="1" applyAlignment="1">
      <alignment horizontal="center" wrapText="1"/>
    </xf>
    <xf numFmtId="0" fontId="0" fillId="0" borderId="11" xfId="0" applyBorder="1" applyAlignment="1">
      <alignment horizontal="center" wrapText="1"/>
    </xf>
  </cellXfs>
  <cellStyles count="1">
    <cellStyle name="Normal" xfId="0" builtinId="0"/>
  </cellStyles>
  <dxfs count="3">
    <dxf>
      <fill>
        <patternFill>
          <bgColor theme="6" tint="0.79998168889431442"/>
        </patternFill>
      </fill>
    </dxf>
    <dxf>
      <fill>
        <patternFill>
          <bgColor theme="6"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workbookViewId="0">
      <selection activeCell="S10" sqref="S10"/>
    </sheetView>
  </sheetViews>
  <sheetFormatPr defaultRowHeight="15" x14ac:dyDescent="0.25"/>
  <cols>
    <col min="1" max="1" width="12.42578125" customWidth="1"/>
  </cols>
  <sheetData>
    <row r="1" spans="1:16" x14ac:dyDescent="0.25">
      <c r="A1" s="19" t="s">
        <v>2</v>
      </c>
      <c r="B1" s="19"/>
      <c r="C1" s="19"/>
    </row>
    <row r="2" spans="1:16" x14ac:dyDescent="0.25">
      <c r="A2" s="40" t="s">
        <v>38</v>
      </c>
      <c r="B2" s="40"/>
      <c r="C2" s="40"/>
      <c r="D2" s="40"/>
      <c r="E2" s="40"/>
      <c r="F2" s="40"/>
      <c r="G2" s="40"/>
      <c r="H2" s="40"/>
      <c r="I2" s="40"/>
      <c r="J2" s="40"/>
      <c r="K2" s="40"/>
      <c r="L2" s="40"/>
      <c r="M2" s="40"/>
      <c r="N2" s="40"/>
      <c r="O2" s="40"/>
      <c r="P2" s="40"/>
    </row>
    <row r="3" spans="1:16" x14ac:dyDescent="0.25">
      <c r="A3" s="40"/>
      <c r="B3" s="40"/>
      <c r="C3" s="40"/>
      <c r="D3" s="40"/>
      <c r="E3" s="40"/>
      <c r="F3" s="40"/>
      <c r="G3" s="40"/>
      <c r="H3" s="40"/>
      <c r="I3" s="40"/>
      <c r="J3" s="40"/>
      <c r="K3" s="40"/>
      <c r="L3" s="40"/>
      <c r="M3" s="40"/>
      <c r="N3" s="40"/>
      <c r="O3" s="40"/>
      <c r="P3" s="40"/>
    </row>
    <row r="4" spans="1:16" x14ac:dyDescent="0.25">
      <c r="A4" s="40"/>
      <c r="B4" s="40"/>
      <c r="C4" s="40"/>
      <c r="D4" s="40"/>
      <c r="E4" s="40"/>
      <c r="F4" s="40"/>
      <c r="G4" s="40"/>
      <c r="H4" s="40"/>
      <c r="I4" s="40"/>
      <c r="J4" s="40"/>
      <c r="K4" s="40"/>
      <c r="L4" s="40"/>
      <c r="M4" s="40"/>
      <c r="N4" s="40"/>
      <c r="O4" s="40"/>
      <c r="P4" s="40"/>
    </row>
    <row r="5" spans="1:16" x14ac:dyDescent="0.25">
      <c r="A5" s="19" t="s">
        <v>18</v>
      </c>
      <c r="B5" s="19"/>
      <c r="C5" s="19"/>
    </row>
    <row r="6" spans="1:16" x14ac:dyDescent="0.25">
      <c r="A6" s="40" t="s">
        <v>35</v>
      </c>
      <c r="B6" s="40"/>
      <c r="C6" s="40"/>
      <c r="D6" s="40"/>
      <c r="E6" s="40"/>
      <c r="F6" s="40"/>
      <c r="G6" s="40"/>
      <c r="H6" s="40"/>
      <c r="I6" s="40"/>
      <c r="J6" s="40"/>
      <c r="K6" s="40"/>
      <c r="L6" s="40"/>
      <c r="M6" s="40"/>
      <c r="N6" s="40"/>
      <c r="O6" s="40"/>
      <c r="P6" s="40"/>
    </row>
    <row r="7" spans="1:16" x14ac:dyDescent="0.25">
      <c r="A7" s="40"/>
      <c r="B7" s="40"/>
      <c r="C7" s="40"/>
      <c r="D7" s="40"/>
      <c r="E7" s="40"/>
      <c r="F7" s="40"/>
      <c r="G7" s="40"/>
      <c r="H7" s="40"/>
      <c r="I7" s="40"/>
      <c r="J7" s="40"/>
      <c r="K7" s="40"/>
      <c r="L7" s="40"/>
      <c r="M7" s="40"/>
      <c r="N7" s="40"/>
      <c r="O7" s="40"/>
      <c r="P7" s="40"/>
    </row>
    <row r="8" spans="1:16" x14ac:dyDescent="0.25">
      <c r="A8" s="40"/>
      <c r="B8" s="40"/>
      <c r="C8" s="40"/>
      <c r="D8" s="40"/>
      <c r="E8" s="40"/>
      <c r="F8" s="40"/>
      <c r="G8" s="40"/>
      <c r="H8" s="40"/>
      <c r="I8" s="40"/>
      <c r="J8" s="40"/>
      <c r="K8" s="40"/>
      <c r="L8" s="40"/>
      <c r="M8" s="40"/>
      <c r="N8" s="40"/>
      <c r="O8" s="40"/>
      <c r="P8" s="40"/>
    </row>
    <row r="9" spans="1:16" x14ac:dyDescent="0.25">
      <c r="A9" s="40"/>
      <c r="B9" s="40"/>
      <c r="C9" s="40"/>
      <c r="D9" s="40"/>
      <c r="E9" s="40"/>
      <c r="F9" s="40"/>
      <c r="G9" s="40"/>
      <c r="H9" s="40"/>
      <c r="I9" s="40"/>
      <c r="J9" s="40"/>
      <c r="K9" s="40"/>
      <c r="L9" s="40"/>
      <c r="M9" s="40"/>
      <c r="N9" s="40"/>
      <c r="O9" s="40"/>
      <c r="P9" s="40"/>
    </row>
    <row r="10" spans="1:16" x14ac:dyDescent="0.25">
      <c r="A10" s="40"/>
      <c r="B10" s="40"/>
      <c r="C10" s="40"/>
      <c r="D10" s="40"/>
      <c r="E10" s="40"/>
      <c r="F10" s="40"/>
      <c r="G10" s="40"/>
      <c r="H10" s="40"/>
      <c r="I10" s="40"/>
      <c r="J10" s="40"/>
      <c r="K10" s="40"/>
      <c r="L10" s="40"/>
      <c r="M10" s="40"/>
      <c r="N10" s="40"/>
      <c r="O10" s="40"/>
      <c r="P10" s="40"/>
    </row>
    <row r="11" spans="1:16" x14ac:dyDescent="0.25">
      <c r="A11" s="40"/>
      <c r="B11" s="40"/>
      <c r="C11" s="40"/>
      <c r="D11" s="40"/>
      <c r="E11" s="40"/>
      <c r="F11" s="40"/>
      <c r="G11" s="40"/>
      <c r="H11" s="40"/>
      <c r="I11" s="40"/>
      <c r="J11" s="40"/>
      <c r="K11" s="40"/>
      <c r="L11" s="40"/>
      <c r="M11" s="40"/>
      <c r="N11" s="40"/>
      <c r="O11" s="40"/>
      <c r="P11" s="40"/>
    </row>
    <row r="12" spans="1:16" x14ac:dyDescent="0.25">
      <c r="A12" s="40"/>
      <c r="B12" s="40"/>
      <c r="C12" s="40"/>
      <c r="D12" s="40"/>
      <c r="E12" s="40"/>
      <c r="F12" s="40"/>
      <c r="G12" s="40"/>
      <c r="H12" s="40"/>
      <c r="I12" s="40"/>
      <c r="J12" s="40"/>
      <c r="K12" s="40"/>
      <c r="L12" s="40"/>
      <c r="M12" s="40"/>
      <c r="N12" s="40"/>
      <c r="O12" s="40"/>
      <c r="P12" s="40"/>
    </row>
    <row r="13" spans="1:16" x14ac:dyDescent="0.25">
      <c r="A13" s="40"/>
      <c r="B13" s="40"/>
      <c r="C13" s="40"/>
      <c r="D13" s="40"/>
      <c r="E13" s="40"/>
      <c r="F13" s="40"/>
      <c r="G13" s="40"/>
      <c r="H13" s="40"/>
      <c r="I13" s="40"/>
      <c r="J13" s="40"/>
      <c r="K13" s="40"/>
      <c r="L13" s="40"/>
      <c r="M13" s="40"/>
      <c r="N13" s="40"/>
      <c r="O13" s="40"/>
      <c r="P13" s="40"/>
    </row>
    <row r="14" spans="1:16" x14ac:dyDescent="0.25">
      <c r="A14" s="40"/>
      <c r="B14" s="40"/>
      <c r="C14" s="40"/>
      <c r="D14" s="40"/>
      <c r="E14" s="40"/>
      <c r="F14" s="40"/>
      <c r="G14" s="40"/>
      <c r="H14" s="40"/>
      <c r="I14" s="40"/>
      <c r="J14" s="40"/>
      <c r="K14" s="40"/>
      <c r="L14" s="40"/>
      <c r="M14" s="40"/>
      <c r="N14" s="40"/>
      <c r="O14" s="40"/>
      <c r="P14" s="40"/>
    </row>
    <row r="15" spans="1:16" x14ac:dyDescent="0.25">
      <c r="A15" s="40"/>
      <c r="B15" s="40"/>
      <c r="C15" s="40"/>
      <c r="D15" s="40"/>
      <c r="E15" s="40"/>
      <c r="F15" s="40"/>
      <c r="G15" s="40"/>
      <c r="H15" s="40"/>
      <c r="I15" s="40"/>
      <c r="J15" s="40"/>
      <c r="K15" s="40"/>
      <c r="L15" s="40"/>
      <c r="M15" s="40"/>
      <c r="N15" s="40"/>
      <c r="O15" s="40"/>
      <c r="P15" s="40"/>
    </row>
    <row r="16" spans="1:16" x14ac:dyDescent="0.25">
      <c r="A16" s="40"/>
      <c r="B16" s="40"/>
      <c r="C16" s="40"/>
      <c r="D16" s="40"/>
      <c r="E16" s="40"/>
      <c r="F16" s="40"/>
      <c r="G16" s="40"/>
      <c r="H16" s="40"/>
      <c r="I16" s="40"/>
      <c r="J16" s="40"/>
      <c r="K16" s="40"/>
      <c r="L16" s="40"/>
      <c r="M16" s="40"/>
      <c r="N16" s="40"/>
      <c r="O16" s="40"/>
      <c r="P16" s="40"/>
    </row>
    <row r="17" spans="1:16" x14ac:dyDescent="0.25">
      <c r="A17" s="40"/>
      <c r="B17" s="40"/>
      <c r="C17" s="40"/>
      <c r="D17" s="40"/>
      <c r="E17" s="40"/>
      <c r="F17" s="40"/>
      <c r="G17" s="40"/>
      <c r="H17" s="40"/>
      <c r="I17" s="40"/>
      <c r="J17" s="40"/>
      <c r="K17" s="40"/>
      <c r="L17" s="40"/>
      <c r="M17" s="40"/>
      <c r="N17" s="40"/>
      <c r="O17" s="40"/>
      <c r="P17" s="40"/>
    </row>
    <row r="18" spans="1:16" x14ac:dyDescent="0.25">
      <c r="A18" s="40"/>
      <c r="B18" s="40"/>
      <c r="C18" s="40"/>
      <c r="D18" s="40"/>
      <c r="E18" s="40"/>
      <c r="F18" s="40"/>
      <c r="G18" s="40"/>
      <c r="H18" s="40"/>
      <c r="I18" s="40"/>
      <c r="J18" s="40"/>
      <c r="K18" s="40"/>
      <c r="L18" s="40"/>
      <c r="M18" s="40"/>
      <c r="N18" s="40"/>
      <c r="O18" s="40"/>
      <c r="P18" s="40"/>
    </row>
    <row r="19" spans="1:16" x14ac:dyDescent="0.25">
      <c r="A19" s="40"/>
      <c r="B19" s="40"/>
      <c r="C19" s="40"/>
      <c r="D19" s="40"/>
      <c r="E19" s="40"/>
      <c r="F19" s="40"/>
      <c r="G19" s="40"/>
      <c r="H19" s="40"/>
      <c r="I19" s="40"/>
      <c r="J19" s="40"/>
      <c r="K19" s="40"/>
      <c r="L19" s="40"/>
      <c r="M19" s="40"/>
      <c r="N19" s="40"/>
      <c r="O19" s="40"/>
      <c r="P19" s="40"/>
    </row>
    <row r="20" spans="1:16" x14ac:dyDescent="0.25">
      <c r="A20" s="40"/>
      <c r="B20" s="40"/>
      <c r="C20" s="40"/>
      <c r="D20" s="40"/>
      <c r="E20" s="40"/>
      <c r="F20" s="40"/>
      <c r="G20" s="40"/>
      <c r="H20" s="40"/>
      <c r="I20" s="40"/>
      <c r="J20" s="40"/>
      <c r="K20" s="40"/>
      <c r="L20" s="40"/>
      <c r="M20" s="40"/>
      <c r="N20" s="40"/>
      <c r="O20" s="40"/>
      <c r="P20" s="40"/>
    </row>
    <row r="21" spans="1:16" x14ac:dyDescent="0.25">
      <c r="A21" s="19" t="s">
        <v>17</v>
      </c>
      <c r="B21" s="19"/>
      <c r="C21" s="19"/>
    </row>
    <row r="22" spans="1:16" s="20" customFormat="1" x14ac:dyDescent="0.25">
      <c r="A22" s="42" t="s">
        <v>34</v>
      </c>
      <c r="B22" s="43"/>
      <c r="C22" s="43"/>
      <c r="D22" s="43"/>
      <c r="E22" s="43"/>
      <c r="F22" s="43"/>
      <c r="G22" s="43"/>
      <c r="H22" s="43"/>
      <c r="I22" s="43"/>
      <c r="J22" s="43"/>
      <c r="K22" s="43"/>
      <c r="L22" s="43"/>
      <c r="M22" s="43"/>
      <c r="N22" s="43"/>
      <c r="O22" s="43"/>
      <c r="P22" s="43"/>
    </row>
    <row r="23" spans="1:16" s="20" customFormat="1" x14ac:dyDescent="0.25">
      <c r="A23" s="43"/>
      <c r="B23" s="43"/>
      <c r="C23" s="43"/>
      <c r="D23" s="43"/>
      <c r="E23" s="43"/>
      <c r="F23" s="43"/>
      <c r="G23" s="43"/>
      <c r="H23" s="43"/>
      <c r="I23" s="43"/>
      <c r="J23" s="43"/>
      <c r="K23" s="43"/>
      <c r="L23" s="43"/>
      <c r="M23" s="43"/>
      <c r="N23" s="43"/>
      <c r="O23" s="43"/>
      <c r="P23" s="43"/>
    </row>
    <row r="24" spans="1:16" s="20" customFormat="1" x14ac:dyDescent="0.25">
      <c r="A24" s="43"/>
      <c r="B24" s="43"/>
      <c r="C24" s="43"/>
      <c r="D24" s="43"/>
      <c r="E24" s="43"/>
      <c r="F24" s="43"/>
      <c r="G24" s="43"/>
      <c r="H24" s="43"/>
      <c r="I24" s="43"/>
      <c r="J24" s="43"/>
      <c r="K24" s="43"/>
      <c r="L24" s="43"/>
      <c r="M24" s="43"/>
      <c r="N24" s="43"/>
      <c r="O24" s="43"/>
      <c r="P24" s="43"/>
    </row>
    <row r="25" spans="1:16" s="20" customFormat="1" x14ac:dyDescent="0.25">
      <c r="A25" s="19" t="s">
        <v>20</v>
      </c>
      <c r="B25" s="19"/>
      <c r="C25" s="19"/>
      <c r="D25" s="19"/>
      <c r="E25" s="19"/>
    </row>
    <row r="26" spans="1:16" x14ac:dyDescent="0.25">
      <c r="A26" s="40" t="s">
        <v>36</v>
      </c>
      <c r="B26" s="40"/>
      <c r="C26" s="40"/>
      <c r="D26" s="40"/>
      <c r="E26" s="40"/>
      <c r="F26" s="40"/>
      <c r="G26" s="40"/>
      <c r="H26" s="40"/>
      <c r="I26" s="40"/>
      <c r="J26" s="40"/>
      <c r="K26" s="40"/>
      <c r="L26" s="40"/>
      <c r="M26" s="40"/>
      <c r="N26" s="40"/>
      <c r="O26" s="40"/>
      <c r="P26" s="40"/>
    </row>
    <row r="27" spans="1:16" x14ac:dyDescent="0.25">
      <c r="A27" s="40"/>
      <c r="B27" s="40"/>
      <c r="C27" s="40"/>
      <c r="D27" s="40"/>
      <c r="E27" s="40"/>
      <c r="F27" s="40"/>
      <c r="G27" s="40"/>
      <c r="H27" s="40"/>
      <c r="I27" s="40"/>
      <c r="J27" s="40"/>
      <c r="K27" s="40"/>
      <c r="L27" s="40"/>
      <c r="M27" s="40"/>
      <c r="N27" s="40"/>
      <c r="O27" s="40"/>
      <c r="P27" s="40"/>
    </row>
    <row r="28" spans="1:16" x14ac:dyDescent="0.25">
      <c r="A28" s="40"/>
      <c r="B28" s="40"/>
      <c r="C28" s="40"/>
      <c r="D28" s="40"/>
      <c r="E28" s="40"/>
      <c r="F28" s="40"/>
      <c r="G28" s="40"/>
      <c r="H28" s="40"/>
      <c r="I28" s="40"/>
      <c r="J28" s="40"/>
      <c r="K28" s="40"/>
      <c r="L28" s="40"/>
      <c r="M28" s="40"/>
      <c r="N28" s="40"/>
      <c r="O28" s="40"/>
      <c r="P28" s="40"/>
    </row>
    <row r="29" spans="1:16" x14ac:dyDescent="0.25">
      <c r="A29" s="40"/>
      <c r="B29" s="40"/>
      <c r="C29" s="40"/>
      <c r="D29" s="40"/>
      <c r="E29" s="40"/>
      <c r="F29" s="40"/>
      <c r="G29" s="40"/>
      <c r="H29" s="40"/>
      <c r="I29" s="40"/>
      <c r="J29" s="40"/>
      <c r="K29" s="40"/>
      <c r="L29" s="40"/>
      <c r="M29" s="40"/>
      <c r="N29" s="40"/>
      <c r="O29" s="40"/>
      <c r="P29" s="40"/>
    </row>
    <row r="30" spans="1:16" x14ac:dyDescent="0.25">
      <c r="A30" s="40"/>
      <c r="B30" s="40"/>
      <c r="C30" s="40"/>
      <c r="D30" s="40"/>
      <c r="E30" s="40"/>
      <c r="F30" s="40"/>
      <c r="G30" s="40"/>
      <c r="H30" s="40"/>
      <c r="I30" s="40"/>
      <c r="J30" s="40"/>
      <c r="K30" s="40"/>
      <c r="L30" s="40"/>
      <c r="M30" s="40"/>
      <c r="N30" s="40"/>
      <c r="O30" s="40"/>
      <c r="P30" s="40"/>
    </row>
    <row r="31" spans="1:16" x14ac:dyDescent="0.25">
      <c r="A31" s="21" t="s">
        <v>21</v>
      </c>
      <c r="B31" s="22"/>
      <c r="C31" s="22"/>
      <c r="D31" s="22"/>
      <c r="E31" s="22"/>
      <c r="F31" s="15"/>
      <c r="G31" s="15"/>
      <c r="H31" s="15"/>
      <c r="I31" s="15"/>
      <c r="J31" s="15"/>
      <c r="K31" s="15"/>
      <c r="L31" s="15"/>
      <c r="M31" s="15"/>
      <c r="N31" s="15"/>
      <c r="O31" s="15"/>
      <c r="P31" s="15"/>
    </row>
    <row r="32" spans="1:16" x14ac:dyDescent="0.25">
      <c r="B32" s="12" t="s">
        <v>10</v>
      </c>
      <c r="C32" s="17">
        <f>0</f>
        <v>0</v>
      </c>
    </row>
    <row r="33" spans="1:16" x14ac:dyDescent="0.25">
      <c r="A33" s="12" t="s">
        <v>5</v>
      </c>
      <c r="B33" s="12" t="s">
        <v>6</v>
      </c>
      <c r="C33" s="41" t="s">
        <v>23</v>
      </c>
      <c r="D33" s="41"/>
      <c r="E33" s="41"/>
      <c r="F33" s="41"/>
      <c r="G33" s="41"/>
      <c r="H33" s="41"/>
      <c r="I33" s="41"/>
      <c r="J33" s="41"/>
      <c r="K33" s="41"/>
      <c r="L33" s="41"/>
      <c r="M33" s="41"/>
      <c r="N33" s="41"/>
      <c r="O33" s="41"/>
      <c r="P33" s="41"/>
    </row>
    <row r="34" spans="1:16" x14ac:dyDescent="0.25">
      <c r="A34" s="12" t="s">
        <v>3</v>
      </c>
      <c r="B34" s="12" t="s">
        <v>11</v>
      </c>
      <c r="C34" s="41" t="s">
        <v>25</v>
      </c>
      <c r="D34" s="41"/>
      <c r="E34" s="41"/>
      <c r="F34" s="41"/>
      <c r="G34" s="41"/>
      <c r="H34" s="41"/>
      <c r="I34" s="41"/>
      <c r="J34" s="41"/>
      <c r="K34" s="41"/>
      <c r="L34" s="41"/>
      <c r="M34" s="41"/>
      <c r="N34" s="41"/>
      <c r="O34" s="41"/>
      <c r="P34" s="41"/>
    </row>
    <row r="35" spans="1:16" x14ac:dyDescent="0.25">
      <c r="A35" s="12"/>
      <c r="B35" s="12"/>
      <c r="C35" s="41" t="s">
        <v>24</v>
      </c>
      <c r="D35" s="41"/>
      <c r="E35" s="41"/>
      <c r="F35" s="41"/>
      <c r="G35" s="41"/>
      <c r="H35" s="41"/>
      <c r="I35" s="41"/>
      <c r="J35" s="41"/>
      <c r="K35" s="41"/>
      <c r="L35" s="41"/>
      <c r="M35" s="41"/>
      <c r="N35" s="41"/>
      <c r="O35" s="41"/>
      <c r="P35" s="41"/>
    </row>
    <row r="36" spans="1:16" x14ac:dyDescent="0.25">
      <c r="A36" s="12" t="s">
        <v>4</v>
      </c>
      <c r="B36" s="12" t="s">
        <v>12</v>
      </c>
      <c r="C36" s="41" t="s">
        <v>26</v>
      </c>
      <c r="D36" s="41"/>
      <c r="E36" s="41"/>
      <c r="F36" s="41"/>
      <c r="G36" s="41"/>
      <c r="H36" s="41"/>
      <c r="I36" s="41"/>
      <c r="J36" s="41"/>
      <c r="K36" s="41"/>
      <c r="L36" s="41"/>
      <c r="M36" s="41"/>
      <c r="N36" s="41"/>
      <c r="O36" s="41"/>
      <c r="P36" s="41"/>
    </row>
    <row r="37" spans="1:16" x14ac:dyDescent="0.25">
      <c r="A37" s="12"/>
      <c r="B37" s="12"/>
      <c r="C37" s="41" t="s">
        <v>28</v>
      </c>
      <c r="D37" s="41"/>
      <c r="E37" s="41"/>
      <c r="F37" s="41"/>
      <c r="G37" s="41"/>
      <c r="H37" s="41"/>
      <c r="I37" s="41"/>
      <c r="J37" s="41"/>
      <c r="K37" s="41"/>
      <c r="L37" s="41"/>
      <c r="M37" s="41"/>
      <c r="N37" s="41"/>
      <c r="O37" s="41"/>
      <c r="P37" s="41"/>
    </row>
    <row r="38" spans="1:16" x14ac:dyDescent="0.25">
      <c r="A38" s="12" t="s">
        <v>7</v>
      </c>
      <c r="B38" s="12">
        <v>162</v>
      </c>
      <c r="C38" s="41" t="s">
        <v>29</v>
      </c>
      <c r="D38" s="41"/>
      <c r="E38" s="41"/>
      <c r="F38" s="41"/>
      <c r="G38" s="41"/>
      <c r="H38" s="41"/>
      <c r="I38" s="41"/>
      <c r="J38" s="41"/>
      <c r="K38" s="41"/>
      <c r="L38" s="41"/>
      <c r="M38" s="41"/>
      <c r="N38" s="41"/>
      <c r="O38" s="41"/>
      <c r="P38" s="41"/>
    </row>
    <row r="39" spans="1:16" x14ac:dyDescent="0.25">
      <c r="A39" s="12"/>
      <c r="B39" s="12"/>
      <c r="C39" s="41" t="s">
        <v>27</v>
      </c>
      <c r="D39" s="41"/>
      <c r="E39" s="41"/>
      <c r="F39" s="41"/>
      <c r="G39" s="41"/>
      <c r="H39" s="41"/>
      <c r="I39" s="41"/>
      <c r="J39" s="41"/>
      <c r="K39" s="41"/>
      <c r="L39" s="41"/>
      <c r="M39" s="41"/>
      <c r="N39" s="41"/>
      <c r="O39" s="41"/>
      <c r="P39" s="41"/>
    </row>
    <row r="40" spans="1:16" x14ac:dyDescent="0.25">
      <c r="A40" s="12" t="s">
        <v>8</v>
      </c>
      <c r="B40" s="12">
        <v>94</v>
      </c>
      <c r="C40" s="41" t="s">
        <v>30</v>
      </c>
      <c r="D40" s="41"/>
      <c r="E40" s="41"/>
      <c r="F40" s="41"/>
      <c r="G40" s="41"/>
      <c r="H40" s="41"/>
      <c r="I40" s="41"/>
      <c r="J40" s="41"/>
      <c r="K40" s="41"/>
      <c r="L40" s="41"/>
      <c r="M40" s="41"/>
      <c r="N40" s="41"/>
      <c r="O40" s="41"/>
      <c r="P40" s="41"/>
    </row>
    <row r="41" spans="1:16" x14ac:dyDescent="0.25">
      <c r="A41" s="12"/>
      <c r="B41" s="12"/>
      <c r="C41" s="41" t="s">
        <v>32</v>
      </c>
      <c r="D41" s="41"/>
      <c r="E41" s="41"/>
      <c r="F41" s="41"/>
      <c r="G41" s="41"/>
      <c r="H41" s="41"/>
      <c r="I41" s="41"/>
      <c r="J41" s="41"/>
      <c r="K41" s="41"/>
      <c r="L41" s="41"/>
      <c r="M41" s="41"/>
      <c r="N41" s="41"/>
      <c r="O41" s="41"/>
      <c r="P41" s="41"/>
    </row>
    <row r="42" spans="1:16" x14ac:dyDescent="0.25">
      <c r="A42" s="12" t="s">
        <v>9</v>
      </c>
      <c r="B42" s="12">
        <v>231</v>
      </c>
      <c r="C42" s="41" t="s">
        <v>31</v>
      </c>
      <c r="D42" s="41"/>
      <c r="E42" s="41"/>
      <c r="F42" s="41"/>
      <c r="G42" s="41"/>
      <c r="H42" s="41"/>
      <c r="I42" s="41"/>
      <c r="J42" s="41"/>
      <c r="K42" s="41"/>
      <c r="L42" s="41"/>
      <c r="M42" s="41"/>
      <c r="N42" s="41"/>
      <c r="O42" s="41"/>
      <c r="P42" s="41"/>
    </row>
    <row r="43" spans="1:16" x14ac:dyDescent="0.25">
      <c r="A43" s="12"/>
      <c r="B43" s="12"/>
      <c r="C43" s="41" t="s">
        <v>33</v>
      </c>
      <c r="D43" s="41"/>
      <c r="E43" s="41"/>
      <c r="F43" s="41"/>
      <c r="G43" s="41"/>
      <c r="H43" s="41"/>
      <c r="I43" s="41"/>
      <c r="J43" s="41"/>
      <c r="K43" s="41"/>
      <c r="L43" s="41"/>
      <c r="M43" s="41"/>
      <c r="N43" s="41"/>
      <c r="O43" s="41"/>
      <c r="P43" s="41"/>
    </row>
    <row r="45" spans="1:16" x14ac:dyDescent="0.25">
      <c r="A45" s="19" t="s">
        <v>22</v>
      </c>
      <c r="B45" s="19"/>
      <c r="C45" s="19"/>
      <c r="D45" s="19"/>
      <c r="E45" s="19"/>
      <c r="F45" s="19"/>
      <c r="G45" s="19"/>
    </row>
    <row r="46" spans="1:16" x14ac:dyDescent="0.25">
      <c r="A46" s="40" t="s">
        <v>37</v>
      </c>
      <c r="B46" s="40"/>
      <c r="C46" s="40"/>
      <c r="D46" s="40"/>
      <c r="E46" s="40"/>
      <c r="F46" s="40"/>
      <c r="G46" s="40"/>
      <c r="H46" s="40"/>
      <c r="I46" s="40"/>
      <c r="J46" s="40"/>
      <c r="K46" s="40"/>
      <c r="L46" s="40"/>
      <c r="M46" s="40"/>
      <c r="N46" s="40"/>
      <c r="O46" s="40"/>
      <c r="P46" s="40"/>
    </row>
    <row r="47" spans="1:16" x14ac:dyDescent="0.25">
      <c r="A47" s="40"/>
      <c r="B47" s="40"/>
      <c r="C47" s="40"/>
      <c r="D47" s="40"/>
      <c r="E47" s="40"/>
      <c r="F47" s="40"/>
      <c r="G47" s="40"/>
      <c r="H47" s="40"/>
      <c r="I47" s="40"/>
      <c r="J47" s="40"/>
      <c r="K47" s="40"/>
      <c r="L47" s="40"/>
      <c r="M47" s="40"/>
      <c r="N47" s="40"/>
      <c r="O47" s="40"/>
      <c r="P47" s="40"/>
    </row>
    <row r="48" spans="1:16" x14ac:dyDescent="0.25">
      <c r="A48" s="40"/>
      <c r="B48" s="40"/>
      <c r="C48" s="40"/>
      <c r="D48" s="40"/>
      <c r="E48" s="40"/>
      <c r="F48" s="40"/>
      <c r="G48" s="40"/>
      <c r="H48" s="40"/>
      <c r="I48" s="40"/>
      <c r="J48" s="40"/>
      <c r="K48" s="40"/>
      <c r="L48" s="40"/>
      <c r="M48" s="40"/>
      <c r="N48" s="40"/>
      <c r="O48" s="40"/>
      <c r="P48" s="40"/>
    </row>
    <row r="49" spans="1:16" x14ac:dyDescent="0.25">
      <c r="A49" s="40"/>
      <c r="B49" s="40"/>
      <c r="C49" s="40"/>
      <c r="D49" s="40"/>
      <c r="E49" s="40"/>
      <c r="F49" s="40"/>
      <c r="G49" s="40"/>
      <c r="H49" s="40"/>
      <c r="I49" s="40"/>
      <c r="J49" s="40"/>
      <c r="K49" s="40"/>
      <c r="L49" s="40"/>
      <c r="M49" s="40"/>
      <c r="N49" s="40"/>
      <c r="O49" s="40"/>
      <c r="P49" s="40"/>
    </row>
    <row r="50" spans="1:16" x14ac:dyDescent="0.25">
      <c r="A50" s="40"/>
      <c r="B50" s="40"/>
      <c r="C50" s="40"/>
      <c r="D50" s="40"/>
      <c r="E50" s="40"/>
      <c r="F50" s="40"/>
      <c r="G50" s="40"/>
      <c r="H50" s="40"/>
      <c r="I50" s="40"/>
      <c r="J50" s="40"/>
      <c r="K50" s="40"/>
      <c r="L50" s="40"/>
      <c r="M50" s="40"/>
      <c r="N50" s="40"/>
      <c r="O50" s="40"/>
      <c r="P50" s="40"/>
    </row>
    <row r="51" spans="1:16" x14ac:dyDescent="0.25">
      <c r="A51" s="40"/>
      <c r="B51" s="40"/>
      <c r="C51" s="40"/>
      <c r="D51" s="40"/>
      <c r="E51" s="40"/>
      <c r="F51" s="40"/>
      <c r="G51" s="40"/>
      <c r="H51" s="40"/>
      <c r="I51" s="40"/>
      <c r="J51" s="40"/>
      <c r="K51" s="40"/>
      <c r="L51" s="40"/>
      <c r="M51" s="40"/>
      <c r="N51" s="40"/>
      <c r="O51" s="40"/>
      <c r="P51" s="40"/>
    </row>
    <row r="52" spans="1:16" x14ac:dyDescent="0.25">
      <c r="A52" s="40"/>
      <c r="B52" s="40"/>
      <c r="C52" s="40"/>
      <c r="D52" s="40"/>
      <c r="E52" s="40"/>
      <c r="F52" s="40"/>
      <c r="G52" s="40"/>
      <c r="H52" s="40"/>
      <c r="I52" s="40"/>
      <c r="J52" s="40"/>
      <c r="K52" s="40"/>
      <c r="L52" s="40"/>
      <c r="M52" s="40"/>
      <c r="N52" s="40"/>
      <c r="O52" s="40"/>
      <c r="P52" s="40"/>
    </row>
  </sheetData>
  <mergeCells count="16">
    <mergeCell ref="A2:P4"/>
    <mergeCell ref="C43:P43"/>
    <mergeCell ref="A46:P52"/>
    <mergeCell ref="A6:P20"/>
    <mergeCell ref="C38:P38"/>
    <mergeCell ref="C39:P39"/>
    <mergeCell ref="C40:P40"/>
    <mergeCell ref="C41:P41"/>
    <mergeCell ref="C42:P42"/>
    <mergeCell ref="C33:P33"/>
    <mergeCell ref="C34:P34"/>
    <mergeCell ref="C35:P35"/>
    <mergeCell ref="C36:P36"/>
    <mergeCell ref="C37:P37"/>
    <mergeCell ref="A26:P30"/>
    <mergeCell ref="A22:P24"/>
  </mergeCells>
  <conditionalFormatting sqref="A33">
    <cfRule type="iconSet" priority="21">
      <iconSet>
        <cfvo type="percent" val="0"/>
        <cfvo type="percent" val="33"/>
        <cfvo type="percent" val="67"/>
      </iconSe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 id="{AF4A5EDF-0DDB-441F-9CD9-8F4F5CE8A393}">
            <x14:iconSet custom="1">
              <x14:cfvo type="percent">
                <xm:f>0</xm:f>
              </x14:cfvo>
              <x14:cfvo type="num">
                <xm:f>0</xm:f>
              </x14:cfvo>
              <x14:cfvo type="num">
                <xm:f>0</xm:f>
              </x14:cfvo>
              <x14:cfIcon iconSet="3TrafficLights1" iconId="0"/>
              <x14:cfIcon iconSet="3TrafficLights1" iconId="0"/>
              <x14:cfIcon iconSet="3TrafficLights1" iconId="0"/>
            </x14:iconSet>
          </x14:cfRule>
          <xm:sqref>C32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63"/>
  <sheetViews>
    <sheetView tabSelected="1" workbookViewId="0">
      <selection activeCell="J3" sqref="J3"/>
    </sheetView>
  </sheetViews>
  <sheetFormatPr defaultRowHeight="15" x14ac:dyDescent="0.25"/>
  <cols>
    <col min="1" max="1" width="9.85546875" bestFit="1" customWidth="1"/>
    <col min="2" max="3" width="19.28515625" bestFit="1" customWidth="1"/>
    <col min="5" max="5" width="10.140625" customWidth="1"/>
    <col min="6" max="6" width="4" bestFit="1" customWidth="1"/>
    <col min="7" max="8" width="3.28515625" style="5" customWidth="1"/>
    <col min="10" max="10" width="20.28515625" bestFit="1" customWidth="1"/>
    <col min="12" max="12" width="16.7109375" bestFit="1" customWidth="1"/>
  </cols>
  <sheetData>
    <row r="1" spans="1:19" ht="30.75" thickBot="1" x14ac:dyDescent="0.3">
      <c r="A1" s="12" t="s">
        <v>0</v>
      </c>
      <c r="B1" s="16" t="s">
        <v>14</v>
      </c>
      <c r="C1" s="16" t="s">
        <v>13</v>
      </c>
      <c r="E1" s="50" t="s">
        <v>39</v>
      </c>
      <c r="F1" s="51"/>
      <c r="G1" s="51"/>
      <c r="H1" s="52"/>
      <c r="J1" s="11" t="s">
        <v>41</v>
      </c>
      <c r="K1" s="28"/>
      <c r="L1" s="29"/>
      <c r="M1" s="29"/>
      <c r="N1" s="29"/>
      <c r="O1" s="29"/>
      <c r="P1" s="29"/>
      <c r="Q1" s="29"/>
      <c r="R1" s="29"/>
      <c r="S1" s="30"/>
    </row>
    <row r="2" spans="1:19" x14ac:dyDescent="0.25">
      <c r="B2" s="4">
        <v>25</v>
      </c>
      <c r="C2" s="4">
        <f>0.98*B2</f>
        <v>24.5</v>
      </c>
      <c r="E2" s="6" t="s">
        <v>5</v>
      </c>
      <c r="F2" s="8">
        <f>COUNT(B2:B1001)</f>
        <v>10</v>
      </c>
      <c r="G2" s="8">
        <f>F2</f>
        <v>10</v>
      </c>
      <c r="H2" s="13"/>
      <c r="J2" s="10"/>
      <c r="K2" s="31"/>
      <c r="L2" s="10"/>
      <c r="M2" s="10"/>
      <c r="N2" s="10"/>
      <c r="O2" s="10"/>
      <c r="P2" s="10"/>
      <c r="Q2" s="10"/>
      <c r="R2" s="10"/>
      <c r="S2" s="32"/>
    </row>
    <row r="3" spans="1:19" x14ac:dyDescent="0.25">
      <c r="B3" s="4">
        <v>50</v>
      </c>
      <c r="C3" s="4">
        <f t="shared" ref="C3:C11" si="0">0.98*B3</f>
        <v>49</v>
      </c>
      <c r="E3" s="6" t="s">
        <v>3</v>
      </c>
      <c r="F3" s="8">
        <f>MIN(B2:B1001)</f>
        <v>25</v>
      </c>
      <c r="G3" s="8">
        <f>F3</f>
        <v>25</v>
      </c>
      <c r="H3" s="13">
        <f t="shared" ref="H3:H7" si="1">F3</f>
        <v>25</v>
      </c>
      <c r="J3" s="10"/>
      <c r="K3" s="33"/>
      <c r="L3" s="26"/>
      <c r="M3" s="10"/>
      <c r="N3" s="10"/>
      <c r="O3" s="10"/>
      <c r="P3" s="10"/>
      <c r="Q3" s="10"/>
      <c r="R3" s="10"/>
      <c r="S3" s="32"/>
    </row>
    <row r="4" spans="1:19" x14ac:dyDescent="0.25">
      <c r="B4" s="4">
        <v>75</v>
      </c>
      <c r="C4" s="4">
        <f t="shared" si="0"/>
        <v>73.5</v>
      </c>
      <c r="E4" s="6" t="s">
        <v>4</v>
      </c>
      <c r="F4" s="8">
        <f>MAX(B2:B1001)</f>
        <v>250</v>
      </c>
      <c r="G4" s="8">
        <f>F4</f>
        <v>250</v>
      </c>
      <c r="H4" s="13">
        <f t="shared" si="1"/>
        <v>250</v>
      </c>
      <c r="J4" s="10"/>
      <c r="K4" s="34"/>
      <c r="L4" s="1"/>
      <c r="M4" s="10"/>
      <c r="N4" s="10"/>
      <c r="O4" s="10"/>
      <c r="P4" s="10"/>
      <c r="Q4" s="10"/>
      <c r="R4" s="10"/>
      <c r="S4" s="32"/>
    </row>
    <row r="5" spans="1:19" x14ac:dyDescent="0.25">
      <c r="B5" s="4">
        <v>100</v>
      </c>
      <c r="C5" s="4">
        <f t="shared" si="0"/>
        <v>98</v>
      </c>
      <c r="E5" s="6" t="s">
        <v>7</v>
      </c>
      <c r="F5" s="8">
        <f>MEDIAN(B2:B1001)</f>
        <v>137.5</v>
      </c>
      <c r="G5" s="8">
        <f>F5</f>
        <v>137.5</v>
      </c>
      <c r="H5" s="13">
        <f t="shared" si="1"/>
        <v>137.5</v>
      </c>
      <c r="J5" s="10"/>
      <c r="K5" s="34"/>
      <c r="L5" s="1"/>
      <c r="M5" s="10"/>
      <c r="N5" s="10"/>
      <c r="O5" s="10"/>
      <c r="P5" s="10"/>
      <c r="Q5" s="10"/>
      <c r="R5" s="10"/>
      <c r="S5" s="32"/>
    </row>
    <row r="6" spans="1:19" x14ac:dyDescent="0.25">
      <c r="B6" s="4">
        <v>125</v>
      </c>
      <c r="C6" s="4">
        <f t="shared" si="0"/>
        <v>122.5</v>
      </c>
      <c r="E6" s="6" t="s">
        <v>8</v>
      </c>
      <c r="F6" s="8">
        <f>_xlfn.QUARTILE.INC(B2:B1001,1)</f>
        <v>81.25</v>
      </c>
      <c r="G6" s="8">
        <f t="shared" ref="G6:G7" si="2">F6</f>
        <v>81.25</v>
      </c>
      <c r="H6" s="13">
        <f t="shared" si="1"/>
        <v>81.25</v>
      </c>
      <c r="J6" s="10"/>
      <c r="K6" s="34"/>
      <c r="L6" s="1"/>
      <c r="M6" s="10"/>
      <c r="N6" s="10"/>
      <c r="O6" s="10"/>
      <c r="P6" s="10"/>
      <c r="Q6" s="10"/>
      <c r="R6" s="10"/>
      <c r="S6" s="32"/>
    </row>
    <row r="7" spans="1:19" ht="15.75" thickBot="1" x14ac:dyDescent="0.3">
      <c r="B7" s="4">
        <v>150</v>
      </c>
      <c r="C7" s="4">
        <f t="shared" si="0"/>
        <v>147</v>
      </c>
      <c r="E7" s="7" t="s">
        <v>9</v>
      </c>
      <c r="F7" s="9">
        <f>_xlfn.QUARTILE.INC(B2:B1001,3)</f>
        <v>193.75</v>
      </c>
      <c r="G7" s="9">
        <f t="shared" si="2"/>
        <v>193.75</v>
      </c>
      <c r="H7" s="14">
        <f t="shared" si="1"/>
        <v>193.75</v>
      </c>
      <c r="J7" s="10"/>
      <c r="K7" s="34"/>
      <c r="L7" s="1"/>
      <c r="M7" s="10"/>
      <c r="N7" s="10"/>
      <c r="O7" s="10"/>
      <c r="P7" s="10"/>
      <c r="Q7" s="10"/>
      <c r="R7" s="10"/>
      <c r="S7" s="32"/>
    </row>
    <row r="8" spans="1:19" x14ac:dyDescent="0.25">
      <c r="B8" s="4">
        <v>175</v>
      </c>
      <c r="C8" s="4">
        <f t="shared" si="0"/>
        <v>171.5</v>
      </c>
      <c r="D8" s="23"/>
      <c r="E8" s="24"/>
      <c r="F8" s="25"/>
      <c r="G8" s="25"/>
      <c r="H8" s="25"/>
      <c r="I8" s="23"/>
      <c r="J8" s="10"/>
      <c r="K8" s="34"/>
      <c r="L8" s="1"/>
      <c r="M8" s="10"/>
      <c r="N8" s="10"/>
      <c r="O8" s="10"/>
      <c r="P8" s="10"/>
      <c r="Q8" s="10"/>
      <c r="R8" s="10"/>
      <c r="S8" s="32"/>
    </row>
    <row r="9" spans="1:19" ht="15.75" thickBot="1" x14ac:dyDescent="0.3">
      <c r="B9" s="4">
        <v>200</v>
      </c>
      <c r="C9" s="4">
        <f t="shared" si="0"/>
        <v>196</v>
      </c>
      <c r="D9" s="23"/>
      <c r="E9" s="23"/>
      <c r="F9" s="23"/>
      <c r="G9" s="24"/>
      <c r="H9" s="24"/>
      <c r="I9" s="23"/>
      <c r="J9" s="10"/>
      <c r="K9" s="31"/>
      <c r="L9" s="10"/>
      <c r="M9" s="10"/>
      <c r="N9" s="10"/>
      <c r="O9" s="10"/>
      <c r="P9" s="10"/>
      <c r="Q9" s="10"/>
      <c r="R9" s="10"/>
      <c r="S9" s="32"/>
    </row>
    <row r="10" spans="1:19" x14ac:dyDescent="0.25">
      <c r="B10" s="4">
        <v>225</v>
      </c>
      <c r="C10" s="4">
        <f t="shared" si="0"/>
        <v>220.5</v>
      </c>
      <c r="E10" s="44">
        <f>L18</f>
        <v>0</v>
      </c>
      <c r="F10" s="45"/>
      <c r="G10" s="45"/>
      <c r="H10" s="46"/>
      <c r="J10" s="10"/>
      <c r="K10" s="31"/>
      <c r="L10" s="10"/>
      <c r="M10" s="10"/>
      <c r="N10" s="10"/>
      <c r="O10" s="10"/>
      <c r="P10" s="10"/>
      <c r="Q10" s="10"/>
      <c r="R10" s="10"/>
      <c r="S10" s="32"/>
    </row>
    <row r="11" spans="1:19" ht="15.75" thickBot="1" x14ac:dyDescent="0.3">
      <c r="B11" s="4">
        <v>250</v>
      </c>
      <c r="C11" s="4">
        <f t="shared" si="0"/>
        <v>245</v>
      </c>
      <c r="E11" s="47" t="s">
        <v>1</v>
      </c>
      <c r="F11" s="48"/>
      <c r="G11" s="48"/>
      <c r="H11" s="49"/>
      <c r="J11" s="10"/>
      <c r="K11" s="35"/>
      <c r="L11" s="27"/>
      <c r="M11" s="27"/>
      <c r="N11" s="27"/>
      <c r="O11" s="27"/>
      <c r="P11" s="27"/>
      <c r="Q11" s="10"/>
      <c r="R11" s="10"/>
      <c r="S11" s="32"/>
    </row>
    <row r="12" spans="1:19" x14ac:dyDescent="0.25">
      <c r="B12" s="4"/>
      <c r="C12" s="4"/>
      <c r="J12" s="10"/>
      <c r="K12" s="34"/>
      <c r="L12" s="1"/>
      <c r="M12" s="1"/>
      <c r="N12" s="1"/>
      <c r="O12" s="1"/>
      <c r="P12" s="1"/>
      <c r="Q12" s="10"/>
      <c r="R12" s="10"/>
      <c r="S12" s="32"/>
    </row>
    <row r="13" spans="1:19" x14ac:dyDescent="0.25">
      <c r="B13" s="4"/>
      <c r="C13" s="4"/>
      <c r="J13" s="10"/>
      <c r="K13" s="34"/>
      <c r="L13" s="1"/>
      <c r="M13" s="1"/>
      <c r="N13" s="1"/>
      <c r="O13" s="1"/>
      <c r="P13" s="1"/>
      <c r="Q13" s="10"/>
      <c r="R13" s="10"/>
      <c r="S13" s="32"/>
    </row>
    <row r="14" spans="1:19" x14ac:dyDescent="0.25">
      <c r="B14" s="4"/>
      <c r="C14" s="4"/>
      <c r="E14" s="3"/>
      <c r="J14" s="10"/>
      <c r="K14" s="34"/>
      <c r="L14" s="1"/>
      <c r="M14" s="1"/>
      <c r="N14" s="1"/>
      <c r="O14" s="1"/>
      <c r="P14" s="1"/>
      <c r="Q14" s="10"/>
      <c r="R14" s="10"/>
      <c r="S14" s="32"/>
    </row>
    <row r="15" spans="1:19" x14ac:dyDescent="0.25">
      <c r="B15" s="4"/>
      <c r="C15" s="4"/>
      <c r="J15" s="10"/>
      <c r="K15" s="31"/>
      <c r="L15" s="10"/>
      <c r="M15" s="10"/>
      <c r="N15" s="10"/>
      <c r="O15" s="10"/>
      <c r="P15" s="10"/>
      <c r="Q15" s="10"/>
      <c r="R15" s="10"/>
      <c r="S15" s="32"/>
    </row>
    <row r="16" spans="1:19" x14ac:dyDescent="0.25">
      <c r="B16" s="4"/>
      <c r="C16" s="4"/>
      <c r="J16" s="10"/>
      <c r="K16" s="35"/>
      <c r="L16" s="27"/>
      <c r="M16" s="27"/>
      <c r="N16" s="27"/>
      <c r="O16" s="27"/>
      <c r="P16" s="27"/>
      <c r="Q16" s="27"/>
      <c r="R16" s="27"/>
      <c r="S16" s="36"/>
    </row>
    <row r="17" spans="2:19" x14ac:dyDescent="0.25">
      <c r="B17" s="4"/>
      <c r="C17" s="4"/>
      <c r="J17" s="10"/>
      <c r="K17" s="34"/>
      <c r="L17" s="1"/>
      <c r="M17" s="1"/>
      <c r="N17" s="1"/>
      <c r="O17" s="1"/>
      <c r="P17" s="1"/>
      <c r="Q17" s="1"/>
      <c r="R17" s="1"/>
      <c r="S17" s="37"/>
    </row>
    <row r="18" spans="2:19" ht="15.75" thickBot="1" x14ac:dyDescent="0.3">
      <c r="B18" s="4"/>
      <c r="C18" s="4"/>
      <c r="J18" s="10"/>
      <c r="K18" s="38"/>
      <c r="L18" s="2"/>
      <c r="M18" s="2"/>
      <c r="N18" s="2"/>
      <c r="O18" s="2"/>
      <c r="P18" s="2"/>
      <c r="Q18" s="2"/>
      <c r="R18" s="2"/>
      <c r="S18" s="39"/>
    </row>
    <row r="19" spans="2:19" x14ac:dyDescent="0.25">
      <c r="B19" s="4"/>
      <c r="C19" s="4"/>
    </row>
    <row r="20" spans="2:19" x14ac:dyDescent="0.25">
      <c r="B20" s="4"/>
      <c r="C20" s="4"/>
    </row>
    <row r="21" spans="2:19" x14ac:dyDescent="0.25">
      <c r="B21" s="4"/>
      <c r="C21" s="4"/>
    </row>
    <row r="22" spans="2:19" x14ac:dyDescent="0.25">
      <c r="B22" s="4"/>
      <c r="C22" s="4"/>
    </row>
    <row r="23" spans="2:19" x14ac:dyDescent="0.25">
      <c r="B23" s="4"/>
      <c r="C23" s="4"/>
    </row>
    <row r="24" spans="2:19" x14ac:dyDescent="0.25">
      <c r="B24" s="4"/>
      <c r="C24" s="4"/>
    </row>
    <row r="25" spans="2:19" x14ac:dyDescent="0.25">
      <c r="B25" s="4"/>
      <c r="C25" s="4"/>
    </row>
    <row r="26" spans="2:19" x14ac:dyDescent="0.25">
      <c r="B26" s="4"/>
      <c r="C26" s="4"/>
    </row>
    <row r="27" spans="2:19" x14ac:dyDescent="0.25">
      <c r="B27" s="4"/>
      <c r="C27" s="4"/>
    </row>
    <row r="28" spans="2:19" x14ac:dyDescent="0.25">
      <c r="B28" s="4"/>
      <c r="C28" s="4"/>
    </row>
    <row r="29" spans="2:19" x14ac:dyDescent="0.25">
      <c r="B29" s="4"/>
      <c r="C29" s="4"/>
    </row>
    <row r="30" spans="2:19" x14ac:dyDescent="0.25">
      <c r="B30" s="4"/>
      <c r="C30" s="4"/>
    </row>
    <row r="31" spans="2:19" x14ac:dyDescent="0.25">
      <c r="B31" s="4"/>
      <c r="C31" s="4"/>
    </row>
    <row r="32" spans="2:19" x14ac:dyDescent="0.25">
      <c r="B32" s="4"/>
      <c r="C32" s="4"/>
    </row>
    <row r="33" spans="2:3" x14ac:dyDescent="0.25">
      <c r="B33" s="4"/>
      <c r="C33" s="4"/>
    </row>
    <row r="34" spans="2:3" x14ac:dyDescent="0.25">
      <c r="B34" s="4"/>
      <c r="C34" s="4"/>
    </row>
    <row r="35" spans="2:3" x14ac:dyDescent="0.25">
      <c r="B35" s="4"/>
      <c r="C35" s="4"/>
    </row>
    <row r="36" spans="2:3" x14ac:dyDescent="0.25">
      <c r="B36" s="4"/>
      <c r="C36" s="4"/>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row r="49" spans="2:3" x14ac:dyDescent="0.25">
      <c r="B49" s="4"/>
      <c r="C49" s="4"/>
    </row>
    <row r="50" spans="2:3" x14ac:dyDescent="0.25">
      <c r="B50" s="4"/>
      <c r="C50" s="4"/>
    </row>
    <row r="51" spans="2:3" x14ac:dyDescent="0.25">
      <c r="B51" s="4"/>
      <c r="C51" s="4"/>
    </row>
    <row r="52" spans="2:3" x14ac:dyDescent="0.25">
      <c r="B52" s="4"/>
      <c r="C52" s="4"/>
    </row>
    <row r="53" spans="2:3" x14ac:dyDescent="0.25">
      <c r="B53" s="4"/>
      <c r="C53" s="4"/>
    </row>
    <row r="54" spans="2:3" x14ac:dyDescent="0.25">
      <c r="B54" s="4"/>
      <c r="C54" s="4"/>
    </row>
    <row r="55" spans="2:3" x14ac:dyDescent="0.25">
      <c r="B55" s="4"/>
      <c r="C55" s="4"/>
    </row>
    <row r="56" spans="2:3" x14ac:dyDescent="0.25">
      <c r="B56" s="4"/>
      <c r="C56" s="4"/>
    </row>
    <row r="57" spans="2:3" x14ac:dyDescent="0.25">
      <c r="B57" s="4"/>
      <c r="C57" s="4"/>
    </row>
    <row r="58" spans="2:3" x14ac:dyDescent="0.25">
      <c r="B58" s="4"/>
      <c r="C58" s="4"/>
    </row>
    <row r="59" spans="2:3" x14ac:dyDescent="0.25">
      <c r="B59" s="4"/>
      <c r="C59" s="4"/>
    </row>
    <row r="60" spans="2:3" x14ac:dyDescent="0.25">
      <c r="B60" s="4"/>
      <c r="C60" s="4"/>
    </row>
    <row r="61" spans="2:3" x14ac:dyDescent="0.25">
      <c r="B61" s="4"/>
      <c r="C61" s="4"/>
    </row>
    <row r="62" spans="2:3" x14ac:dyDescent="0.25">
      <c r="B62" s="4"/>
      <c r="C62" s="4"/>
    </row>
    <row r="63" spans="2:3" x14ac:dyDescent="0.25">
      <c r="B63" s="4"/>
      <c r="C63" s="4"/>
    </row>
    <row r="64" spans="2:3" x14ac:dyDescent="0.25">
      <c r="B64" s="4"/>
      <c r="C64" s="4"/>
    </row>
    <row r="65" spans="2:3" x14ac:dyDescent="0.25">
      <c r="B65" s="4"/>
      <c r="C65" s="4"/>
    </row>
    <row r="66" spans="2:3" x14ac:dyDescent="0.25">
      <c r="B66" s="4"/>
      <c r="C66" s="4"/>
    </row>
    <row r="67" spans="2:3" x14ac:dyDescent="0.25">
      <c r="B67" s="4"/>
      <c r="C67" s="4"/>
    </row>
    <row r="68" spans="2:3" x14ac:dyDescent="0.25">
      <c r="B68" s="4"/>
      <c r="C68" s="4"/>
    </row>
    <row r="69" spans="2:3" x14ac:dyDescent="0.25">
      <c r="B69" s="4"/>
      <c r="C69" s="4"/>
    </row>
    <row r="70" spans="2:3" x14ac:dyDescent="0.25">
      <c r="B70" s="4"/>
      <c r="C70" s="4"/>
    </row>
    <row r="71" spans="2:3" x14ac:dyDescent="0.25">
      <c r="B71" s="4"/>
      <c r="C71" s="4"/>
    </row>
    <row r="72" spans="2:3" x14ac:dyDescent="0.25">
      <c r="B72" s="4"/>
      <c r="C72" s="4"/>
    </row>
    <row r="73" spans="2:3" x14ac:dyDescent="0.25">
      <c r="B73" s="4"/>
      <c r="C73" s="4"/>
    </row>
    <row r="74" spans="2:3" x14ac:dyDescent="0.25">
      <c r="B74" s="4"/>
      <c r="C74" s="4"/>
    </row>
    <row r="75" spans="2:3" x14ac:dyDescent="0.25">
      <c r="B75" s="4"/>
      <c r="C75" s="4"/>
    </row>
    <row r="76" spans="2:3" x14ac:dyDescent="0.25">
      <c r="B76" s="4"/>
      <c r="C76" s="4"/>
    </row>
    <row r="77" spans="2:3" x14ac:dyDescent="0.25">
      <c r="B77" s="4"/>
      <c r="C77" s="4"/>
    </row>
    <row r="78" spans="2:3" x14ac:dyDescent="0.25">
      <c r="B78" s="4"/>
      <c r="C78" s="4"/>
    </row>
    <row r="79" spans="2:3" x14ac:dyDescent="0.25">
      <c r="B79" s="4"/>
      <c r="C79" s="4"/>
    </row>
    <row r="80" spans="2:3" x14ac:dyDescent="0.25">
      <c r="B80" s="4"/>
      <c r="C80" s="4"/>
    </row>
    <row r="81" spans="2:3" x14ac:dyDescent="0.25">
      <c r="B81" s="4"/>
      <c r="C81" s="4"/>
    </row>
    <row r="82" spans="2:3" x14ac:dyDescent="0.25">
      <c r="B82" s="4"/>
      <c r="C82" s="4"/>
    </row>
    <row r="83" spans="2:3" x14ac:dyDescent="0.25">
      <c r="B83" s="4"/>
      <c r="C83" s="4"/>
    </row>
    <row r="84" spans="2:3" x14ac:dyDescent="0.25">
      <c r="B84" s="4"/>
      <c r="C84" s="4"/>
    </row>
    <row r="85" spans="2:3" x14ac:dyDescent="0.25">
      <c r="B85" s="4"/>
      <c r="C85" s="4"/>
    </row>
    <row r="86" spans="2:3" x14ac:dyDescent="0.25">
      <c r="B86" s="4"/>
      <c r="C86" s="4"/>
    </row>
    <row r="87" spans="2:3" x14ac:dyDescent="0.25">
      <c r="B87" s="4"/>
      <c r="C87" s="4"/>
    </row>
    <row r="88" spans="2:3" x14ac:dyDescent="0.25">
      <c r="B88" s="4"/>
      <c r="C88" s="4"/>
    </row>
    <row r="89" spans="2:3" x14ac:dyDescent="0.25">
      <c r="B89" s="4"/>
      <c r="C89" s="4"/>
    </row>
    <row r="90" spans="2:3" x14ac:dyDescent="0.25">
      <c r="B90" s="4"/>
      <c r="C90" s="4"/>
    </row>
    <row r="91" spans="2:3" x14ac:dyDescent="0.25">
      <c r="B91" s="4"/>
      <c r="C91" s="4"/>
    </row>
    <row r="92" spans="2:3" x14ac:dyDescent="0.25">
      <c r="B92" s="4"/>
      <c r="C92" s="4"/>
    </row>
    <row r="93" spans="2:3" x14ac:dyDescent="0.25">
      <c r="B93" s="4"/>
      <c r="C93" s="4"/>
    </row>
    <row r="94" spans="2:3" x14ac:dyDescent="0.25">
      <c r="B94" s="4"/>
      <c r="C94" s="4"/>
    </row>
    <row r="95" spans="2:3" x14ac:dyDescent="0.25">
      <c r="B95" s="4"/>
      <c r="C95" s="4"/>
    </row>
    <row r="96" spans="2:3" x14ac:dyDescent="0.25">
      <c r="B96" s="4"/>
      <c r="C96" s="4"/>
    </row>
    <row r="97" spans="2:3" x14ac:dyDescent="0.25">
      <c r="B97" s="4"/>
      <c r="C97" s="4"/>
    </row>
    <row r="98" spans="2:3" x14ac:dyDescent="0.25">
      <c r="B98" s="4"/>
      <c r="C98" s="4"/>
    </row>
    <row r="99" spans="2:3" x14ac:dyDescent="0.25">
      <c r="B99" s="4"/>
      <c r="C99" s="4"/>
    </row>
    <row r="100" spans="2:3" x14ac:dyDescent="0.25">
      <c r="B100" s="4"/>
      <c r="C100" s="4"/>
    </row>
    <row r="101" spans="2:3" x14ac:dyDescent="0.25">
      <c r="B101" s="4"/>
      <c r="C101" s="4"/>
    </row>
    <row r="102" spans="2:3" x14ac:dyDescent="0.25">
      <c r="B102" s="4"/>
      <c r="C102" s="4"/>
    </row>
    <row r="103" spans="2:3" x14ac:dyDescent="0.25">
      <c r="B103" s="4"/>
      <c r="C103" s="4"/>
    </row>
    <row r="104" spans="2:3" x14ac:dyDescent="0.25">
      <c r="B104" s="4"/>
      <c r="C104" s="4"/>
    </row>
    <row r="105" spans="2:3" x14ac:dyDescent="0.25">
      <c r="B105" s="4"/>
      <c r="C105" s="4"/>
    </row>
    <row r="106" spans="2:3" x14ac:dyDescent="0.25">
      <c r="B106" s="4"/>
      <c r="C106" s="4"/>
    </row>
    <row r="107" spans="2:3" x14ac:dyDescent="0.25">
      <c r="B107" s="4"/>
      <c r="C107" s="4"/>
    </row>
    <row r="108" spans="2:3" x14ac:dyDescent="0.25">
      <c r="B108" s="4"/>
      <c r="C108" s="4"/>
    </row>
    <row r="109" spans="2:3" x14ac:dyDescent="0.25">
      <c r="B109" s="4"/>
      <c r="C109" s="4"/>
    </row>
    <row r="110" spans="2:3" x14ac:dyDescent="0.25">
      <c r="B110" s="4"/>
      <c r="C110" s="4"/>
    </row>
    <row r="111" spans="2:3" x14ac:dyDescent="0.25">
      <c r="B111" s="4"/>
      <c r="C111" s="4"/>
    </row>
    <row r="112" spans="2:3" x14ac:dyDescent="0.25">
      <c r="B112" s="4"/>
      <c r="C112" s="4"/>
    </row>
    <row r="113" spans="2:3" x14ac:dyDescent="0.25">
      <c r="B113" s="4"/>
      <c r="C113" s="4"/>
    </row>
    <row r="114" spans="2:3" x14ac:dyDescent="0.25">
      <c r="B114" s="4"/>
      <c r="C114" s="4"/>
    </row>
    <row r="115" spans="2:3" x14ac:dyDescent="0.25">
      <c r="B115" s="4"/>
      <c r="C115" s="4"/>
    </row>
    <row r="116" spans="2:3" x14ac:dyDescent="0.25">
      <c r="B116" s="4"/>
      <c r="C116" s="4"/>
    </row>
    <row r="117" spans="2:3" x14ac:dyDescent="0.25">
      <c r="B117" s="4"/>
      <c r="C117" s="4"/>
    </row>
    <row r="118" spans="2:3" x14ac:dyDescent="0.25">
      <c r="B118" s="4"/>
      <c r="C118" s="4"/>
    </row>
    <row r="119" spans="2:3" x14ac:dyDescent="0.25">
      <c r="B119" s="4"/>
      <c r="C119" s="4"/>
    </row>
    <row r="120" spans="2:3" x14ac:dyDescent="0.25">
      <c r="B120" s="4"/>
      <c r="C120" s="4"/>
    </row>
    <row r="121" spans="2:3" x14ac:dyDescent="0.25">
      <c r="B121" s="4"/>
      <c r="C121" s="4"/>
    </row>
    <row r="122" spans="2:3" x14ac:dyDescent="0.25">
      <c r="B122" s="4"/>
      <c r="C122" s="4"/>
    </row>
    <row r="123" spans="2:3" x14ac:dyDescent="0.25">
      <c r="B123" s="4"/>
      <c r="C123" s="4"/>
    </row>
    <row r="124" spans="2:3" x14ac:dyDescent="0.25">
      <c r="B124" s="4"/>
      <c r="C124" s="4"/>
    </row>
    <row r="125" spans="2:3" x14ac:dyDescent="0.25">
      <c r="B125" s="4"/>
      <c r="C125" s="4"/>
    </row>
    <row r="126" spans="2:3" x14ac:dyDescent="0.25">
      <c r="B126" s="4"/>
      <c r="C126" s="4"/>
    </row>
    <row r="127" spans="2:3" x14ac:dyDescent="0.25">
      <c r="B127" s="4"/>
      <c r="C127" s="4"/>
    </row>
    <row r="128" spans="2:3" x14ac:dyDescent="0.25">
      <c r="B128" s="4"/>
      <c r="C128" s="4"/>
    </row>
    <row r="129" spans="2:3" x14ac:dyDescent="0.25">
      <c r="B129" s="4"/>
      <c r="C129" s="4"/>
    </row>
    <row r="130" spans="2:3" x14ac:dyDescent="0.25">
      <c r="B130" s="4"/>
      <c r="C130" s="4"/>
    </row>
    <row r="131" spans="2:3" x14ac:dyDescent="0.25">
      <c r="B131" s="4"/>
      <c r="C131" s="4"/>
    </row>
    <row r="132" spans="2:3" x14ac:dyDescent="0.25">
      <c r="B132" s="4"/>
      <c r="C132" s="4"/>
    </row>
    <row r="133" spans="2:3" x14ac:dyDescent="0.25">
      <c r="B133" s="4"/>
      <c r="C133" s="4"/>
    </row>
    <row r="134" spans="2:3" x14ac:dyDescent="0.25">
      <c r="B134" s="4"/>
      <c r="C134" s="4"/>
    </row>
    <row r="135" spans="2:3" x14ac:dyDescent="0.25">
      <c r="B135" s="4"/>
      <c r="C135" s="4"/>
    </row>
    <row r="136" spans="2:3" x14ac:dyDescent="0.25">
      <c r="B136" s="4"/>
      <c r="C136" s="4"/>
    </row>
    <row r="137" spans="2:3" x14ac:dyDescent="0.25">
      <c r="B137" s="4"/>
      <c r="C137" s="4"/>
    </row>
    <row r="138" spans="2:3" x14ac:dyDescent="0.25">
      <c r="B138" s="4"/>
      <c r="C138" s="4"/>
    </row>
    <row r="139" spans="2:3" x14ac:dyDescent="0.25">
      <c r="B139" s="4"/>
      <c r="C139" s="4"/>
    </row>
    <row r="140" spans="2:3" x14ac:dyDescent="0.25">
      <c r="B140" s="4"/>
      <c r="C140" s="4"/>
    </row>
    <row r="141" spans="2:3" x14ac:dyDescent="0.25">
      <c r="B141" s="4"/>
      <c r="C141" s="4"/>
    </row>
    <row r="142" spans="2:3" x14ac:dyDescent="0.25">
      <c r="B142" s="4"/>
      <c r="C142" s="4"/>
    </row>
    <row r="143" spans="2:3" x14ac:dyDescent="0.25">
      <c r="B143" s="4"/>
      <c r="C143" s="4"/>
    </row>
    <row r="144" spans="2:3" x14ac:dyDescent="0.25">
      <c r="B144" s="4"/>
      <c r="C144" s="4"/>
    </row>
    <row r="145" spans="2:3" x14ac:dyDescent="0.25">
      <c r="B145" s="4"/>
      <c r="C145" s="4"/>
    </row>
    <row r="146" spans="2:3" x14ac:dyDescent="0.25">
      <c r="B146" s="4"/>
      <c r="C146" s="4"/>
    </row>
    <row r="147" spans="2:3" x14ac:dyDescent="0.25">
      <c r="B147" s="4"/>
      <c r="C147" s="4"/>
    </row>
    <row r="148" spans="2:3" x14ac:dyDescent="0.25">
      <c r="B148" s="4"/>
      <c r="C148" s="4"/>
    </row>
    <row r="149" spans="2:3" x14ac:dyDescent="0.25">
      <c r="B149" s="4"/>
      <c r="C149" s="4"/>
    </row>
    <row r="150" spans="2:3" x14ac:dyDescent="0.25">
      <c r="B150" s="4"/>
      <c r="C150" s="4"/>
    </row>
    <row r="151" spans="2:3" x14ac:dyDescent="0.25">
      <c r="B151" s="4"/>
      <c r="C151" s="4"/>
    </row>
    <row r="152" spans="2:3" x14ac:dyDescent="0.25">
      <c r="B152" s="4"/>
      <c r="C152" s="4"/>
    </row>
    <row r="153" spans="2:3" x14ac:dyDescent="0.25">
      <c r="B153" s="4"/>
      <c r="C153" s="4"/>
    </row>
    <row r="154" spans="2:3" x14ac:dyDescent="0.25">
      <c r="B154" s="4"/>
      <c r="C154" s="4"/>
    </row>
    <row r="155" spans="2:3" x14ac:dyDescent="0.25">
      <c r="B155" s="4"/>
      <c r="C155" s="4"/>
    </row>
    <row r="156" spans="2:3" x14ac:dyDescent="0.25">
      <c r="B156" s="4"/>
      <c r="C156" s="4"/>
    </row>
    <row r="157" spans="2:3" x14ac:dyDescent="0.25">
      <c r="B157" s="4"/>
      <c r="C157" s="4"/>
    </row>
    <row r="158" spans="2:3" x14ac:dyDescent="0.25">
      <c r="B158" s="4"/>
      <c r="C158" s="4"/>
    </row>
    <row r="159" spans="2:3" x14ac:dyDescent="0.25">
      <c r="B159" s="4"/>
      <c r="C159" s="4"/>
    </row>
    <row r="160" spans="2:3" x14ac:dyDescent="0.25">
      <c r="B160" s="4"/>
      <c r="C160" s="4"/>
    </row>
    <row r="161" spans="2:3" x14ac:dyDescent="0.25">
      <c r="B161" s="4"/>
      <c r="C161" s="4"/>
    </row>
    <row r="162" spans="2:3" x14ac:dyDescent="0.25">
      <c r="B162" s="4"/>
      <c r="C162" s="4"/>
    </row>
    <row r="163" spans="2:3" x14ac:dyDescent="0.25">
      <c r="B163" s="4"/>
      <c r="C163" s="4"/>
    </row>
    <row r="164" spans="2:3" x14ac:dyDescent="0.25">
      <c r="B164" s="4"/>
      <c r="C164" s="4"/>
    </row>
    <row r="165" spans="2:3" x14ac:dyDescent="0.25">
      <c r="B165" s="4"/>
      <c r="C165" s="4"/>
    </row>
    <row r="166" spans="2:3" x14ac:dyDescent="0.25">
      <c r="B166" s="4"/>
      <c r="C166" s="4"/>
    </row>
    <row r="167" spans="2:3" x14ac:dyDescent="0.25">
      <c r="B167" s="4"/>
      <c r="C167" s="4"/>
    </row>
    <row r="168" spans="2:3" x14ac:dyDescent="0.25">
      <c r="B168" s="4"/>
      <c r="C168" s="4"/>
    </row>
    <row r="169" spans="2:3" x14ac:dyDescent="0.25">
      <c r="B169" s="4"/>
      <c r="C169" s="4"/>
    </row>
    <row r="170" spans="2:3" x14ac:dyDescent="0.25">
      <c r="B170" s="4"/>
      <c r="C170" s="4"/>
    </row>
    <row r="171" spans="2:3" x14ac:dyDescent="0.25">
      <c r="B171" s="4"/>
      <c r="C171" s="4"/>
    </row>
    <row r="172" spans="2:3" x14ac:dyDescent="0.25">
      <c r="B172" s="4"/>
      <c r="C172" s="4"/>
    </row>
    <row r="173" spans="2:3" x14ac:dyDescent="0.25">
      <c r="B173" s="4"/>
      <c r="C173" s="4"/>
    </row>
    <row r="174" spans="2:3" x14ac:dyDescent="0.25">
      <c r="B174" s="4"/>
      <c r="C174" s="4"/>
    </row>
    <row r="175" spans="2:3" x14ac:dyDescent="0.25">
      <c r="B175" s="4"/>
      <c r="C175" s="4"/>
    </row>
    <row r="176" spans="2:3" x14ac:dyDescent="0.25">
      <c r="B176" s="4"/>
      <c r="C176" s="4"/>
    </row>
    <row r="177" spans="2:3" x14ac:dyDescent="0.25">
      <c r="B177" s="4"/>
      <c r="C177" s="4"/>
    </row>
    <row r="178" spans="2:3" x14ac:dyDescent="0.25">
      <c r="B178" s="4"/>
      <c r="C178" s="4"/>
    </row>
    <row r="179" spans="2:3" x14ac:dyDescent="0.25">
      <c r="B179" s="4"/>
      <c r="C179" s="4"/>
    </row>
    <row r="180" spans="2:3" x14ac:dyDescent="0.25">
      <c r="B180" s="4"/>
      <c r="C180" s="4"/>
    </row>
    <row r="181" spans="2:3" x14ac:dyDescent="0.25">
      <c r="B181" s="4"/>
      <c r="C181" s="4"/>
    </row>
    <row r="182" spans="2:3" x14ac:dyDescent="0.25">
      <c r="B182" s="4"/>
      <c r="C182" s="4"/>
    </row>
    <row r="183" spans="2:3" x14ac:dyDescent="0.25">
      <c r="B183" s="4"/>
      <c r="C183" s="4"/>
    </row>
    <row r="184" spans="2:3" x14ac:dyDescent="0.25">
      <c r="B184" s="4"/>
      <c r="C184" s="4"/>
    </row>
    <row r="185" spans="2:3" x14ac:dyDescent="0.25">
      <c r="B185" s="4"/>
      <c r="C185" s="4"/>
    </row>
    <row r="186" spans="2:3" x14ac:dyDescent="0.25">
      <c r="B186" s="4"/>
      <c r="C186" s="4"/>
    </row>
    <row r="187" spans="2:3" x14ac:dyDescent="0.25">
      <c r="B187" s="4"/>
      <c r="C187" s="4"/>
    </row>
    <row r="188" spans="2:3" x14ac:dyDescent="0.25">
      <c r="B188" s="4"/>
      <c r="C188" s="4"/>
    </row>
    <row r="189" spans="2:3" x14ac:dyDescent="0.25">
      <c r="B189" s="4"/>
      <c r="C189" s="4"/>
    </row>
    <row r="190" spans="2:3" x14ac:dyDescent="0.25">
      <c r="B190" s="4"/>
      <c r="C190" s="4"/>
    </row>
    <row r="191" spans="2:3" x14ac:dyDescent="0.25">
      <c r="B191" s="4"/>
      <c r="C191" s="4"/>
    </row>
    <row r="192" spans="2:3" x14ac:dyDescent="0.25">
      <c r="B192" s="4"/>
      <c r="C192" s="4"/>
    </row>
    <row r="193" spans="2:3" x14ac:dyDescent="0.25">
      <c r="B193" s="4"/>
      <c r="C193" s="4"/>
    </row>
    <row r="194" spans="2:3" x14ac:dyDescent="0.25">
      <c r="B194" s="4"/>
      <c r="C194" s="4"/>
    </row>
    <row r="195" spans="2:3" x14ac:dyDescent="0.25">
      <c r="B195" s="4"/>
      <c r="C195" s="4"/>
    </row>
    <row r="196" spans="2:3" x14ac:dyDescent="0.25">
      <c r="B196" s="4"/>
      <c r="C196" s="4"/>
    </row>
    <row r="197" spans="2:3" x14ac:dyDescent="0.25">
      <c r="B197" s="4"/>
      <c r="C197" s="4"/>
    </row>
    <row r="198" spans="2:3" x14ac:dyDescent="0.25">
      <c r="B198" s="4"/>
      <c r="C198" s="4"/>
    </row>
    <row r="199" spans="2:3" x14ac:dyDescent="0.25">
      <c r="B199" s="4"/>
      <c r="C199" s="4"/>
    </row>
    <row r="200" spans="2:3" x14ac:dyDescent="0.25">
      <c r="B200" s="4"/>
      <c r="C200" s="4"/>
    </row>
    <row r="201" spans="2:3" x14ac:dyDescent="0.25">
      <c r="B201" s="4"/>
      <c r="C201" s="4"/>
    </row>
    <row r="202" spans="2:3" x14ac:dyDescent="0.25">
      <c r="B202" s="4"/>
      <c r="C202" s="4"/>
    </row>
    <row r="203" spans="2:3" x14ac:dyDescent="0.25">
      <c r="B203" s="4"/>
      <c r="C203" s="4"/>
    </row>
    <row r="204" spans="2:3" x14ac:dyDescent="0.25">
      <c r="B204" s="4"/>
      <c r="C204" s="4"/>
    </row>
    <row r="205" spans="2:3" x14ac:dyDescent="0.25">
      <c r="B205" s="4"/>
      <c r="C205" s="4"/>
    </row>
    <row r="206" spans="2:3" x14ac:dyDescent="0.25">
      <c r="B206" s="4"/>
      <c r="C206" s="4"/>
    </row>
    <row r="207" spans="2:3" x14ac:dyDescent="0.25">
      <c r="B207" s="4"/>
      <c r="C207" s="4"/>
    </row>
    <row r="208" spans="2:3" x14ac:dyDescent="0.25">
      <c r="B208" s="4"/>
      <c r="C208" s="4"/>
    </row>
    <row r="209" spans="2:3" x14ac:dyDescent="0.25">
      <c r="B209" s="4"/>
      <c r="C209" s="4"/>
    </row>
    <row r="210" spans="2:3" x14ac:dyDescent="0.25">
      <c r="B210" s="4"/>
      <c r="C210" s="4"/>
    </row>
    <row r="211" spans="2:3" x14ac:dyDescent="0.25">
      <c r="B211" s="4"/>
      <c r="C211" s="4"/>
    </row>
    <row r="212" spans="2:3" x14ac:dyDescent="0.25">
      <c r="B212" s="4"/>
      <c r="C212" s="4"/>
    </row>
    <row r="213" spans="2:3" x14ac:dyDescent="0.25">
      <c r="B213" s="4"/>
      <c r="C213" s="4"/>
    </row>
    <row r="214" spans="2:3" x14ac:dyDescent="0.25">
      <c r="B214" s="4"/>
      <c r="C214" s="4"/>
    </row>
    <row r="215" spans="2:3" x14ac:dyDescent="0.25">
      <c r="B215" s="4"/>
      <c r="C215" s="4"/>
    </row>
    <row r="216" spans="2:3" x14ac:dyDescent="0.25">
      <c r="B216" s="4"/>
      <c r="C216" s="4"/>
    </row>
    <row r="217" spans="2:3" x14ac:dyDescent="0.25">
      <c r="B217" s="4"/>
      <c r="C217" s="4"/>
    </row>
    <row r="218" spans="2:3" x14ac:dyDescent="0.25">
      <c r="B218" s="4"/>
      <c r="C218" s="4"/>
    </row>
    <row r="219" spans="2:3" x14ac:dyDescent="0.25">
      <c r="B219" s="4"/>
      <c r="C219" s="4"/>
    </row>
    <row r="220" spans="2:3" x14ac:dyDescent="0.25">
      <c r="B220" s="4"/>
      <c r="C220" s="4"/>
    </row>
    <row r="221" spans="2:3" x14ac:dyDescent="0.25">
      <c r="B221" s="4"/>
      <c r="C221" s="4"/>
    </row>
    <row r="222" spans="2:3" x14ac:dyDescent="0.25">
      <c r="B222" s="4"/>
      <c r="C222" s="4"/>
    </row>
    <row r="223" spans="2:3" x14ac:dyDescent="0.25">
      <c r="B223" s="4"/>
      <c r="C223" s="4"/>
    </row>
    <row r="224" spans="2:3" x14ac:dyDescent="0.25">
      <c r="B224" s="4"/>
      <c r="C224" s="4"/>
    </row>
    <row r="225" spans="2:3" x14ac:dyDescent="0.25">
      <c r="B225" s="4"/>
      <c r="C225" s="4"/>
    </row>
    <row r="226" spans="2:3" x14ac:dyDescent="0.25">
      <c r="B226" s="4"/>
      <c r="C226" s="4"/>
    </row>
    <row r="227" spans="2:3" x14ac:dyDescent="0.25">
      <c r="B227" s="4"/>
      <c r="C227" s="4"/>
    </row>
    <row r="228" spans="2:3" x14ac:dyDescent="0.25">
      <c r="B228" s="4"/>
      <c r="C228" s="4"/>
    </row>
    <row r="229" spans="2:3" x14ac:dyDescent="0.25">
      <c r="B229" s="4"/>
      <c r="C229" s="4"/>
    </row>
    <row r="230" spans="2:3" x14ac:dyDescent="0.25">
      <c r="B230" s="4"/>
      <c r="C230" s="4"/>
    </row>
    <row r="231" spans="2:3" x14ac:dyDescent="0.25">
      <c r="B231" s="4"/>
      <c r="C231" s="4"/>
    </row>
    <row r="232" spans="2:3" x14ac:dyDescent="0.25">
      <c r="B232" s="4"/>
      <c r="C232" s="4"/>
    </row>
    <row r="233" spans="2:3" x14ac:dyDescent="0.25">
      <c r="B233" s="4"/>
      <c r="C233" s="4"/>
    </row>
    <row r="234" spans="2:3" x14ac:dyDescent="0.25">
      <c r="B234" s="4"/>
      <c r="C234" s="4"/>
    </row>
    <row r="235" spans="2:3" x14ac:dyDescent="0.25">
      <c r="B235" s="4"/>
      <c r="C235" s="4"/>
    </row>
    <row r="236" spans="2:3" x14ac:dyDescent="0.25">
      <c r="B236" s="4"/>
      <c r="C236" s="4"/>
    </row>
    <row r="237" spans="2:3" x14ac:dyDescent="0.25">
      <c r="B237" s="4"/>
      <c r="C237" s="4"/>
    </row>
    <row r="238" spans="2:3" x14ac:dyDescent="0.25">
      <c r="B238" s="4"/>
      <c r="C238" s="4"/>
    </row>
    <row r="239" spans="2:3" x14ac:dyDescent="0.25">
      <c r="B239" s="4"/>
      <c r="C239" s="4"/>
    </row>
    <row r="240" spans="2:3" x14ac:dyDescent="0.25">
      <c r="B240" s="4"/>
      <c r="C240" s="4"/>
    </row>
    <row r="241" spans="2:3" x14ac:dyDescent="0.25">
      <c r="B241" s="4"/>
      <c r="C241" s="4"/>
    </row>
    <row r="242" spans="2:3" x14ac:dyDescent="0.25">
      <c r="B242" s="4"/>
      <c r="C242" s="4"/>
    </row>
    <row r="243" spans="2:3" x14ac:dyDescent="0.25">
      <c r="B243" s="4"/>
      <c r="C243" s="4"/>
    </row>
    <row r="244" spans="2:3" x14ac:dyDescent="0.25">
      <c r="B244" s="4"/>
      <c r="C244" s="4"/>
    </row>
    <row r="245" spans="2:3" x14ac:dyDescent="0.25">
      <c r="B245" s="4"/>
      <c r="C245" s="4"/>
    </row>
    <row r="246" spans="2:3" x14ac:dyDescent="0.25">
      <c r="B246" s="4"/>
      <c r="C246" s="4"/>
    </row>
    <row r="247" spans="2:3" x14ac:dyDescent="0.25">
      <c r="B247" s="4"/>
      <c r="C247" s="4"/>
    </row>
    <row r="248" spans="2:3" x14ac:dyDescent="0.25">
      <c r="B248" s="4"/>
      <c r="C248" s="4"/>
    </row>
    <row r="249" spans="2:3" x14ac:dyDescent="0.25">
      <c r="B249" s="4"/>
      <c r="C249" s="4"/>
    </row>
    <row r="250" spans="2:3" x14ac:dyDescent="0.25">
      <c r="B250" s="4"/>
      <c r="C250" s="4"/>
    </row>
    <row r="251" spans="2:3" x14ac:dyDescent="0.25">
      <c r="B251" s="4"/>
      <c r="C251" s="4"/>
    </row>
    <row r="252" spans="2:3" x14ac:dyDescent="0.25">
      <c r="B252" s="4"/>
      <c r="C252" s="4"/>
    </row>
    <row r="253" spans="2:3" x14ac:dyDescent="0.25">
      <c r="B253" s="4"/>
      <c r="C253" s="4"/>
    </row>
    <row r="254" spans="2:3" x14ac:dyDescent="0.25">
      <c r="B254" s="4"/>
      <c r="C254" s="4"/>
    </row>
    <row r="255" spans="2:3" x14ac:dyDescent="0.25">
      <c r="B255" s="4"/>
      <c r="C255" s="4"/>
    </row>
    <row r="256" spans="2:3" x14ac:dyDescent="0.25">
      <c r="B256" s="4"/>
      <c r="C256" s="4"/>
    </row>
    <row r="257" spans="2:3" x14ac:dyDescent="0.25">
      <c r="B257" s="4"/>
      <c r="C257" s="4"/>
    </row>
    <row r="258" spans="2:3" x14ac:dyDescent="0.25">
      <c r="B258" s="4"/>
      <c r="C258" s="4"/>
    </row>
    <row r="259" spans="2:3" x14ac:dyDescent="0.25">
      <c r="B259" s="4"/>
      <c r="C259" s="4"/>
    </row>
    <row r="260" spans="2:3" x14ac:dyDescent="0.25">
      <c r="B260" s="4"/>
      <c r="C260" s="4"/>
    </row>
    <row r="261" spans="2:3" x14ac:dyDescent="0.25">
      <c r="B261" s="4"/>
      <c r="C261" s="4"/>
    </row>
    <row r="262" spans="2:3" x14ac:dyDescent="0.25">
      <c r="B262" s="4"/>
      <c r="C262" s="4"/>
    </row>
    <row r="263" spans="2:3" x14ac:dyDescent="0.25">
      <c r="B263" s="4"/>
      <c r="C263" s="4"/>
    </row>
    <row r="264" spans="2:3" x14ac:dyDescent="0.25">
      <c r="B264" s="4"/>
      <c r="C264" s="4"/>
    </row>
    <row r="265" spans="2:3" x14ac:dyDescent="0.25">
      <c r="B265" s="4"/>
      <c r="C265" s="4"/>
    </row>
    <row r="266" spans="2:3" x14ac:dyDescent="0.25">
      <c r="B266" s="4"/>
      <c r="C266" s="4"/>
    </row>
    <row r="267" spans="2:3" x14ac:dyDescent="0.25">
      <c r="B267" s="4"/>
      <c r="C267" s="4"/>
    </row>
    <row r="268" spans="2:3" x14ac:dyDescent="0.25">
      <c r="B268" s="4"/>
      <c r="C268" s="4"/>
    </row>
    <row r="269" spans="2:3" x14ac:dyDescent="0.25">
      <c r="B269" s="4"/>
      <c r="C269" s="4"/>
    </row>
    <row r="270" spans="2:3" x14ac:dyDescent="0.25">
      <c r="B270" s="4"/>
      <c r="C270" s="4"/>
    </row>
    <row r="271" spans="2:3" x14ac:dyDescent="0.25">
      <c r="B271" s="4"/>
      <c r="C271" s="4"/>
    </row>
    <row r="272" spans="2:3" x14ac:dyDescent="0.25">
      <c r="B272" s="4"/>
      <c r="C272" s="4"/>
    </row>
    <row r="273" spans="2:3" x14ac:dyDescent="0.25">
      <c r="B273" s="4"/>
      <c r="C273" s="4"/>
    </row>
    <row r="274" spans="2:3" x14ac:dyDescent="0.25">
      <c r="B274" s="4"/>
      <c r="C274" s="4"/>
    </row>
    <row r="275" spans="2:3" x14ac:dyDescent="0.25">
      <c r="B275" s="4"/>
      <c r="C275" s="4"/>
    </row>
    <row r="276" spans="2:3" x14ac:dyDescent="0.25">
      <c r="B276" s="4"/>
      <c r="C276" s="4"/>
    </row>
    <row r="277" spans="2:3" x14ac:dyDescent="0.25">
      <c r="B277" s="4"/>
      <c r="C277" s="4"/>
    </row>
    <row r="278" spans="2:3" x14ac:dyDescent="0.25">
      <c r="B278" s="4"/>
      <c r="C278" s="4"/>
    </row>
    <row r="279" spans="2:3" x14ac:dyDescent="0.25">
      <c r="B279" s="4"/>
      <c r="C279" s="4"/>
    </row>
    <row r="280" spans="2:3" x14ac:dyDescent="0.25">
      <c r="B280" s="4"/>
      <c r="C280" s="4"/>
    </row>
    <row r="281" spans="2:3" x14ac:dyDescent="0.25">
      <c r="B281" s="4"/>
      <c r="C281" s="4"/>
    </row>
    <row r="282" spans="2:3" x14ac:dyDescent="0.25">
      <c r="B282" s="4"/>
      <c r="C282" s="4"/>
    </row>
    <row r="283" spans="2:3" x14ac:dyDescent="0.25">
      <c r="B283" s="4"/>
      <c r="C283" s="4"/>
    </row>
    <row r="284" spans="2:3" x14ac:dyDescent="0.25">
      <c r="B284" s="4"/>
      <c r="C284" s="4"/>
    </row>
    <row r="285" spans="2:3" x14ac:dyDescent="0.25">
      <c r="B285" s="4"/>
      <c r="C285" s="4"/>
    </row>
    <row r="286" spans="2:3" x14ac:dyDescent="0.25">
      <c r="B286" s="4"/>
      <c r="C286" s="4"/>
    </row>
    <row r="287" spans="2:3" x14ac:dyDescent="0.25">
      <c r="B287" s="4"/>
      <c r="C287" s="4"/>
    </row>
    <row r="288" spans="2:3" x14ac:dyDescent="0.25">
      <c r="B288" s="4"/>
      <c r="C288" s="4"/>
    </row>
    <row r="289" spans="2:3" x14ac:dyDescent="0.25">
      <c r="B289" s="4"/>
      <c r="C289" s="4"/>
    </row>
    <row r="290" spans="2:3" x14ac:dyDescent="0.25">
      <c r="B290" s="4"/>
      <c r="C290" s="4"/>
    </row>
    <row r="291" spans="2:3" x14ac:dyDescent="0.25">
      <c r="B291" s="4"/>
      <c r="C291" s="4"/>
    </row>
    <row r="292" spans="2:3" x14ac:dyDescent="0.25">
      <c r="B292" s="4"/>
      <c r="C292" s="4"/>
    </row>
    <row r="293" spans="2:3" x14ac:dyDescent="0.25">
      <c r="B293" s="4"/>
      <c r="C293" s="4"/>
    </row>
    <row r="294" spans="2:3" x14ac:dyDescent="0.25">
      <c r="B294" s="4"/>
      <c r="C294" s="4"/>
    </row>
    <row r="295" spans="2:3" x14ac:dyDescent="0.25">
      <c r="B295" s="4"/>
      <c r="C295" s="4"/>
    </row>
    <row r="296" spans="2:3" x14ac:dyDescent="0.25">
      <c r="B296" s="4"/>
      <c r="C296" s="4"/>
    </row>
    <row r="297" spans="2:3" x14ac:dyDescent="0.25">
      <c r="B297" s="4"/>
      <c r="C297" s="4"/>
    </row>
    <row r="298" spans="2:3" x14ac:dyDescent="0.25">
      <c r="B298" s="4"/>
      <c r="C298" s="4"/>
    </row>
    <row r="299" spans="2:3" x14ac:dyDescent="0.25">
      <c r="B299" s="4"/>
      <c r="C299" s="4"/>
    </row>
    <row r="300" spans="2:3" x14ac:dyDescent="0.25">
      <c r="B300" s="4"/>
      <c r="C300" s="4"/>
    </row>
    <row r="301" spans="2:3" x14ac:dyDescent="0.25">
      <c r="B301" s="4"/>
      <c r="C301" s="4"/>
    </row>
    <row r="302" spans="2:3" x14ac:dyDescent="0.25">
      <c r="B302" s="4"/>
      <c r="C302" s="4"/>
    </row>
    <row r="303" spans="2:3" x14ac:dyDescent="0.25">
      <c r="B303" s="4"/>
      <c r="C303" s="4"/>
    </row>
    <row r="304" spans="2:3" x14ac:dyDescent="0.25">
      <c r="B304" s="4"/>
      <c r="C304" s="4"/>
    </row>
    <row r="305" spans="2:3" x14ac:dyDescent="0.25">
      <c r="B305" s="4"/>
      <c r="C305" s="4"/>
    </row>
    <row r="306" spans="2:3" x14ac:dyDescent="0.25">
      <c r="B306" s="4"/>
      <c r="C306" s="4"/>
    </row>
    <row r="307" spans="2:3" x14ac:dyDescent="0.25">
      <c r="B307" s="4"/>
      <c r="C307" s="4"/>
    </row>
    <row r="308" spans="2:3" x14ac:dyDescent="0.25">
      <c r="B308" s="4"/>
      <c r="C308" s="4"/>
    </row>
    <row r="309" spans="2:3" x14ac:dyDescent="0.25">
      <c r="B309" s="4"/>
      <c r="C309" s="4"/>
    </row>
    <row r="310" spans="2:3" x14ac:dyDescent="0.25">
      <c r="B310" s="4"/>
      <c r="C310" s="4"/>
    </row>
    <row r="311" spans="2:3" x14ac:dyDescent="0.25">
      <c r="B311" s="4"/>
      <c r="C311" s="4"/>
    </row>
    <row r="312" spans="2:3" x14ac:dyDescent="0.25">
      <c r="B312" s="4"/>
      <c r="C312" s="4"/>
    </row>
    <row r="313" spans="2:3" x14ac:dyDescent="0.25">
      <c r="B313" s="4"/>
      <c r="C313" s="4"/>
    </row>
    <row r="314" spans="2:3" x14ac:dyDescent="0.25">
      <c r="B314" s="4"/>
      <c r="C314" s="4"/>
    </row>
    <row r="315" spans="2:3" x14ac:dyDescent="0.25">
      <c r="B315" s="4"/>
      <c r="C315" s="4"/>
    </row>
    <row r="316" spans="2:3" x14ac:dyDescent="0.25">
      <c r="B316" s="4"/>
      <c r="C316" s="4"/>
    </row>
    <row r="317" spans="2:3" x14ac:dyDescent="0.25">
      <c r="B317" s="4"/>
      <c r="C317" s="4"/>
    </row>
    <row r="318" spans="2:3" x14ac:dyDescent="0.25">
      <c r="B318" s="4"/>
      <c r="C318" s="4"/>
    </row>
    <row r="319" spans="2:3" x14ac:dyDescent="0.25">
      <c r="B319" s="4"/>
      <c r="C319" s="4"/>
    </row>
    <row r="320" spans="2:3" x14ac:dyDescent="0.25">
      <c r="B320" s="4"/>
      <c r="C320" s="4"/>
    </row>
    <row r="321" spans="2:3" x14ac:dyDescent="0.25">
      <c r="B321" s="4"/>
      <c r="C321" s="4"/>
    </row>
    <row r="322" spans="2:3" x14ac:dyDescent="0.25">
      <c r="B322" s="4"/>
      <c r="C322" s="4"/>
    </row>
    <row r="323" spans="2:3" x14ac:dyDescent="0.25">
      <c r="B323" s="4"/>
      <c r="C323" s="4"/>
    </row>
    <row r="324" spans="2:3" x14ac:dyDescent="0.25">
      <c r="B324" s="4"/>
      <c r="C324" s="4"/>
    </row>
    <row r="325" spans="2:3" x14ac:dyDescent="0.25">
      <c r="B325" s="4"/>
      <c r="C325" s="4"/>
    </row>
    <row r="326" spans="2:3" x14ac:dyDescent="0.25">
      <c r="B326" s="4"/>
      <c r="C326" s="4"/>
    </row>
    <row r="327" spans="2:3" x14ac:dyDescent="0.25">
      <c r="B327" s="4"/>
      <c r="C327" s="4"/>
    </row>
    <row r="328" spans="2:3" x14ac:dyDescent="0.25">
      <c r="B328" s="4"/>
      <c r="C328" s="4"/>
    </row>
    <row r="329" spans="2:3" x14ac:dyDescent="0.25">
      <c r="B329" s="4"/>
      <c r="C329" s="4"/>
    </row>
    <row r="330" spans="2:3" x14ac:dyDescent="0.25">
      <c r="B330" s="4"/>
      <c r="C330" s="4"/>
    </row>
    <row r="331" spans="2:3" x14ac:dyDescent="0.25">
      <c r="B331" s="4"/>
      <c r="C331" s="4"/>
    </row>
    <row r="332" spans="2:3" x14ac:dyDescent="0.25">
      <c r="B332" s="4"/>
      <c r="C332" s="4"/>
    </row>
    <row r="333" spans="2:3" x14ac:dyDescent="0.25">
      <c r="B333" s="4"/>
      <c r="C333" s="4"/>
    </row>
    <row r="334" spans="2:3" x14ac:dyDescent="0.25">
      <c r="B334" s="4"/>
      <c r="C334" s="4"/>
    </row>
    <row r="335" spans="2:3" x14ac:dyDescent="0.25">
      <c r="B335" s="4"/>
      <c r="C335" s="4"/>
    </row>
    <row r="336" spans="2:3" x14ac:dyDescent="0.25">
      <c r="B336" s="4"/>
      <c r="C336" s="4"/>
    </row>
    <row r="337" spans="2:3" x14ac:dyDescent="0.25">
      <c r="B337" s="4"/>
      <c r="C337" s="4"/>
    </row>
    <row r="338" spans="2:3" x14ac:dyDescent="0.25">
      <c r="B338" s="4"/>
      <c r="C338" s="4"/>
    </row>
    <row r="339" spans="2:3" x14ac:dyDescent="0.25">
      <c r="B339" s="4"/>
      <c r="C339" s="4"/>
    </row>
    <row r="340" spans="2:3" x14ac:dyDescent="0.25">
      <c r="B340" s="4"/>
      <c r="C340" s="4"/>
    </row>
    <row r="341" spans="2:3" x14ac:dyDescent="0.25">
      <c r="B341" s="4"/>
      <c r="C341" s="4"/>
    </row>
    <row r="342" spans="2:3" x14ac:dyDescent="0.25">
      <c r="B342" s="4"/>
      <c r="C342" s="4"/>
    </row>
    <row r="343" spans="2:3" x14ac:dyDescent="0.25">
      <c r="B343" s="4"/>
      <c r="C343" s="4"/>
    </row>
    <row r="344" spans="2:3" x14ac:dyDescent="0.25">
      <c r="B344" s="4"/>
      <c r="C344" s="4"/>
    </row>
    <row r="345" spans="2:3" x14ac:dyDescent="0.25">
      <c r="B345" s="4"/>
      <c r="C345" s="4"/>
    </row>
    <row r="346" spans="2:3" x14ac:dyDescent="0.25">
      <c r="B346" s="4"/>
      <c r="C346" s="4"/>
    </row>
    <row r="347" spans="2:3" x14ac:dyDescent="0.25">
      <c r="B347" s="4"/>
      <c r="C347" s="4"/>
    </row>
    <row r="348" spans="2:3" x14ac:dyDescent="0.25">
      <c r="B348" s="4"/>
      <c r="C348" s="4"/>
    </row>
    <row r="349" spans="2:3" x14ac:dyDescent="0.25">
      <c r="B349" s="4"/>
      <c r="C349" s="4"/>
    </row>
    <row r="350" spans="2:3" x14ac:dyDescent="0.25">
      <c r="B350" s="4"/>
      <c r="C350" s="4"/>
    </row>
    <row r="351" spans="2:3" x14ac:dyDescent="0.25">
      <c r="B351" s="4"/>
      <c r="C351" s="4"/>
    </row>
    <row r="352" spans="2:3" x14ac:dyDescent="0.25">
      <c r="B352" s="4"/>
      <c r="C352" s="4"/>
    </row>
    <row r="353" spans="2:3" x14ac:dyDescent="0.25">
      <c r="B353" s="4"/>
      <c r="C353" s="4"/>
    </row>
    <row r="354" spans="2:3" x14ac:dyDescent="0.25">
      <c r="B354" s="4"/>
      <c r="C354" s="4"/>
    </row>
    <row r="355" spans="2:3" x14ac:dyDescent="0.25">
      <c r="B355" s="4"/>
      <c r="C355" s="4"/>
    </row>
    <row r="356" spans="2:3" x14ac:dyDescent="0.25">
      <c r="B356" s="4"/>
      <c r="C356" s="4"/>
    </row>
    <row r="357" spans="2:3" x14ac:dyDescent="0.25">
      <c r="B357" s="4"/>
      <c r="C357" s="4"/>
    </row>
    <row r="358" spans="2:3" x14ac:dyDescent="0.25">
      <c r="B358" s="4"/>
      <c r="C358" s="4"/>
    </row>
    <row r="359" spans="2:3" x14ac:dyDescent="0.25">
      <c r="B359" s="4"/>
      <c r="C359" s="4"/>
    </row>
    <row r="360" spans="2:3" x14ac:dyDescent="0.25">
      <c r="B360" s="4"/>
      <c r="C360" s="4"/>
    </row>
    <row r="361" spans="2:3" x14ac:dyDescent="0.25">
      <c r="B361" s="4"/>
      <c r="C361" s="4"/>
    </row>
    <row r="362" spans="2:3" x14ac:dyDescent="0.25">
      <c r="B362" s="4"/>
      <c r="C362" s="4"/>
    </row>
    <row r="363" spans="2:3" x14ac:dyDescent="0.25">
      <c r="B363" s="4"/>
      <c r="C363" s="4"/>
    </row>
    <row r="364" spans="2:3" x14ac:dyDescent="0.25">
      <c r="B364" s="4"/>
      <c r="C364" s="4"/>
    </row>
    <row r="365" spans="2:3" x14ac:dyDescent="0.25">
      <c r="B365" s="4"/>
      <c r="C365" s="4"/>
    </row>
    <row r="366" spans="2:3" x14ac:dyDescent="0.25">
      <c r="B366" s="4"/>
      <c r="C366" s="4"/>
    </row>
    <row r="367" spans="2:3" x14ac:dyDescent="0.25">
      <c r="B367" s="4"/>
      <c r="C367" s="4"/>
    </row>
    <row r="368" spans="2:3" x14ac:dyDescent="0.25">
      <c r="B368" s="4"/>
      <c r="C368" s="4"/>
    </row>
    <row r="369" spans="2:3" x14ac:dyDescent="0.25">
      <c r="B369" s="4"/>
      <c r="C369" s="4"/>
    </row>
    <row r="370" spans="2:3" x14ac:dyDescent="0.25">
      <c r="B370" s="4"/>
      <c r="C370" s="4"/>
    </row>
    <row r="371" spans="2:3" x14ac:dyDescent="0.25">
      <c r="B371" s="4"/>
      <c r="C371" s="4"/>
    </row>
    <row r="372" spans="2:3" x14ac:dyDescent="0.25">
      <c r="B372" s="4"/>
      <c r="C372" s="4"/>
    </row>
    <row r="373" spans="2:3" x14ac:dyDescent="0.25">
      <c r="B373" s="4"/>
      <c r="C373" s="4"/>
    </row>
    <row r="374" spans="2:3" x14ac:dyDescent="0.25">
      <c r="B374" s="4"/>
      <c r="C374" s="4"/>
    </row>
    <row r="375" spans="2:3" x14ac:dyDescent="0.25">
      <c r="B375" s="4"/>
      <c r="C375" s="4"/>
    </row>
    <row r="376" spans="2:3" x14ac:dyDescent="0.25">
      <c r="B376" s="4"/>
      <c r="C376" s="4"/>
    </row>
    <row r="377" spans="2:3" x14ac:dyDescent="0.25">
      <c r="B377" s="4"/>
      <c r="C377" s="4"/>
    </row>
    <row r="378" spans="2:3" x14ac:dyDescent="0.25">
      <c r="B378" s="4"/>
      <c r="C378" s="4"/>
    </row>
    <row r="379" spans="2:3" x14ac:dyDescent="0.25">
      <c r="B379" s="4"/>
      <c r="C379" s="4"/>
    </row>
    <row r="380" spans="2:3" x14ac:dyDescent="0.25">
      <c r="B380" s="4"/>
      <c r="C380" s="4"/>
    </row>
    <row r="381" spans="2:3" x14ac:dyDescent="0.25">
      <c r="B381" s="4"/>
      <c r="C381" s="4"/>
    </row>
    <row r="382" spans="2:3" x14ac:dyDescent="0.25">
      <c r="B382" s="4"/>
      <c r="C382" s="4"/>
    </row>
    <row r="383" spans="2:3" x14ac:dyDescent="0.25">
      <c r="B383" s="4"/>
      <c r="C383" s="4"/>
    </row>
    <row r="384" spans="2:3" x14ac:dyDescent="0.25">
      <c r="B384" s="4"/>
      <c r="C384" s="4"/>
    </row>
    <row r="385" spans="2:3" x14ac:dyDescent="0.25">
      <c r="B385" s="4"/>
      <c r="C385" s="4"/>
    </row>
    <row r="386" spans="2:3" x14ac:dyDescent="0.25">
      <c r="B386" s="4"/>
      <c r="C386" s="4"/>
    </row>
    <row r="387" spans="2:3" x14ac:dyDescent="0.25">
      <c r="B387" s="4"/>
      <c r="C387" s="4"/>
    </row>
    <row r="388" spans="2:3" x14ac:dyDescent="0.25">
      <c r="B388" s="4"/>
      <c r="C388" s="4"/>
    </row>
    <row r="389" spans="2:3" x14ac:dyDescent="0.25">
      <c r="B389" s="4"/>
      <c r="C389" s="4"/>
    </row>
    <row r="390" spans="2:3" x14ac:dyDescent="0.25">
      <c r="B390" s="4"/>
      <c r="C390" s="4"/>
    </row>
    <row r="391" spans="2:3" x14ac:dyDescent="0.25">
      <c r="B391" s="4"/>
      <c r="C391" s="4"/>
    </row>
    <row r="392" spans="2:3" x14ac:dyDescent="0.25">
      <c r="B392" s="4"/>
      <c r="C392" s="4"/>
    </row>
    <row r="393" spans="2:3" x14ac:dyDescent="0.25">
      <c r="B393" s="4"/>
      <c r="C393" s="4"/>
    </row>
    <row r="394" spans="2:3" x14ac:dyDescent="0.25">
      <c r="B394" s="4"/>
      <c r="C394" s="4"/>
    </row>
    <row r="395" spans="2:3" x14ac:dyDescent="0.25">
      <c r="B395" s="4"/>
      <c r="C395" s="4"/>
    </row>
    <row r="396" spans="2:3" x14ac:dyDescent="0.25">
      <c r="B396" s="4"/>
      <c r="C396" s="4"/>
    </row>
    <row r="397" spans="2:3" x14ac:dyDescent="0.25">
      <c r="B397" s="4"/>
      <c r="C397" s="4"/>
    </row>
    <row r="398" spans="2:3" x14ac:dyDescent="0.25">
      <c r="B398" s="4"/>
      <c r="C398" s="4"/>
    </row>
    <row r="399" spans="2:3" x14ac:dyDescent="0.25">
      <c r="B399" s="4"/>
      <c r="C399" s="4"/>
    </row>
    <row r="400" spans="2:3" x14ac:dyDescent="0.25">
      <c r="B400" s="4"/>
      <c r="C400" s="4"/>
    </row>
    <row r="401" spans="2:3" x14ac:dyDescent="0.25">
      <c r="B401" s="4"/>
      <c r="C401" s="4"/>
    </row>
    <row r="402" spans="2:3" x14ac:dyDescent="0.25">
      <c r="B402" s="4"/>
      <c r="C402" s="4"/>
    </row>
    <row r="403" spans="2:3" x14ac:dyDescent="0.25">
      <c r="B403" s="4"/>
      <c r="C403" s="4"/>
    </row>
    <row r="404" spans="2:3" x14ac:dyDescent="0.25">
      <c r="B404" s="4"/>
      <c r="C404" s="4"/>
    </row>
    <row r="405" spans="2:3" x14ac:dyDescent="0.25">
      <c r="B405" s="4"/>
      <c r="C405" s="4"/>
    </row>
    <row r="406" spans="2:3" x14ac:dyDescent="0.25">
      <c r="B406" s="4"/>
      <c r="C406" s="4"/>
    </row>
    <row r="407" spans="2:3" x14ac:dyDescent="0.25">
      <c r="B407" s="4"/>
      <c r="C407" s="4"/>
    </row>
    <row r="408" spans="2:3" x14ac:dyDescent="0.25">
      <c r="B408" s="4"/>
      <c r="C408" s="4"/>
    </row>
    <row r="409" spans="2:3" x14ac:dyDescent="0.25">
      <c r="B409" s="4"/>
      <c r="C409" s="4"/>
    </row>
    <row r="410" spans="2:3" x14ac:dyDescent="0.25">
      <c r="B410" s="4"/>
      <c r="C410" s="4"/>
    </row>
    <row r="411" spans="2:3" x14ac:dyDescent="0.25">
      <c r="B411" s="4"/>
      <c r="C411" s="4"/>
    </row>
    <row r="412" spans="2:3" x14ac:dyDescent="0.25">
      <c r="B412" s="4"/>
      <c r="C412" s="4"/>
    </row>
    <row r="413" spans="2:3" x14ac:dyDescent="0.25">
      <c r="B413" s="4"/>
      <c r="C413" s="4"/>
    </row>
    <row r="414" spans="2:3" x14ac:dyDescent="0.25">
      <c r="B414" s="4"/>
      <c r="C414" s="4"/>
    </row>
    <row r="415" spans="2:3" x14ac:dyDescent="0.25">
      <c r="B415" s="4"/>
      <c r="C415" s="4"/>
    </row>
    <row r="416" spans="2:3" x14ac:dyDescent="0.25">
      <c r="B416" s="4"/>
      <c r="C416" s="4"/>
    </row>
    <row r="417" spans="2:3" x14ac:dyDescent="0.25">
      <c r="B417" s="4"/>
      <c r="C417" s="4"/>
    </row>
    <row r="418" spans="2:3" x14ac:dyDescent="0.25">
      <c r="B418" s="4"/>
      <c r="C418" s="4"/>
    </row>
    <row r="419" spans="2:3" x14ac:dyDescent="0.25">
      <c r="B419" s="4"/>
      <c r="C419" s="4"/>
    </row>
    <row r="420" spans="2:3" x14ac:dyDescent="0.25">
      <c r="B420" s="4"/>
      <c r="C420" s="4"/>
    </row>
    <row r="421" spans="2:3" x14ac:dyDescent="0.25">
      <c r="B421" s="4"/>
      <c r="C421" s="4"/>
    </row>
    <row r="422" spans="2:3" x14ac:dyDescent="0.25">
      <c r="B422" s="4"/>
      <c r="C422" s="4"/>
    </row>
    <row r="423" spans="2:3" x14ac:dyDescent="0.25">
      <c r="B423" s="4"/>
      <c r="C423" s="4"/>
    </row>
    <row r="424" spans="2:3" x14ac:dyDescent="0.25">
      <c r="B424" s="4"/>
      <c r="C424" s="4"/>
    </row>
    <row r="425" spans="2:3" x14ac:dyDescent="0.25">
      <c r="B425" s="4"/>
      <c r="C425" s="4"/>
    </row>
    <row r="426" spans="2:3" x14ac:dyDescent="0.25">
      <c r="B426" s="4"/>
      <c r="C426" s="4"/>
    </row>
    <row r="427" spans="2:3" x14ac:dyDescent="0.25">
      <c r="B427" s="4"/>
      <c r="C427" s="4"/>
    </row>
    <row r="428" spans="2:3" x14ac:dyDescent="0.25">
      <c r="B428" s="4"/>
      <c r="C428" s="4"/>
    </row>
    <row r="429" spans="2:3" x14ac:dyDescent="0.25">
      <c r="B429" s="4"/>
      <c r="C429" s="4"/>
    </row>
    <row r="430" spans="2:3" x14ac:dyDescent="0.25">
      <c r="B430" s="4"/>
      <c r="C430" s="4"/>
    </row>
    <row r="431" spans="2:3" x14ac:dyDescent="0.25">
      <c r="B431" s="4"/>
      <c r="C431" s="4"/>
    </row>
    <row r="432" spans="2:3" x14ac:dyDescent="0.25">
      <c r="B432" s="4"/>
      <c r="C432" s="4"/>
    </row>
    <row r="433" spans="2:3" x14ac:dyDescent="0.25">
      <c r="B433" s="4"/>
      <c r="C433" s="4"/>
    </row>
    <row r="434" spans="2:3" x14ac:dyDescent="0.25">
      <c r="B434" s="4"/>
      <c r="C434" s="4"/>
    </row>
    <row r="435" spans="2:3" x14ac:dyDescent="0.25">
      <c r="B435" s="4"/>
      <c r="C435" s="4"/>
    </row>
    <row r="436" spans="2:3" x14ac:dyDescent="0.25">
      <c r="B436" s="4"/>
      <c r="C436" s="4"/>
    </row>
    <row r="437" spans="2:3" x14ac:dyDescent="0.25">
      <c r="B437" s="4"/>
      <c r="C437" s="4"/>
    </row>
    <row r="438" spans="2:3" x14ac:dyDescent="0.25">
      <c r="B438" s="4"/>
      <c r="C438" s="4"/>
    </row>
    <row r="439" spans="2:3" x14ac:dyDescent="0.25">
      <c r="B439" s="4"/>
      <c r="C439" s="4"/>
    </row>
    <row r="440" spans="2:3" x14ac:dyDescent="0.25">
      <c r="B440" s="4"/>
      <c r="C440" s="4"/>
    </row>
    <row r="441" spans="2:3" x14ac:dyDescent="0.25">
      <c r="B441" s="4"/>
      <c r="C441" s="4"/>
    </row>
    <row r="442" spans="2:3" x14ac:dyDescent="0.25">
      <c r="B442" s="4"/>
      <c r="C442" s="4"/>
    </row>
    <row r="443" spans="2:3" x14ac:dyDescent="0.25">
      <c r="B443" s="4"/>
      <c r="C443" s="4"/>
    </row>
    <row r="444" spans="2:3" x14ac:dyDescent="0.25">
      <c r="B444" s="4"/>
      <c r="C444" s="4"/>
    </row>
    <row r="445" spans="2:3" x14ac:dyDescent="0.25">
      <c r="B445" s="4"/>
      <c r="C445" s="4"/>
    </row>
    <row r="446" spans="2:3" x14ac:dyDescent="0.25">
      <c r="B446" s="4"/>
      <c r="C446" s="4"/>
    </row>
    <row r="447" spans="2:3" x14ac:dyDescent="0.25">
      <c r="B447" s="4"/>
      <c r="C447" s="4"/>
    </row>
    <row r="448" spans="2:3" x14ac:dyDescent="0.25">
      <c r="B448" s="4"/>
      <c r="C448" s="4"/>
    </row>
    <row r="449" spans="2:3" x14ac:dyDescent="0.25">
      <c r="B449" s="4"/>
      <c r="C449" s="4"/>
    </row>
    <row r="450" spans="2:3" x14ac:dyDescent="0.25">
      <c r="B450" s="4"/>
      <c r="C450" s="4"/>
    </row>
    <row r="451" spans="2:3" x14ac:dyDescent="0.25">
      <c r="B451" s="4"/>
      <c r="C451" s="4"/>
    </row>
    <row r="452" spans="2:3" x14ac:dyDescent="0.25">
      <c r="B452" s="4"/>
      <c r="C452" s="4"/>
    </row>
    <row r="453" spans="2:3" x14ac:dyDescent="0.25">
      <c r="B453" s="4"/>
      <c r="C453" s="4"/>
    </row>
    <row r="454" spans="2:3" x14ac:dyDescent="0.25">
      <c r="B454" s="4"/>
      <c r="C454" s="4"/>
    </row>
    <row r="455" spans="2:3" x14ac:dyDescent="0.25">
      <c r="B455" s="4"/>
      <c r="C455" s="4"/>
    </row>
    <row r="456" spans="2:3" x14ac:dyDescent="0.25">
      <c r="B456" s="4"/>
      <c r="C456" s="4"/>
    </row>
    <row r="457" spans="2:3" x14ac:dyDescent="0.25">
      <c r="B457" s="4"/>
      <c r="C457" s="4"/>
    </row>
    <row r="458" spans="2:3" x14ac:dyDescent="0.25">
      <c r="B458" s="4"/>
      <c r="C458" s="4"/>
    </row>
    <row r="459" spans="2:3" x14ac:dyDescent="0.25">
      <c r="B459" s="4"/>
      <c r="C459" s="4"/>
    </row>
    <row r="460" spans="2:3" x14ac:dyDescent="0.25">
      <c r="B460" s="4"/>
      <c r="C460" s="4"/>
    </row>
    <row r="461" spans="2:3" x14ac:dyDescent="0.25">
      <c r="B461" s="4"/>
      <c r="C461" s="4"/>
    </row>
    <row r="462" spans="2:3" x14ac:dyDescent="0.25">
      <c r="B462" s="4"/>
      <c r="C462" s="4"/>
    </row>
    <row r="463" spans="2:3" x14ac:dyDescent="0.25">
      <c r="B463" s="4"/>
      <c r="C463" s="4"/>
    </row>
    <row r="464" spans="2:3" x14ac:dyDescent="0.25">
      <c r="B464" s="4"/>
      <c r="C464" s="4"/>
    </row>
    <row r="465" spans="2:3" x14ac:dyDescent="0.25">
      <c r="B465" s="4"/>
      <c r="C465" s="4"/>
    </row>
    <row r="466" spans="2:3" x14ac:dyDescent="0.25">
      <c r="B466" s="4"/>
      <c r="C466" s="4"/>
    </row>
    <row r="467" spans="2:3" x14ac:dyDescent="0.25">
      <c r="B467" s="4"/>
      <c r="C467" s="4"/>
    </row>
    <row r="468" spans="2:3" x14ac:dyDescent="0.25">
      <c r="B468" s="4"/>
      <c r="C468" s="4"/>
    </row>
    <row r="469" spans="2:3" x14ac:dyDescent="0.25">
      <c r="B469" s="4"/>
      <c r="C469" s="4"/>
    </row>
    <row r="470" spans="2:3" x14ac:dyDescent="0.25">
      <c r="B470" s="4"/>
      <c r="C470" s="4"/>
    </row>
    <row r="471" spans="2:3" x14ac:dyDescent="0.25">
      <c r="B471" s="4"/>
      <c r="C471" s="4"/>
    </row>
    <row r="472" spans="2:3" x14ac:dyDescent="0.25">
      <c r="B472" s="4"/>
      <c r="C472" s="4"/>
    </row>
    <row r="473" spans="2:3" x14ac:dyDescent="0.25">
      <c r="B473" s="4"/>
      <c r="C473" s="4"/>
    </row>
    <row r="474" spans="2:3" x14ac:dyDescent="0.25">
      <c r="B474" s="4"/>
      <c r="C474" s="4"/>
    </row>
    <row r="475" spans="2:3" x14ac:dyDescent="0.25">
      <c r="B475" s="4"/>
      <c r="C475" s="4"/>
    </row>
    <row r="476" spans="2:3" x14ac:dyDescent="0.25">
      <c r="B476" s="4"/>
      <c r="C476" s="4"/>
    </row>
    <row r="477" spans="2:3" x14ac:dyDescent="0.25">
      <c r="B477" s="4"/>
      <c r="C477" s="4"/>
    </row>
    <row r="478" spans="2:3" x14ac:dyDescent="0.25">
      <c r="B478" s="4"/>
      <c r="C478" s="4"/>
    </row>
    <row r="479" spans="2:3" x14ac:dyDescent="0.25">
      <c r="B479" s="4"/>
      <c r="C479" s="4"/>
    </row>
    <row r="480" spans="2:3" x14ac:dyDescent="0.25">
      <c r="B480" s="4"/>
      <c r="C480" s="4"/>
    </row>
    <row r="481" spans="2:3" x14ac:dyDescent="0.25">
      <c r="B481" s="4"/>
      <c r="C481" s="4"/>
    </row>
    <row r="482" spans="2:3" x14ac:dyDescent="0.25">
      <c r="B482" s="4"/>
      <c r="C482" s="4"/>
    </row>
    <row r="483" spans="2:3" x14ac:dyDescent="0.25">
      <c r="B483" s="4"/>
      <c r="C483" s="4"/>
    </row>
    <row r="484" spans="2:3" x14ac:dyDescent="0.25">
      <c r="B484" s="4"/>
      <c r="C484" s="4"/>
    </row>
    <row r="485" spans="2:3" x14ac:dyDescent="0.25">
      <c r="B485" s="4"/>
      <c r="C485" s="4"/>
    </row>
    <row r="486" spans="2:3" x14ac:dyDescent="0.25">
      <c r="B486" s="4"/>
      <c r="C486" s="4"/>
    </row>
    <row r="487" spans="2:3" x14ac:dyDescent="0.25">
      <c r="B487" s="4"/>
      <c r="C487" s="4"/>
    </row>
    <row r="488" spans="2:3" x14ac:dyDescent="0.25">
      <c r="B488" s="4"/>
      <c r="C488" s="4"/>
    </row>
    <row r="489" spans="2:3" x14ac:dyDescent="0.25">
      <c r="B489" s="4"/>
      <c r="C489" s="4"/>
    </row>
    <row r="490" spans="2:3" x14ac:dyDescent="0.25">
      <c r="B490" s="4"/>
      <c r="C490" s="4"/>
    </row>
    <row r="491" spans="2:3" x14ac:dyDescent="0.25">
      <c r="B491" s="4"/>
      <c r="C491" s="4"/>
    </row>
    <row r="492" spans="2:3" x14ac:dyDescent="0.25">
      <c r="B492" s="4"/>
      <c r="C492" s="4"/>
    </row>
    <row r="493" spans="2:3" x14ac:dyDescent="0.25">
      <c r="B493" s="4"/>
      <c r="C493" s="4"/>
    </row>
    <row r="494" spans="2:3" x14ac:dyDescent="0.25">
      <c r="B494" s="4"/>
      <c r="C494" s="4"/>
    </row>
    <row r="495" spans="2:3" x14ac:dyDescent="0.25">
      <c r="B495" s="4"/>
      <c r="C495" s="4"/>
    </row>
    <row r="496" spans="2:3" x14ac:dyDescent="0.25">
      <c r="B496" s="4"/>
      <c r="C496" s="4"/>
    </row>
    <row r="497" spans="2:3" x14ac:dyDescent="0.25">
      <c r="B497" s="4"/>
      <c r="C497" s="4"/>
    </row>
    <row r="498" spans="2:3" x14ac:dyDescent="0.25">
      <c r="B498" s="4"/>
      <c r="C498" s="4"/>
    </row>
    <row r="499" spans="2:3" x14ac:dyDescent="0.25">
      <c r="B499" s="4"/>
      <c r="C499" s="4"/>
    </row>
    <row r="500" spans="2:3" x14ac:dyDescent="0.25">
      <c r="B500" s="4"/>
      <c r="C500" s="4"/>
    </row>
    <row r="501" spans="2:3" x14ac:dyDescent="0.25">
      <c r="B501" s="4"/>
      <c r="C501" s="4"/>
    </row>
    <row r="502" spans="2:3" x14ac:dyDescent="0.25">
      <c r="B502" s="4"/>
      <c r="C502" s="4"/>
    </row>
    <row r="503" spans="2:3" x14ac:dyDescent="0.25">
      <c r="B503" s="4"/>
      <c r="C503" s="4"/>
    </row>
    <row r="504" spans="2:3" x14ac:dyDescent="0.25">
      <c r="B504" s="4"/>
      <c r="C504" s="4"/>
    </row>
    <row r="505" spans="2:3" x14ac:dyDescent="0.25">
      <c r="B505" s="4"/>
      <c r="C505" s="4"/>
    </row>
    <row r="506" spans="2:3" x14ac:dyDescent="0.25">
      <c r="B506" s="4"/>
      <c r="C506" s="4"/>
    </row>
    <row r="507" spans="2:3" x14ac:dyDescent="0.25">
      <c r="B507" s="4"/>
      <c r="C507" s="4"/>
    </row>
    <row r="508" spans="2:3" x14ac:dyDescent="0.25">
      <c r="B508" s="4"/>
      <c r="C508" s="4"/>
    </row>
    <row r="509" spans="2:3" x14ac:dyDescent="0.25">
      <c r="B509" s="4"/>
      <c r="C509" s="4"/>
    </row>
    <row r="510" spans="2:3" x14ac:dyDescent="0.25">
      <c r="B510" s="4"/>
      <c r="C510" s="4"/>
    </row>
    <row r="511" spans="2:3" x14ac:dyDescent="0.25">
      <c r="B511" s="4"/>
      <c r="C511" s="4"/>
    </row>
    <row r="512" spans="2:3" x14ac:dyDescent="0.25">
      <c r="B512" s="4"/>
      <c r="C512" s="4"/>
    </row>
    <row r="513" spans="2:3" x14ac:dyDescent="0.25">
      <c r="B513" s="4"/>
      <c r="C513" s="4"/>
    </row>
    <row r="514" spans="2:3" x14ac:dyDescent="0.25">
      <c r="B514" s="4"/>
      <c r="C514" s="4"/>
    </row>
    <row r="515" spans="2:3" x14ac:dyDescent="0.25">
      <c r="B515" s="4"/>
      <c r="C515" s="4"/>
    </row>
    <row r="516" spans="2:3" x14ac:dyDescent="0.25">
      <c r="B516" s="4"/>
      <c r="C516" s="4"/>
    </row>
    <row r="517" spans="2:3" x14ac:dyDescent="0.25">
      <c r="B517" s="4"/>
      <c r="C517" s="4"/>
    </row>
    <row r="518" spans="2:3" x14ac:dyDescent="0.25">
      <c r="B518" s="4"/>
      <c r="C518" s="4"/>
    </row>
    <row r="519" spans="2:3" x14ac:dyDescent="0.25">
      <c r="B519" s="4"/>
      <c r="C519" s="4"/>
    </row>
    <row r="520" spans="2:3" x14ac:dyDescent="0.25">
      <c r="B520" s="4"/>
      <c r="C520" s="4"/>
    </row>
    <row r="521" spans="2:3" x14ac:dyDescent="0.25">
      <c r="B521" s="4"/>
      <c r="C521" s="4"/>
    </row>
    <row r="522" spans="2:3" x14ac:dyDescent="0.25">
      <c r="B522" s="4"/>
      <c r="C522" s="4"/>
    </row>
    <row r="523" spans="2:3" x14ac:dyDescent="0.25">
      <c r="B523" s="4"/>
      <c r="C523" s="4"/>
    </row>
    <row r="524" spans="2:3" x14ac:dyDescent="0.25">
      <c r="B524" s="4"/>
      <c r="C524" s="4"/>
    </row>
    <row r="525" spans="2:3" x14ac:dyDescent="0.25">
      <c r="B525" s="4"/>
      <c r="C525" s="4"/>
    </row>
    <row r="526" spans="2:3" x14ac:dyDescent="0.25">
      <c r="B526" s="4"/>
      <c r="C526" s="4"/>
    </row>
    <row r="527" spans="2:3" x14ac:dyDescent="0.25">
      <c r="B527" s="4"/>
      <c r="C527" s="4"/>
    </row>
    <row r="528" spans="2:3" x14ac:dyDescent="0.25">
      <c r="B528" s="4"/>
      <c r="C528" s="4"/>
    </row>
    <row r="529" spans="2:3" x14ac:dyDescent="0.25">
      <c r="B529" s="4"/>
      <c r="C529" s="4"/>
    </row>
    <row r="530" spans="2:3" x14ac:dyDescent="0.25">
      <c r="B530" s="4"/>
      <c r="C530" s="4"/>
    </row>
    <row r="531" spans="2:3" x14ac:dyDescent="0.25">
      <c r="B531" s="4"/>
      <c r="C531" s="4"/>
    </row>
    <row r="532" spans="2:3" x14ac:dyDescent="0.25">
      <c r="B532" s="4"/>
      <c r="C532" s="4"/>
    </row>
    <row r="533" spans="2:3" x14ac:dyDescent="0.25">
      <c r="B533" s="4"/>
      <c r="C533" s="4"/>
    </row>
    <row r="534" spans="2:3" x14ac:dyDescent="0.25">
      <c r="B534" s="4"/>
      <c r="C534" s="4"/>
    </row>
    <row r="535" spans="2:3" x14ac:dyDescent="0.25">
      <c r="B535" s="4"/>
      <c r="C535" s="4"/>
    </row>
    <row r="536" spans="2:3" x14ac:dyDescent="0.25">
      <c r="B536" s="4"/>
      <c r="C536" s="4"/>
    </row>
    <row r="537" spans="2:3" x14ac:dyDescent="0.25">
      <c r="B537" s="4"/>
      <c r="C537" s="4"/>
    </row>
    <row r="538" spans="2:3" x14ac:dyDescent="0.25">
      <c r="B538" s="4"/>
      <c r="C538" s="4"/>
    </row>
    <row r="539" spans="2:3" x14ac:dyDescent="0.25">
      <c r="B539" s="4"/>
      <c r="C539" s="4"/>
    </row>
    <row r="540" spans="2:3" x14ac:dyDescent="0.25">
      <c r="B540" s="4"/>
      <c r="C540" s="4"/>
    </row>
    <row r="541" spans="2:3" x14ac:dyDescent="0.25">
      <c r="B541" s="4"/>
      <c r="C541" s="4"/>
    </row>
    <row r="542" spans="2:3" x14ac:dyDescent="0.25">
      <c r="B542" s="4"/>
      <c r="C542" s="4"/>
    </row>
    <row r="543" spans="2:3" x14ac:dyDescent="0.25">
      <c r="B543" s="4"/>
      <c r="C543" s="4"/>
    </row>
    <row r="544" spans="2:3" x14ac:dyDescent="0.25">
      <c r="B544" s="4"/>
      <c r="C544" s="4"/>
    </row>
    <row r="545" spans="2:3" x14ac:dyDescent="0.25">
      <c r="B545" s="4"/>
      <c r="C545" s="4"/>
    </row>
    <row r="546" spans="2:3" x14ac:dyDescent="0.25">
      <c r="B546" s="4"/>
      <c r="C546" s="4"/>
    </row>
    <row r="547" spans="2:3" x14ac:dyDescent="0.25">
      <c r="B547" s="4"/>
      <c r="C547" s="4"/>
    </row>
    <row r="548" spans="2:3" x14ac:dyDescent="0.25">
      <c r="B548" s="4"/>
      <c r="C548" s="4"/>
    </row>
    <row r="549" spans="2:3" x14ac:dyDescent="0.25">
      <c r="B549" s="4"/>
      <c r="C549" s="4"/>
    </row>
    <row r="550" spans="2:3" x14ac:dyDescent="0.25">
      <c r="B550" s="4"/>
      <c r="C550" s="4"/>
    </row>
    <row r="551" spans="2:3" x14ac:dyDescent="0.25">
      <c r="B551" s="4"/>
      <c r="C551" s="4"/>
    </row>
    <row r="552" spans="2:3" x14ac:dyDescent="0.25">
      <c r="B552" s="4"/>
      <c r="C552" s="4"/>
    </row>
    <row r="553" spans="2:3" x14ac:dyDescent="0.25">
      <c r="B553" s="4"/>
      <c r="C553" s="4"/>
    </row>
    <row r="554" spans="2:3" x14ac:dyDescent="0.25">
      <c r="B554" s="4"/>
      <c r="C554" s="4"/>
    </row>
    <row r="555" spans="2:3" x14ac:dyDescent="0.25">
      <c r="B555" s="4"/>
      <c r="C555" s="4"/>
    </row>
    <row r="556" spans="2:3" x14ac:dyDescent="0.25">
      <c r="B556" s="4"/>
      <c r="C556" s="4"/>
    </row>
    <row r="557" spans="2:3" x14ac:dyDescent="0.25">
      <c r="B557" s="4"/>
      <c r="C557" s="4"/>
    </row>
    <row r="558" spans="2:3" x14ac:dyDescent="0.25">
      <c r="B558" s="4"/>
      <c r="C558" s="4"/>
    </row>
    <row r="559" spans="2:3" x14ac:dyDescent="0.25">
      <c r="B559" s="4"/>
      <c r="C559" s="4"/>
    </row>
    <row r="560" spans="2:3" x14ac:dyDescent="0.25">
      <c r="B560" s="4"/>
      <c r="C560" s="4"/>
    </row>
    <row r="561" spans="2:3" x14ac:dyDescent="0.25">
      <c r="B561" s="4"/>
      <c r="C561" s="4"/>
    </row>
    <row r="562" spans="2:3" x14ac:dyDescent="0.25">
      <c r="B562" s="4"/>
      <c r="C562" s="4"/>
    </row>
    <row r="563" spans="2:3" x14ac:dyDescent="0.25">
      <c r="B563" s="4"/>
      <c r="C563" s="4"/>
    </row>
    <row r="564" spans="2:3" x14ac:dyDescent="0.25">
      <c r="B564" s="4"/>
      <c r="C564" s="4"/>
    </row>
    <row r="565" spans="2:3" x14ac:dyDescent="0.25">
      <c r="B565" s="4"/>
      <c r="C565" s="4"/>
    </row>
    <row r="566" spans="2:3" x14ac:dyDescent="0.25">
      <c r="B566" s="4"/>
      <c r="C566" s="4"/>
    </row>
    <row r="567" spans="2:3" x14ac:dyDescent="0.25">
      <c r="B567" s="4"/>
      <c r="C567" s="4"/>
    </row>
    <row r="568" spans="2:3" x14ac:dyDescent="0.25">
      <c r="B568" s="4"/>
      <c r="C568" s="4"/>
    </row>
    <row r="569" spans="2:3" x14ac:dyDescent="0.25">
      <c r="B569" s="4"/>
      <c r="C569" s="4"/>
    </row>
    <row r="570" spans="2:3" x14ac:dyDescent="0.25">
      <c r="B570" s="4"/>
      <c r="C570" s="4"/>
    </row>
    <row r="571" spans="2:3" x14ac:dyDescent="0.25">
      <c r="B571" s="4"/>
      <c r="C571" s="4"/>
    </row>
    <row r="572" spans="2:3" x14ac:dyDescent="0.25">
      <c r="B572" s="4"/>
      <c r="C572" s="4"/>
    </row>
    <row r="573" spans="2:3" x14ac:dyDescent="0.25">
      <c r="B573" s="4"/>
      <c r="C573" s="4"/>
    </row>
    <row r="574" spans="2:3" x14ac:dyDescent="0.25">
      <c r="B574" s="4"/>
      <c r="C574" s="4"/>
    </row>
    <row r="575" spans="2:3" x14ac:dyDescent="0.25">
      <c r="B575" s="4"/>
      <c r="C575" s="4"/>
    </row>
    <row r="576" spans="2:3" x14ac:dyDescent="0.25">
      <c r="B576" s="4"/>
      <c r="C576" s="4"/>
    </row>
    <row r="577" spans="2:3" x14ac:dyDescent="0.25">
      <c r="B577" s="4"/>
      <c r="C577" s="4"/>
    </row>
    <row r="578" spans="2:3" x14ac:dyDescent="0.25">
      <c r="B578" s="4"/>
      <c r="C578" s="4"/>
    </row>
    <row r="579" spans="2:3" x14ac:dyDescent="0.25">
      <c r="B579" s="4"/>
      <c r="C579" s="4"/>
    </row>
    <row r="580" spans="2:3" x14ac:dyDescent="0.25">
      <c r="B580" s="4"/>
      <c r="C580" s="4"/>
    </row>
    <row r="581" spans="2:3" x14ac:dyDescent="0.25">
      <c r="B581" s="4"/>
      <c r="C581" s="4"/>
    </row>
    <row r="582" spans="2:3" x14ac:dyDescent="0.25">
      <c r="B582" s="4"/>
      <c r="C582" s="4"/>
    </row>
    <row r="583" spans="2:3" x14ac:dyDescent="0.25">
      <c r="B583" s="4"/>
      <c r="C583" s="4"/>
    </row>
    <row r="584" spans="2:3" x14ac:dyDescent="0.25">
      <c r="B584" s="4"/>
      <c r="C584" s="4"/>
    </row>
    <row r="585" spans="2:3" x14ac:dyDescent="0.25">
      <c r="B585" s="4"/>
      <c r="C585" s="4"/>
    </row>
    <row r="586" spans="2:3" x14ac:dyDescent="0.25">
      <c r="B586" s="4"/>
      <c r="C586" s="4"/>
    </row>
    <row r="587" spans="2:3" x14ac:dyDescent="0.25">
      <c r="B587" s="4"/>
      <c r="C587" s="4"/>
    </row>
    <row r="588" spans="2:3" x14ac:dyDescent="0.25">
      <c r="B588" s="4"/>
      <c r="C588" s="4"/>
    </row>
    <row r="589" spans="2:3" x14ac:dyDescent="0.25">
      <c r="B589" s="4"/>
      <c r="C589" s="4"/>
    </row>
    <row r="590" spans="2:3" x14ac:dyDescent="0.25">
      <c r="B590" s="4"/>
      <c r="C590" s="4"/>
    </row>
    <row r="591" spans="2:3" x14ac:dyDescent="0.25">
      <c r="B591" s="4"/>
      <c r="C591" s="4"/>
    </row>
    <row r="592" spans="2:3" x14ac:dyDescent="0.25">
      <c r="B592" s="4"/>
      <c r="C592" s="4"/>
    </row>
    <row r="593" spans="2:3" x14ac:dyDescent="0.25">
      <c r="B593" s="4"/>
      <c r="C593" s="4"/>
    </row>
    <row r="594" spans="2:3" x14ac:dyDescent="0.25">
      <c r="B594" s="4"/>
      <c r="C594" s="4"/>
    </row>
    <row r="595" spans="2:3" x14ac:dyDescent="0.25">
      <c r="B595" s="4"/>
      <c r="C595" s="4"/>
    </row>
    <row r="596" spans="2:3" x14ac:dyDescent="0.25">
      <c r="B596" s="4"/>
      <c r="C596" s="4"/>
    </row>
    <row r="597" spans="2:3" x14ac:dyDescent="0.25">
      <c r="B597" s="4"/>
      <c r="C597" s="4"/>
    </row>
    <row r="598" spans="2:3" x14ac:dyDescent="0.25">
      <c r="B598" s="4"/>
      <c r="C598" s="4"/>
    </row>
    <row r="599" spans="2:3" x14ac:dyDescent="0.25">
      <c r="B599" s="4"/>
      <c r="C599" s="4"/>
    </row>
    <row r="600" spans="2:3" x14ac:dyDescent="0.25">
      <c r="B600" s="4"/>
      <c r="C600" s="4"/>
    </row>
    <row r="601" spans="2:3" x14ac:dyDescent="0.25">
      <c r="B601" s="4"/>
      <c r="C601" s="4"/>
    </row>
    <row r="602" spans="2:3" x14ac:dyDescent="0.25">
      <c r="B602" s="4"/>
      <c r="C602" s="4"/>
    </row>
    <row r="603" spans="2:3" x14ac:dyDescent="0.25">
      <c r="B603" s="4"/>
      <c r="C603" s="4"/>
    </row>
    <row r="604" spans="2:3" x14ac:dyDescent="0.25">
      <c r="B604" s="4"/>
      <c r="C604" s="4"/>
    </row>
    <row r="605" spans="2:3" x14ac:dyDescent="0.25">
      <c r="B605" s="4"/>
      <c r="C605" s="4"/>
    </row>
    <row r="606" spans="2:3" x14ac:dyDescent="0.25">
      <c r="B606" s="4"/>
      <c r="C606" s="4"/>
    </row>
    <row r="607" spans="2:3" x14ac:dyDescent="0.25">
      <c r="B607" s="4"/>
      <c r="C607" s="4"/>
    </row>
    <row r="608" spans="2:3" x14ac:dyDescent="0.25">
      <c r="B608" s="4"/>
      <c r="C608" s="4"/>
    </row>
    <row r="609" spans="2:3" x14ac:dyDescent="0.25">
      <c r="B609" s="4"/>
      <c r="C609" s="4"/>
    </row>
    <row r="610" spans="2:3" x14ac:dyDescent="0.25">
      <c r="B610" s="4"/>
      <c r="C610" s="4"/>
    </row>
    <row r="611" spans="2:3" x14ac:dyDescent="0.25">
      <c r="B611" s="4"/>
      <c r="C611" s="4"/>
    </row>
    <row r="612" spans="2:3" x14ac:dyDescent="0.25">
      <c r="B612" s="4"/>
      <c r="C612" s="4"/>
    </row>
    <row r="613" spans="2:3" x14ac:dyDescent="0.25">
      <c r="B613" s="4"/>
      <c r="C613" s="4"/>
    </row>
    <row r="614" spans="2:3" x14ac:dyDescent="0.25">
      <c r="B614" s="4"/>
      <c r="C614" s="4"/>
    </row>
    <row r="615" spans="2:3" x14ac:dyDescent="0.25">
      <c r="B615" s="4"/>
      <c r="C615" s="4"/>
    </row>
    <row r="616" spans="2:3" x14ac:dyDescent="0.25">
      <c r="B616" s="4"/>
      <c r="C616" s="4"/>
    </row>
    <row r="617" spans="2:3" x14ac:dyDescent="0.25">
      <c r="B617" s="4"/>
      <c r="C617" s="4"/>
    </row>
    <row r="618" spans="2:3" x14ac:dyDescent="0.25">
      <c r="B618" s="4"/>
      <c r="C618" s="4"/>
    </row>
    <row r="619" spans="2:3" x14ac:dyDescent="0.25">
      <c r="B619" s="4"/>
      <c r="C619" s="4"/>
    </row>
    <row r="620" spans="2:3" x14ac:dyDescent="0.25">
      <c r="B620" s="4"/>
      <c r="C620" s="4"/>
    </row>
    <row r="621" spans="2:3" x14ac:dyDescent="0.25">
      <c r="B621" s="4"/>
      <c r="C621" s="4"/>
    </row>
    <row r="622" spans="2:3" x14ac:dyDescent="0.25">
      <c r="B622" s="4"/>
      <c r="C622" s="4"/>
    </row>
    <row r="623" spans="2:3" x14ac:dyDescent="0.25">
      <c r="B623" s="4"/>
      <c r="C623" s="4"/>
    </row>
    <row r="624" spans="2:3" x14ac:dyDescent="0.25">
      <c r="B624" s="4"/>
      <c r="C624" s="4"/>
    </row>
    <row r="625" spans="2:3" x14ac:dyDescent="0.25">
      <c r="B625" s="4"/>
      <c r="C625" s="4"/>
    </row>
    <row r="626" spans="2:3" x14ac:dyDescent="0.25">
      <c r="B626" s="4"/>
      <c r="C626" s="4"/>
    </row>
    <row r="627" spans="2:3" x14ac:dyDescent="0.25">
      <c r="B627" s="4"/>
      <c r="C627" s="4"/>
    </row>
    <row r="628" spans="2:3" x14ac:dyDescent="0.25">
      <c r="B628" s="4"/>
      <c r="C628" s="4"/>
    </row>
    <row r="629" spans="2:3" x14ac:dyDescent="0.25">
      <c r="B629" s="4"/>
      <c r="C629" s="4"/>
    </row>
    <row r="630" spans="2:3" x14ac:dyDescent="0.25">
      <c r="B630" s="4"/>
      <c r="C630" s="4"/>
    </row>
    <row r="631" spans="2:3" x14ac:dyDescent="0.25">
      <c r="B631" s="4"/>
      <c r="C631" s="4"/>
    </row>
    <row r="632" spans="2:3" x14ac:dyDescent="0.25">
      <c r="B632" s="4"/>
      <c r="C632" s="4"/>
    </row>
    <row r="633" spans="2:3" x14ac:dyDescent="0.25">
      <c r="B633" s="4"/>
      <c r="C633" s="4"/>
    </row>
    <row r="634" spans="2:3" x14ac:dyDescent="0.25">
      <c r="B634" s="4"/>
      <c r="C634" s="4"/>
    </row>
    <row r="635" spans="2:3" x14ac:dyDescent="0.25">
      <c r="B635" s="4"/>
      <c r="C635" s="4"/>
    </row>
    <row r="636" spans="2:3" x14ac:dyDescent="0.25">
      <c r="B636" s="4"/>
      <c r="C636" s="4"/>
    </row>
    <row r="637" spans="2:3" x14ac:dyDescent="0.25">
      <c r="B637" s="4"/>
      <c r="C637" s="4"/>
    </row>
    <row r="638" spans="2:3" x14ac:dyDescent="0.25">
      <c r="B638" s="4"/>
      <c r="C638" s="4"/>
    </row>
    <row r="639" spans="2:3" x14ac:dyDescent="0.25">
      <c r="B639" s="4"/>
      <c r="C639" s="4"/>
    </row>
    <row r="640" spans="2:3" x14ac:dyDescent="0.25">
      <c r="B640" s="4"/>
      <c r="C640" s="4"/>
    </row>
    <row r="641" spans="2:3" x14ac:dyDescent="0.25">
      <c r="B641" s="4"/>
      <c r="C641" s="4"/>
    </row>
    <row r="642" spans="2:3" x14ac:dyDescent="0.25">
      <c r="B642" s="4"/>
      <c r="C642" s="4"/>
    </row>
    <row r="643" spans="2:3" x14ac:dyDescent="0.25">
      <c r="B643" s="4"/>
      <c r="C643" s="4"/>
    </row>
    <row r="644" spans="2:3" x14ac:dyDescent="0.25">
      <c r="B644" s="4"/>
      <c r="C644" s="4"/>
    </row>
    <row r="645" spans="2:3" x14ac:dyDescent="0.25">
      <c r="B645" s="4"/>
      <c r="C645" s="4"/>
    </row>
    <row r="646" spans="2:3" x14ac:dyDescent="0.25">
      <c r="B646" s="4"/>
      <c r="C646" s="4"/>
    </row>
    <row r="647" spans="2:3" x14ac:dyDescent="0.25">
      <c r="B647" s="4"/>
      <c r="C647" s="4"/>
    </row>
    <row r="648" spans="2:3" x14ac:dyDescent="0.25">
      <c r="B648" s="4"/>
      <c r="C648" s="4"/>
    </row>
    <row r="649" spans="2:3" x14ac:dyDescent="0.25">
      <c r="B649" s="4"/>
      <c r="C649" s="4"/>
    </row>
    <row r="650" spans="2:3" x14ac:dyDescent="0.25">
      <c r="B650" s="4"/>
      <c r="C650" s="4"/>
    </row>
    <row r="651" spans="2:3" x14ac:dyDescent="0.25">
      <c r="B651" s="4"/>
      <c r="C651" s="4"/>
    </row>
    <row r="652" spans="2:3" x14ac:dyDescent="0.25">
      <c r="B652" s="4"/>
      <c r="C652" s="4"/>
    </row>
    <row r="653" spans="2:3" x14ac:dyDescent="0.25">
      <c r="B653" s="4"/>
      <c r="C653" s="4"/>
    </row>
    <row r="654" spans="2:3" x14ac:dyDescent="0.25">
      <c r="B654" s="4"/>
      <c r="C654" s="4"/>
    </row>
    <row r="655" spans="2:3" x14ac:dyDescent="0.25">
      <c r="B655" s="4"/>
      <c r="C655" s="4"/>
    </row>
    <row r="656" spans="2:3" x14ac:dyDescent="0.25">
      <c r="B656" s="4"/>
      <c r="C656" s="4"/>
    </row>
    <row r="657" spans="2:3" x14ac:dyDescent="0.25">
      <c r="B657" s="4"/>
      <c r="C657" s="4"/>
    </row>
    <row r="658" spans="2:3" x14ac:dyDescent="0.25">
      <c r="B658" s="4"/>
      <c r="C658" s="4"/>
    </row>
    <row r="659" spans="2:3" x14ac:dyDescent="0.25">
      <c r="B659" s="4"/>
      <c r="C659" s="4"/>
    </row>
    <row r="660" spans="2:3" x14ac:dyDescent="0.25">
      <c r="B660" s="4"/>
      <c r="C660" s="4"/>
    </row>
    <row r="661" spans="2:3" x14ac:dyDescent="0.25">
      <c r="B661" s="4"/>
      <c r="C661" s="4"/>
    </row>
    <row r="662" spans="2:3" x14ac:dyDescent="0.25">
      <c r="B662" s="4"/>
      <c r="C662" s="4"/>
    </row>
    <row r="663" spans="2:3" x14ac:dyDescent="0.25">
      <c r="B663" s="4"/>
      <c r="C663" s="4"/>
    </row>
    <row r="664" spans="2:3" x14ac:dyDescent="0.25">
      <c r="B664" s="4"/>
      <c r="C664" s="4"/>
    </row>
    <row r="665" spans="2:3" x14ac:dyDescent="0.25">
      <c r="B665" s="4"/>
      <c r="C665" s="4"/>
    </row>
    <row r="666" spans="2:3" x14ac:dyDescent="0.25">
      <c r="B666" s="4"/>
      <c r="C666" s="4"/>
    </row>
    <row r="667" spans="2:3" x14ac:dyDescent="0.25">
      <c r="B667" s="4"/>
      <c r="C667" s="4"/>
    </row>
    <row r="668" spans="2:3" x14ac:dyDescent="0.25">
      <c r="B668" s="4"/>
      <c r="C668" s="4"/>
    </row>
    <row r="669" spans="2:3" x14ac:dyDescent="0.25">
      <c r="B669" s="4"/>
      <c r="C669" s="4"/>
    </row>
    <row r="670" spans="2:3" x14ac:dyDescent="0.25">
      <c r="B670" s="4"/>
      <c r="C670" s="4"/>
    </row>
    <row r="671" spans="2:3" x14ac:dyDescent="0.25">
      <c r="B671" s="4"/>
      <c r="C671" s="4"/>
    </row>
    <row r="672" spans="2:3" x14ac:dyDescent="0.25">
      <c r="B672" s="4"/>
      <c r="C672" s="4"/>
    </row>
    <row r="673" spans="2:3" x14ac:dyDescent="0.25">
      <c r="B673" s="4"/>
      <c r="C673" s="4"/>
    </row>
    <row r="674" spans="2:3" x14ac:dyDescent="0.25">
      <c r="B674" s="4"/>
      <c r="C674" s="4"/>
    </row>
    <row r="675" spans="2:3" x14ac:dyDescent="0.25">
      <c r="B675" s="4"/>
      <c r="C675" s="4"/>
    </row>
    <row r="676" spans="2:3" x14ac:dyDescent="0.25">
      <c r="B676" s="4"/>
      <c r="C676" s="4"/>
    </row>
    <row r="677" spans="2:3" x14ac:dyDescent="0.25">
      <c r="B677" s="4"/>
      <c r="C677" s="4"/>
    </row>
    <row r="678" spans="2:3" x14ac:dyDescent="0.25">
      <c r="B678" s="4"/>
      <c r="C678" s="4"/>
    </row>
    <row r="679" spans="2:3" x14ac:dyDescent="0.25">
      <c r="B679" s="4"/>
      <c r="C679" s="4"/>
    </row>
    <row r="680" spans="2:3" x14ac:dyDescent="0.25">
      <c r="B680" s="4"/>
      <c r="C680" s="4"/>
    </row>
    <row r="681" spans="2:3" x14ac:dyDescent="0.25">
      <c r="B681" s="4"/>
      <c r="C681" s="4"/>
    </row>
    <row r="682" spans="2:3" x14ac:dyDescent="0.25">
      <c r="B682" s="4"/>
      <c r="C682" s="4"/>
    </row>
    <row r="683" spans="2:3" x14ac:dyDescent="0.25">
      <c r="B683" s="4"/>
      <c r="C683" s="4"/>
    </row>
    <row r="684" spans="2:3" x14ac:dyDescent="0.25">
      <c r="B684" s="4"/>
      <c r="C684" s="4"/>
    </row>
    <row r="685" spans="2:3" x14ac:dyDescent="0.25">
      <c r="B685" s="4"/>
      <c r="C685" s="4"/>
    </row>
    <row r="686" spans="2:3" x14ac:dyDescent="0.25">
      <c r="B686" s="4"/>
      <c r="C686" s="4"/>
    </row>
    <row r="687" spans="2:3" x14ac:dyDescent="0.25">
      <c r="B687" s="4"/>
      <c r="C687" s="4"/>
    </row>
    <row r="688" spans="2:3" x14ac:dyDescent="0.25">
      <c r="B688" s="4"/>
      <c r="C688" s="4"/>
    </row>
    <row r="689" spans="2:3" x14ac:dyDescent="0.25">
      <c r="B689" s="4"/>
      <c r="C689" s="4"/>
    </row>
    <row r="690" spans="2:3" x14ac:dyDescent="0.25">
      <c r="B690" s="4"/>
      <c r="C690" s="4"/>
    </row>
    <row r="691" spans="2:3" x14ac:dyDescent="0.25">
      <c r="B691" s="4"/>
      <c r="C691" s="4"/>
    </row>
    <row r="692" spans="2:3" x14ac:dyDescent="0.25">
      <c r="B692" s="4"/>
      <c r="C692" s="4"/>
    </row>
    <row r="693" spans="2:3" x14ac:dyDescent="0.25">
      <c r="B693" s="4"/>
      <c r="C693" s="4"/>
    </row>
    <row r="694" spans="2:3" x14ac:dyDescent="0.25">
      <c r="B694" s="4"/>
      <c r="C694" s="4"/>
    </row>
    <row r="695" spans="2:3" x14ac:dyDescent="0.25">
      <c r="B695" s="4"/>
      <c r="C695" s="4"/>
    </row>
    <row r="696" spans="2:3" x14ac:dyDescent="0.25">
      <c r="B696" s="4"/>
      <c r="C696" s="4"/>
    </row>
    <row r="697" spans="2:3" x14ac:dyDescent="0.25">
      <c r="B697" s="4"/>
      <c r="C697" s="4"/>
    </row>
    <row r="698" spans="2:3" x14ac:dyDescent="0.25">
      <c r="B698" s="4"/>
      <c r="C698" s="4"/>
    </row>
    <row r="699" spans="2:3" x14ac:dyDescent="0.25">
      <c r="B699" s="4"/>
      <c r="C699" s="4"/>
    </row>
    <row r="700" spans="2:3" x14ac:dyDescent="0.25">
      <c r="B700" s="4"/>
      <c r="C700" s="4"/>
    </row>
    <row r="701" spans="2:3" x14ac:dyDescent="0.25">
      <c r="B701" s="4"/>
      <c r="C701" s="4"/>
    </row>
    <row r="702" spans="2:3" x14ac:dyDescent="0.25">
      <c r="B702" s="4"/>
      <c r="C702" s="4"/>
    </row>
    <row r="703" spans="2:3" x14ac:dyDescent="0.25">
      <c r="B703" s="4"/>
      <c r="C703" s="4"/>
    </row>
    <row r="704" spans="2:3" x14ac:dyDescent="0.25">
      <c r="B704" s="4"/>
      <c r="C704" s="4"/>
    </row>
    <row r="705" spans="2:3" x14ac:dyDescent="0.25">
      <c r="B705" s="4"/>
      <c r="C705" s="4"/>
    </row>
    <row r="706" spans="2:3" x14ac:dyDescent="0.25">
      <c r="B706" s="4"/>
      <c r="C706" s="4"/>
    </row>
    <row r="707" spans="2:3" x14ac:dyDescent="0.25">
      <c r="B707" s="4"/>
      <c r="C707" s="4"/>
    </row>
    <row r="708" spans="2:3" x14ac:dyDescent="0.25">
      <c r="B708" s="4"/>
      <c r="C708" s="4"/>
    </row>
    <row r="709" spans="2:3" x14ac:dyDescent="0.25">
      <c r="B709" s="4"/>
      <c r="C709" s="4"/>
    </row>
    <row r="710" spans="2:3" x14ac:dyDescent="0.25">
      <c r="B710" s="4"/>
      <c r="C710" s="4"/>
    </row>
    <row r="711" spans="2:3" x14ac:dyDescent="0.25">
      <c r="B711" s="4"/>
      <c r="C711" s="4"/>
    </row>
    <row r="712" spans="2:3" x14ac:dyDescent="0.25">
      <c r="B712" s="4"/>
      <c r="C712" s="4"/>
    </row>
    <row r="713" spans="2:3" x14ac:dyDescent="0.25">
      <c r="B713" s="4"/>
      <c r="C713" s="4"/>
    </row>
    <row r="714" spans="2:3" x14ac:dyDescent="0.25">
      <c r="B714" s="4"/>
      <c r="C714" s="4"/>
    </row>
    <row r="715" spans="2:3" x14ac:dyDescent="0.25">
      <c r="B715" s="4"/>
      <c r="C715" s="4"/>
    </row>
    <row r="716" spans="2:3" x14ac:dyDescent="0.25">
      <c r="B716" s="4"/>
      <c r="C716" s="4"/>
    </row>
    <row r="717" spans="2:3" x14ac:dyDescent="0.25">
      <c r="B717" s="4"/>
      <c r="C717" s="4"/>
    </row>
    <row r="718" spans="2:3" x14ac:dyDescent="0.25">
      <c r="B718" s="4"/>
      <c r="C718" s="4"/>
    </row>
    <row r="719" spans="2:3" x14ac:dyDescent="0.25">
      <c r="B719" s="4"/>
      <c r="C719" s="4"/>
    </row>
    <row r="720" spans="2:3" x14ac:dyDescent="0.25">
      <c r="B720" s="4"/>
      <c r="C720" s="4"/>
    </row>
    <row r="721" spans="2:3" x14ac:dyDescent="0.25">
      <c r="B721" s="4"/>
      <c r="C721" s="4"/>
    </row>
    <row r="722" spans="2:3" x14ac:dyDescent="0.25">
      <c r="B722" s="4"/>
      <c r="C722" s="4"/>
    </row>
    <row r="723" spans="2:3" x14ac:dyDescent="0.25">
      <c r="B723" s="4"/>
      <c r="C723" s="4"/>
    </row>
    <row r="724" spans="2:3" x14ac:dyDescent="0.25">
      <c r="B724" s="4"/>
      <c r="C724" s="4"/>
    </row>
    <row r="725" spans="2:3" x14ac:dyDescent="0.25">
      <c r="B725" s="4"/>
      <c r="C725" s="4"/>
    </row>
    <row r="726" spans="2:3" x14ac:dyDescent="0.25">
      <c r="B726" s="4"/>
      <c r="C726" s="4"/>
    </row>
    <row r="727" spans="2:3" x14ac:dyDescent="0.25">
      <c r="B727" s="4"/>
      <c r="C727" s="4"/>
    </row>
    <row r="728" spans="2:3" x14ac:dyDescent="0.25">
      <c r="B728" s="4"/>
      <c r="C728" s="4"/>
    </row>
    <row r="729" spans="2:3" x14ac:dyDescent="0.25">
      <c r="B729" s="4"/>
      <c r="C729" s="4"/>
    </row>
    <row r="730" spans="2:3" x14ac:dyDescent="0.25">
      <c r="B730" s="4"/>
      <c r="C730" s="4"/>
    </row>
    <row r="731" spans="2:3" x14ac:dyDescent="0.25">
      <c r="B731" s="4"/>
      <c r="C731" s="4"/>
    </row>
    <row r="732" spans="2:3" x14ac:dyDescent="0.25">
      <c r="B732" s="4"/>
      <c r="C732" s="4"/>
    </row>
    <row r="733" spans="2:3" x14ac:dyDescent="0.25">
      <c r="B733" s="4"/>
      <c r="C733" s="4"/>
    </row>
    <row r="734" spans="2:3" x14ac:dyDescent="0.25">
      <c r="B734" s="4"/>
      <c r="C734" s="4"/>
    </row>
    <row r="735" spans="2:3" x14ac:dyDescent="0.25">
      <c r="B735" s="4"/>
      <c r="C735" s="4"/>
    </row>
    <row r="736" spans="2:3" x14ac:dyDescent="0.25">
      <c r="B736" s="4"/>
      <c r="C736" s="4"/>
    </row>
    <row r="737" spans="2:3" x14ac:dyDescent="0.25">
      <c r="B737" s="4"/>
      <c r="C737" s="4"/>
    </row>
    <row r="738" spans="2:3" x14ac:dyDescent="0.25">
      <c r="B738" s="4"/>
      <c r="C738" s="4"/>
    </row>
    <row r="739" spans="2:3" x14ac:dyDescent="0.25">
      <c r="B739" s="4"/>
      <c r="C739" s="4"/>
    </row>
    <row r="740" spans="2:3" x14ac:dyDescent="0.25">
      <c r="B740" s="4"/>
      <c r="C740" s="4"/>
    </row>
    <row r="741" spans="2:3" x14ac:dyDescent="0.25">
      <c r="B741" s="4"/>
      <c r="C741" s="4"/>
    </row>
    <row r="742" spans="2:3" x14ac:dyDescent="0.25">
      <c r="B742" s="4"/>
      <c r="C742" s="4"/>
    </row>
    <row r="743" spans="2:3" x14ac:dyDescent="0.25">
      <c r="B743" s="4"/>
      <c r="C743" s="4"/>
    </row>
    <row r="744" spans="2:3" x14ac:dyDescent="0.25">
      <c r="B744" s="4"/>
      <c r="C744" s="4"/>
    </row>
    <row r="745" spans="2:3" x14ac:dyDescent="0.25">
      <c r="B745" s="4"/>
      <c r="C745" s="4"/>
    </row>
    <row r="746" spans="2:3" x14ac:dyDescent="0.25">
      <c r="B746" s="4"/>
      <c r="C746" s="4"/>
    </row>
    <row r="747" spans="2:3" x14ac:dyDescent="0.25">
      <c r="B747" s="4"/>
      <c r="C747" s="4"/>
    </row>
    <row r="748" spans="2:3" x14ac:dyDescent="0.25">
      <c r="B748" s="4"/>
      <c r="C748" s="4"/>
    </row>
    <row r="749" spans="2:3" x14ac:dyDescent="0.25">
      <c r="B749" s="4"/>
      <c r="C749" s="4"/>
    </row>
    <row r="750" spans="2:3" x14ac:dyDescent="0.25">
      <c r="B750" s="4"/>
      <c r="C750" s="4"/>
    </row>
    <row r="751" spans="2:3" x14ac:dyDescent="0.25">
      <c r="B751" s="4"/>
      <c r="C751" s="4"/>
    </row>
    <row r="752" spans="2:3" x14ac:dyDescent="0.25">
      <c r="B752" s="4"/>
      <c r="C752" s="4"/>
    </row>
    <row r="753" spans="2:3" x14ac:dyDescent="0.25">
      <c r="B753" s="4"/>
      <c r="C753" s="4"/>
    </row>
    <row r="754" spans="2:3" x14ac:dyDescent="0.25">
      <c r="B754" s="4"/>
      <c r="C754" s="4"/>
    </row>
    <row r="755" spans="2:3" x14ac:dyDescent="0.25">
      <c r="B755" s="4"/>
      <c r="C755" s="4"/>
    </row>
    <row r="756" spans="2:3" x14ac:dyDescent="0.25">
      <c r="B756" s="4"/>
      <c r="C756" s="4"/>
    </row>
    <row r="757" spans="2:3" x14ac:dyDescent="0.25">
      <c r="B757" s="4"/>
      <c r="C757" s="4"/>
    </row>
    <row r="758" spans="2:3" x14ac:dyDescent="0.25">
      <c r="B758" s="4"/>
      <c r="C758" s="4"/>
    </row>
    <row r="759" spans="2:3" x14ac:dyDescent="0.25">
      <c r="B759" s="4"/>
      <c r="C759" s="4"/>
    </row>
    <row r="760" spans="2:3" x14ac:dyDescent="0.25">
      <c r="B760" s="4"/>
      <c r="C760" s="4"/>
    </row>
    <row r="761" spans="2:3" x14ac:dyDescent="0.25">
      <c r="B761" s="4"/>
      <c r="C761" s="4"/>
    </row>
    <row r="762" spans="2:3" x14ac:dyDescent="0.25">
      <c r="B762" s="4"/>
      <c r="C762" s="4"/>
    </row>
    <row r="763" spans="2:3" x14ac:dyDescent="0.25">
      <c r="B763" s="4"/>
      <c r="C763" s="4"/>
    </row>
    <row r="764" spans="2:3" x14ac:dyDescent="0.25">
      <c r="B764" s="4"/>
      <c r="C764" s="4"/>
    </row>
    <row r="765" spans="2:3" x14ac:dyDescent="0.25">
      <c r="B765" s="4"/>
      <c r="C765" s="4"/>
    </row>
    <row r="766" spans="2:3" x14ac:dyDescent="0.25">
      <c r="B766" s="4"/>
      <c r="C766" s="4"/>
    </row>
    <row r="767" spans="2:3" x14ac:dyDescent="0.25">
      <c r="B767" s="4"/>
      <c r="C767" s="4"/>
    </row>
    <row r="768" spans="2:3" x14ac:dyDescent="0.25">
      <c r="B768" s="4"/>
      <c r="C768" s="4"/>
    </row>
    <row r="769" spans="2:3" x14ac:dyDescent="0.25">
      <c r="B769" s="4"/>
      <c r="C769" s="4"/>
    </row>
    <row r="770" spans="2:3" x14ac:dyDescent="0.25">
      <c r="B770" s="4"/>
      <c r="C770" s="4"/>
    </row>
    <row r="771" spans="2:3" x14ac:dyDescent="0.25">
      <c r="B771" s="4"/>
      <c r="C771" s="4"/>
    </row>
    <row r="772" spans="2:3" x14ac:dyDescent="0.25">
      <c r="B772" s="4"/>
      <c r="C772" s="4"/>
    </row>
    <row r="773" spans="2:3" x14ac:dyDescent="0.25">
      <c r="B773" s="4"/>
      <c r="C773" s="4"/>
    </row>
    <row r="774" spans="2:3" x14ac:dyDescent="0.25">
      <c r="B774" s="4"/>
      <c r="C774" s="4"/>
    </row>
    <row r="775" spans="2:3" x14ac:dyDescent="0.25">
      <c r="B775" s="4"/>
      <c r="C775" s="4"/>
    </row>
    <row r="776" spans="2:3" x14ac:dyDescent="0.25">
      <c r="B776" s="4"/>
      <c r="C776" s="4"/>
    </row>
    <row r="777" spans="2:3" x14ac:dyDescent="0.25">
      <c r="B777" s="4"/>
      <c r="C777" s="4"/>
    </row>
    <row r="778" spans="2:3" x14ac:dyDescent="0.25">
      <c r="B778" s="4"/>
      <c r="C778" s="4"/>
    </row>
    <row r="779" spans="2:3" x14ac:dyDescent="0.25">
      <c r="B779" s="4"/>
      <c r="C779" s="4"/>
    </row>
    <row r="780" spans="2:3" x14ac:dyDescent="0.25">
      <c r="B780" s="4"/>
      <c r="C780" s="4"/>
    </row>
    <row r="781" spans="2:3" x14ac:dyDescent="0.25">
      <c r="B781" s="4"/>
      <c r="C781" s="4"/>
    </row>
    <row r="782" spans="2:3" x14ac:dyDescent="0.25">
      <c r="B782" s="4"/>
      <c r="C782" s="4"/>
    </row>
    <row r="783" spans="2:3" x14ac:dyDescent="0.25">
      <c r="B783" s="4"/>
      <c r="C783" s="4"/>
    </row>
    <row r="784" spans="2:3" x14ac:dyDescent="0.25">
      <c r="B784" s="4"/>
      <c r="C784" s="4"/>
    </row>
    <row r="785" spans="2:3" x14ac:dyDescent="0.25">
      <c r="B785" s="4"/>
      <c r="C785" s="4"/>
    </row>
    <row r="786" spans="2:3" x14ac:dyDescent="0.25">
      <c r="B786" s="4"/>
      <c r="C786" s="4"/>
    </row>
    <row r="787" spans="2:3" x14ac:dyDescent="0.25">
      <c r="B787" s="4"/>
      <c r="C787" s="4"/>
    </row>
    <row r="788" spans="2:3" x14ac:dyDescent="0.25">
      <c r="B788" s="4"/>
      <c r="C788" s="4"/>
    </row>
    <row r="789" spans="2:3" x14ac:dyDescent="0.25">
      <c r="B789" s="4"/>
      <c r="C789" s="4"/>
    </row>
    <row r="790" spans="2:3" x14ac:dyDescent="0.25">
      <c r="B790" s="4"/>
      <c r="C790" s="4"/>
    </row>
    <row r="791" spans="2:3" x14ac:dyDescent="0.25">
      <c r="B791" s="4"/>
      <c r="C791" s="4"/>
    </row>
    <row r="792" spans="2:3" x14ac:dyDescent="0.25">
      <c r="B792" s="4"/>
      <c r="C792" s="4"/>
    </row>
    <row r="793" spans="2:3" x14ac:dyDescent="0.25">
      <c r="B793" s="4"/>
      <c r="C793" s="4"/>
    </row>
    <row r="794" spans="2:3" x14ac:dyDescent="0.25">
      <c r="B794" s="4"/>
      <c r="C794" s="4"/>
    </row>
    <row r="795" spans="2:3" x14ac:dyDescent="0.25">
      <c r="B795" s="4"/>
      <c r="C795" s="4"/>
    </row>
    <row r="796" spans="2:3" x14ac:dyDescent="0.25">
      <c r="B796" s="4"/>
      <c r="C796" s="4"/>
    </row>
    <row r="797" spans="2:3" x14ac:dyDescent="0.25">
      <c r="B797" s="4"/>
      <c r="C797" s="4"/>
    </row>
    <row r="798" spans="2:3" x14ac:dyDescent="0.25">
      <c r="B798" s="4"/>
      <c r="C798" s="4"/>
    </row>
    <row r="799" spans="2:3" x14ac:dyDescent="0.25">
      <c r="B799" s="4"/>
      <c r="C799" s="4"/>
    </row>
    <row r="800" spans="2:3" x14ac:dyDescent="0.25">
      <c r="B800" s="4"/>
      <c r="C800" s="4"/>
    </row>
    <row r="801" spans="2:3" x14ac:dyDescent="0.25">
      <c r="B801" s="4"/>
      <c r="C801" s="4"/>
    </row>
    <row r="802" spans="2:3" x14ac:dyDescent="0.25">
      <c r="B802" s="4"/>
      <c r="C802" s="4"/>
    </row>
    <row r="803" spans="2:3" x14ac:dyDescent="0.25">
      <c r="B803" s="4"/>
      <c r="C803" s="4"/>
    </row>
    <row r="804" spans="2:3" x14ac:dyDescent="0.25">
      <c r="B804" s="4"/>
      <c r="C804" s="4"/>
    </row>
    <row r="805" spans="2:3" x14ac:dyDescent="0.25">
      <c r="B805" s="4"/>
      <c r="C805" s="4"/>
    </row>
    <row r="806" spans="2:3" x14ac:dyDescent="0.25">
      <c r="B806" s="4"/>
      <c r="C806" s="4"/>
    </row>
    <row r="807" spans="2:3" x14ac:dyDescent="0.25">
      <c r="B807" s="4"/>
      <c r="C807" s="4"/>
    </row>
    <row r="808" spans="2:3" x14ac:dyDescent="0.25">
      <c r="B808" s="4"/>
      <c r="C808" s="4"/>
    </row>
    <row r="809" spans="2:3" x14ac:dyDescent="0.25">
      <c r="B809" s="4"/>
      <c r="C809" s="4"/>
    </row>
    <row r="810" spans="2:3" x14ac:dyDescent="0.25">
      <c r="B810" s="4"/>
      <c r="C810" s="4"/>
    </row>
    <row r="811" spans="2:3" x14ac:dyDescent="0.25">
      <c r="B811" s="4"/>
      <c r="C811" s="4"/>
    </row>
    <row r="812" spans="2:3" x14ac:dyDescent="0.25">
      <c r="B812" s="4"/>
      <c r="C812" s="4"/>
    </row>
    <row r="813" spans="2:3" x14ac:dyDescent="0.25">
      <c r="B813" s="4"/>
      <c r="C813" s="4"/>
    </row>
    <row r="814" spans="2:3" x14ac:dyDescent="0.25">
      <c r="B814" s="4"/>
      <c r="C814" s="4"/>
    </row>
    <row r="815" spans="2:3" x14ac:dyDescent="0.25">
      <c r="B815" s="4"/>
      <c r="C815" s="4"/>
    </row>
    <row r="816" spans="2:3" x14ac:dyDescent="0.25">
      <c r="B816" s="4"/>
      <c r="C816" s="4"/>
    </row>
    <row r="817" spans="2:3" x14ac:dyDescent="0.25">
      <c r="B817" s="4"/>
      <c r="C817" s="4"/>
    </row>
    <row r="818" spans="2:3" x14ac:dyDescent="0.25">
      <c r="B818" s="4"/>
      <c r="C818" s="4"/>
    </row>
    <row r="819" spans="2:3" x14ac:dyDescent="0.25">
      <c r="B819" s="4"/>
      <c r="C819" s="4"/>
    </row>
    <row r="820" spans="2:3" x14ac:dyDescent="0.25">
      <c r="B820" s="4"/>
      <c r="C820" s="4"/>
    </row>
    <row r="821" spans="2:3" x14ac:dyDescent="0.25">
      <c r="B821" s="4"/>
      <c r="C821" s="4"/>
    </row>
    <row r="822" spans="2:3" x14ac:dyDescent="0.25">
      <c r="B822" s="4"/>
      <c r="C822" s="4"/>
    </row>
    <row r="823" spans="2:3" x14ac:dyDescent="0.25">
      <c r="B823" s="4"/>
      <c r="C823" s="4"/>
    </row>
    <row r="824" spans="2:3" x14ac:dyDescent="0.25">
      <c r="B824" s="4"/>
      <c r="C824" s="4"/>
    </row>
    <row r="825" spans="2:3" x14ac:dyDescent="0.25">
      <c r="B825" s="4"/>
      <c r="C825" s="4"/>
    </row>
    <row r="826" spans="2:3" x14ac:dyDescent="0.25">
      <c r="B826" s="4"/>
      <c r="C826" s="4"/>
    </row>
    <row r="827" spans="2:3" x14ac:dyDescent="0.25">
      <c r="B827" s="4"/>
      <c r="C827" s="4"/>
    </row>
    <row r="828" spans="2:3" x14ac:dyDescent="0.25">
      <c r="B828" s="4"/>
      <c r="C828" s="4"/>
    </row>
    <row r="829" spans="2:3" x14ac:dyDescent="0.25">
      <c r="B829" s="4"/>
      <c r="C829" s="4"/>
    </row>
    <row r="830" spans="2:3" x14ac:dyDescent="0.25">
      <c r="B830" s="4"/>
      <c r="C830" s="4"/>
    </row>
    <row r="831" spans="2:3" x14ac:dyDescent="0.25">
      <c r="B831" s="4"/>
      <c r="C831" s="4"/>
    </row>
    <row r="832" spans="2:3" x14ac:dyDescent="0.25">
      <c r="B832" s="4"/>
      <c r="C832" s="4"/>
    </row>
    <row r="833" spans="2:3" x14ac:dyDescent="0.25">
      <c r="B833" s="4"/>
      <c r="C833" s="4"/>
    </row>
    <row r="834" spans="2:3" x14ac:dyDescent="0.25">
      <c r="B834" s="4"/>
      <c r="C834" s="4"/>
    </row>
    <row r="835" spans="2:3" x14ac:dyDescent="0.25">
      <c r="B835" s="4"/>
      <c r="C835" s="4"/>
    </row>
    <row r="836" spans="2:3" x14ac:dyDescent="0.25">
      <c r="B836" s="4"/>
      <c r="C836" s="4"/>
    </row>
    <row r="837" spans="2:3" x14ac:dyDescent="0.25">
      <c r="B837" s="4"/>
      <c r="C837" s="4"/>
    </row>
    <row r="838" spans="2:3" x14ac:dyDescent="0.25">
      <c r="B838" s="4"/>
      <c r="C838" s="4"/>
    </row>
    <row r="839" spans="2:3" x14ac:dyDescent="0.25">
      <c r="B839" s="4"/>
      <c r="C839" s="4"/>
    </row>
    <row r="840" spans="2:3" x14ac:dyDescent="0.25">
      <c r="B840" s="4"/>
      <c r="C840" s="4"/>
    </row>
    <row r="841" spans="2:3" x14ac:dyDescent="0.25">
      <c r="B841" s="4"/>
      <c r="C841" s="4"/>
    </row>
    <row r="842" spans="2:3" x14ac:dyDescent="0.25">
      <c r="B842" s="4"/>
      <c r="C842" s="4"/>
    </row>
    <row r="843" spans="2:3" x14ac:dyDescent="0.25">
      <c r="B843" s="4"/>
      <c r="C843" s="4"/>
    </row>
    <row r="844" spans="2:3" x14ac:dyDescent="0.25">
      <c r="B844" s="4"/>
      <c r="C844" s="4"/>
    </row>
    <row r="845" spans="2:3" x14ac:dyDescent="0.25">
      <c r="B845" s="4"/>
      <c r="C845" s="4"/>
    </row>
    <row r="846" spans="2:3" x14ac:dyDescent="0.25">
      <c r="B846" s="4"/>
      <c r="C846" s="4"/>
    </row>
    <row r="847" spans="2:3" x14ac:dyDescent="0.25">
      <c r="B847" s="4"/>
      <c r="C847" s="4"/>
    </row>
    <row r="848" spans="2:3" x14ac:dyDescent="0.25">
      <c r="B848" s="4"/>
      <c r="C848" s="4"/>
    </row>
    <row r="849" spans="2:3" x14ac:dyDescent="0.25">
      <c r="B849" s="4"/>
      <c r="C849" s="4"/>
    </row>
    <row r="850" spans="2:3" x14ac:dyDescent="0.25">
      <c r="B850" s="4"/>
      <c r="C850" s="4"/>
    </row>
    <row r="851" spans="2:3" x14ac:dyDescent="0.25">
      <c r="B851" s="4"/>
      <c r="C851" s="4"/>
    </row>
    <row r="852" spans="2:3" x14ac:dyDescent="0.25">
      <c r="B852" s="4"/>
      <c r="C852" s="4"/>
    </row>
    <row r="853" spans="2:3" x14ac:dyDescent="0.25">
      <c r="B853" s="4"/>
      <c r="C853" s="4"/>
    </row>
    <row r="854" spans="2:3" x14ac:dyDescent="0.25">
      <c r="B854" s="4"/>
      <c r="C854" s="4"/>
    </row>
    <row r="855" spans="2:3" x14ac:dyDescent="0.25">
      <c r="B855" s="4"/>
      <c r="C855" s="4"/>
    </row>
    <row r="856" spans="2:3" x14ac:dyDescent="0.25">
      <c r="B856" s="4"/>
      <c r="C856" s="4"/>
    </row>
    <row r="857" spans="2:3" x14ac:dyDescent="0.25">
      <c r="B857" s="4"/>
      <c r="C857" s="4"/>
    </row>
    <row r="858" spans="2:3" x14ac:dyDescent="0.25">
      <c r="B858" s="4"/>
      <c r="C858" s="4"/>
    </row>
    <row r="859" spans="2:3" x14ac:dyDescent="0.25">
      <c r="B859" s="4"/>
      <c r="C859" s="4"/>
    </row>
    <row r="860" spans="2:3" x14ac:dyDescent="0.25">
      <c r="B860" s="4"/>
      <c r="C860" s="4"/>
    </row>
    <row r="861" spans="2:3" x14ac:dyDescent="0.25">
      <c r="B861" s="4"/>
      <c r="C861" s="4"/>
    </row>
    <row r="862" spans="2:3" x14ac:dyDescent="0.25">
      <c r="B862" s="4"/>
      <c r="C862" s="4"/>
    </row>
    <row r="863" spans="2:3" x14ac:dyDescent="0.25">
      <c r="B863" s="4"/>
      <c r="C863" s="4"/>
    </row>
    <row r="864" spans="2:3" x14ac:dyDescent="0.25">
      <c r="B864" s="4"/>
      <c r="C864" s="4"/>
    </row>
    <row r="865" spans="2:3" x14ac:dyDescent="0.25">
      <c r="B865" s="4"/>
      <c r="C865" s="4"/>
    </row>
    <row r="866" spans="2:3" x14ac:dyDescent="0.25">
      <c r="B866" s="4"/>
      <c r="C866" s="4"/>
    </row>
    <row r="867" spans="2:3" x14ac:dyDescent="0.25">
      <c r="B867" s="4"/>
      <c r="C867" s="4"/>
    </row>
    <row r="868" spans="2:3" x14ac:dyDescent="0.25">
      <c r="B868" s="4"/>
      <c r="C868" s="4"/>
    </row>
    <row r="869" spans="2:3" x14ac:dyDescent="0.25">
      <c r="B869" s="4"/>
      <c r="C869" s="4"/>
    </row>
    <row r="870" spans="2:3" x14ac:dyDescent="0.25">
      <c r="B870" s="4"/>
      <c r="C870" s="4"/>
    </row>
    <row r="871" spans="2:3" x14ac:dyDescent="0.25">
      <c r="B871" s="4"/>
      <c r="C871" s="4"/>
    </row>
    <row r="872" spans="2:3" x14ac:dyDescent="0.25">
      <c r="B872" s="4"/>
      <c r="C872" s="4"/>
    </row>
    <row r="873" spans="2:3" x14ac:dyDescent="0.25">
      <c r="B873" s="4"/>
      <c r="C873" s="4"/>
    </row>
    <row r="874" spans="2:3" x14ac:dyDescent="0.25">
      <c r="B874" s="4"/>
      <c r="C874" s="4"/>
    </row>
    <row r="875" spans="2:3" x14ac:dyDescent="0.25">
      <c r="B875" s="4"/>
      <c r="C875" s="4"/>
    </row>
    <row r="876" spans="2:3" x14ac:dyDescent="0.25">
      <c r="B876" s="4"/>
      <c r="C876" s="4"/>
    </row>
    <row r="877" spans="2:3" x14ac:dyDescent="0.25">
      <c r="B877" s="4"/>
      <c r="C877" s="4"/>
    </row>
    <row r="878" spans="2:3" x14ac:dyDescent="0.25">
      <c r="B878" s="4"/>
      <c r="C878" s="4"/>
    </row>
    <row r="879" spans="2:3" x14ac:dyDescent="0.25">
      <c r="B879" s="4"/>
      <c r="C879" s="4"/>
    </row>
    <row r="880" spans="2:3" x14ac:dyDescent="0.25">
      <c r="B880" s="4"/>
      <c r="C880" s="4"/>
    </row>
    <row r="881" spans="2:3" x14ac:dyDescent="0.25">
      <c r="B881" s="4"/>
      <c r="C881" s="4"/>
    </row>
    <row r="882" spans="2:3" x14ac:dyDescent="0.25">
      <c r="B882" s="4"/>
      <c r="C882" s="4"/>
    </row>
    <row r="883" spans="2:3" x14ac:dyDescent="0.25">
      <c r="B883" s="4"/>
      <c r="C883" s="4"/>
    </row>
    <row r="884" spans="2:3" x14ac:dyDescent="0.25">
      <c r="B884" s="4"/>
      <c r="C884" s="4"/>
    </row>
    <row r="885" spans="2:3" x14ac:dyDescent="0.25">
      <c r="B885" s="4"/>
      <c r="C885" s="4"/>
    </row>
    <row r="886" spans="2:3" x14ac:dyDescent="0.25">
      <c r="B886" s="4"/>
      <c r="C886" s="4"/>
    </row>
    <row r="887" spans="2:3" x14ac:dyDescent="0.25">
      <c r="B887" s="4"/>
      <c r="C887" s="4"/>
    </row>
    <row r="888" spans="2:3" x14ac:dyDescent="0.25">
      <c r="B888" s="4"/>
      <c r="C888" s="4"/>
    </row>
    <row r="889" spans="2:3" x14ac:dyDescent="0.25">
      <c r="B889" s="4"/>
      <c r="C889" s="4"/>
    </row>
    <row r="890" spans="2:3" x14ac:dyDescent="0.25">
      <c r="B890" s="4"/>
      <c r="C890" s="4"/>
    </row>
    <row r="891" spans="2:3" x14ac:dyDescent="0.25">
      <c r="B891" s="4"/>
      <c r="C891" s="4"/>
    </row>
    <row r="892" spans="2:3" x14ac:dyDescent="0.25">
      <c r="B892" s="4"/>
      <c r="C892" s="4"/>
    </row>
    <row r="893" spans="2:3" x14ac:dyDescent="0.25">
      <c r="B893" s="4"/>
      <c r="C893" s="4"/>
    </row>
    <row r="894" spans="2:3" x14ac:dyDescent="0.25">
      <c r="B894" s="4"/>
      <c r="C894" s="4"/>
    </row>
    <row r="895" spans="2:3" x14ac:dyDescent="0.25">
      <c r="B895" s="4"/>
      <c r="C895" s="4"/>
    </row>
    <row r="896" spans="2:3" x14ac:dyDescent="0.25">
      <c r="B896" s="4"/>
      <c r="C896" s="4"/>
    </row>
    <row r="897" spans="2:3" x14ac:dyDescent="0.25">
      <c r="B897" s="4"/>
      <c r="C897" s="4"/>
    </row>
    <row r="898" spans="2:3" x14ac:dyDescent="0.25">
      <c r="B898" s="4"/>
      <c r="C898" s="4"/>
    </row>
    <row r="899" spans="2:3" x14ac:dyDescent="0.25">
      <c r="B899" s="4"/>
      <c r="C899" s="4"/>
    </row>
    <row r="900" spans="2:3" x14ac:dyDescent="0.25">
      <c r="B900" s="4"/>
      <c r="C900" s="4"/>
    </row>
    <row r="901" spans="2:3" x14ac:dyDescent="0.25">
      <c r="B901" s="4"/>
      <c r="C901" s="4"/>
    </row>
    <row r="902" spans="2:3" x14ac:dyDescent="0.25">
      <c r="B902" s="4"/>
      <c r="C902" s="4"/>
    </row>
    <row r="903" spans="2:3" x14ac:dyDescent="0.25">
      <c r="B903" s="4"/>
      <c r="C903" s="4"/>
    </row>
    <row r="904" spans="2:3" x14ac:dyDescent="0.25">
      <c r="B904" s="4"/>
      <c r="C904" s="4"/>
    </row>
    <row r="905" spans="2:3" x14ac:dyDescent="0.25">
      <c r="B905" s="4"/>
      <c r="C905" s="4"/>
    </row>
    <row r="906" spans="2:3" x14ac:dyDescent="0.25">
      <c r="B906" s="4"/>
      <c r="C906" s="4"/>
    </row>
    <row r="907" spans="2:3" x14ac:dyDescent="0.25">
      <c r="B907" s="4"/>
      <c r="C907" s="4"/>
    </row>
    <row r="908" spans="2:3" x14ac:dyDescent="0.25">
      <c r="B908" s="4"/>
      <c r="C908" s="4"/>
    </row>
    <row r="909" spans="2:3" x14ac:dyDescent="0.25">
      <c r="B909" s="4"/>
      <c r="C909" s="4"/>
    </row>
    <row r="910" spans="2:3" x14ac:dyDescent="0.25">
      <c r="B910" s="4"/>
      <c r="C910" s="4"/>
    </row>
    <row r="911" spans="2:3" x14ac:dyDescent="0.25">
      <c r="B911" s="4"/>
      <c r="C911" s="4"/>
    </row>
    <row r="912" spans="2:3" x14ac:dyDescent="0.25">
      <c r="B912" s="4"/>
      <c r="C912" s="4"/>
    </row>
    <row r="913" spans="2:3" x14ac:dyDescent="0.25">
      <c r="B913" s="4"/>
      <c r="C913" s="4"/>
    </row>
    <row r="914" spans="2:3" x14ac:dyDescent="0.25">
      <c r="B914" s="4"/>
      <c r="C914" s="4"/>
    </row>
    <row r="915" spans="2:3" x14ac:dyDescent="0.25">
      <c r="B915" s="4"/>
      <c r="C915" s="4"/>
    </row>
    <row r="916" spans="2:3" x14ac:dyDescent="0.25">
      <c r="B916" s="4"/>
      <c r="C916" s="4"/>
    </row>
    <row r="917" spans="2:3" x14ac:dyDescent="0.25">
      <c r="B917" s="4"/>
      <c r="C917" s="4"/>
    </row>
    <row r="918" spans="2:3" x14ac:dyDescent="0.25">
      <c r="B918" s="4"/>
      <c r="C918" s="4"/>
    </row>
    <row r="919" spans="2:3" x14ac:dyDescent="0.25">
      <c r="B919" s="4"/>
      <c r="C919" s="4"/>
    </row>
    <row r="920" spans="2:3" x14ac:dyDescent="0.25">
      <c r="B920" s="4"/>
      <c r="C920" s="4"/>
    </row>
    <row r="921" spans="2:3" x14ac:dyDescent="0.25">
      <c r="B921" s="4"/>
      <c r="C921" s="4"/>
    </row>
    <row r="922" spans="2:3" x14ac:dyDescent="0.25">
      <c r="B922" s="4"/>
      <c r="C922" s="4"/>
    </row>
    <row r="923" spans="2:3" x14ac:dyDescent="0.25">
      <c r="B923" s="4"/>
      <c r="C923" s="4"/>
    </row>
    <row r="924" spans="2:3" x14ac:dyDescent="0.25">
      <c r="B924" s="4"/>
      <c r="C924" s="4"/>
    </row>
    <row r="925" spans="2:3" x14ac:dyDescent="0.25">
      <c r="B925" s="4"/>
      <c r="C925" s="4"/>
    </row>
    <row r="926" spans="2:3" x14ac:dyDescent="0.25">
      <c r="B926" s="4"/>
      <c r="C926" s="4"/>
    </row>
    <row r="927" spans="2:3" x14ac:dyDescent="0.25">
      <c r="B927" s="4"/>
      <c r="C927" s="4"/>
    </row>
    <row r="928" spans="2:3" x14ac:dyDescent="0.25">
      <c r="B928" s="4"/>
      <c r="C928" s="4"/>
    </row>
    <row r="929" spans="2:3" x14ac:dyDescent="0.25">
      <c r="B929" s="4"/>
      <c r="C929" s="4"/>
    </row>
    <row r="930" spans="2:3" x14ac:dyDescent="0.25">
      <c r="B930" s="4"/>
      <c r="C930" s="4"/>
    </row>
    <row r="931" spans="2:3" x14ac:dyDescent="0.25">
      <c r="B931" s="4"/>
      <c r="C931" s="4"/>
    </row>
    <row r="932" spans="2:3" x14ac:dyDescent="0.25">
      <c r="B932" s="4"/>
      <c r="C932" s="4"/>
    </row>
    <row r="933" spans="2:3" x14ac:dyDescent="0.25">
      <c r="B933" s="4"/>
      <c r="C933" s="4"/>
    </row>
    <row r="934" spans="2:3" x14ac:dyDescent="0.25">
      <c r="B934" s="4"/>
      <c r="C934" s="4"/>
    </row>
    <row r="935" spans="2:3" x14ac:dyDescent="0.25">
      <c r="B935" s="4"/>
      <c r="C935" s="4"/>
    </row>
    <row r="936" spans="2:3" x14ac:dyDescent="0.25">
      <c r="B936" s="4"/>
      <c r="C936" s="4"/>
    </row>
    <row r="937" spans="2:3" x14ac:dyDescent="0.25">
      <c r="B937" s="4"/>
      <c r="C937" s="4"/>
    </row>
    <row r="938" spans="2:3" x14ac:dyDescent="0.25">
      <c r="B938" s="4"/>
      <c r="C938" s="4"/>
    </row>
    <row r="939" spans="2:3" x14ac:dyDescent="0.25">
      <c r="B939" s="4"/>
      <c r="C939" s="4"/>
    </row>
    <row r="940" spans="2:3" x14ac:dyDescent="0.25">
      <c r="B940" s="4"/>
      <c r="C940" s="4"/>
    </row>
    <row r="941" spans="2:3" x14ac:dyDescent="0.25">
      <c r="B941" s="4"/>
      <c r="C941" s="4"/>
    </row>
    <row r="942" spans="2:3" x14ac:dyDescent="0.25">
      <c r="B942" s="4"/>
      <c r="C942" s="4"/>
    </row>
    <row r="943" spans="2:3" x14ac:dyDescent="0.25">
      <c r="B943" s="4"/>
      <c r="C943" s="4"/>
    </row>
    <row r="944" spans="2:3" x14ac:dyDescent="0.25">
      <c r="B944" s="4"/>
      <c r="C944" s="4"/>
    </row>
    <row r="945" spans="2:3" x14ac:dyDescent="0.25">
      <c r="B945" s="4"/>
      <c r="C945" s="4"/>
    </row>
    <row r="946" spans="2:3" x14ac:dyDescent="0.25">
      <c r="B946" s="4"/>
      <c r="C946" s="4"/>
    </row>
    <row r="947" spans="2:3" x14ac:dyDescent="0.25">
      <c r="B947" s="4"/>
      <c r="C947" s="4"/>
    </row>
    <row r="948" spans="2:3" x14ac:dyDescent="0.25">
      <c r="B948" s="4"/>
      <c r="C948" s="4"/>
    </row>
    <row r="949" spans="2:3" x14ac:dyDescent="0.25">
      <c r="B949" s="4"/>
      <c r="C949" s="4"/>
    </row>
    <row r="950" spans="2:3" x14ac:dyDescent="0.25">
      <c r="B950" s="4"/>
      <c r="C950" s="4"/>
    </row>
    <row r="951" spans="2:3" x14ac:dyDescent="0.25">
      <c r="B951" s="4"/>
      <c r="C951" s="4"/>
    </row>
    <row r="952" spans="2:3" x14ac:dyDescent="0.25">
      <c r="B952" s="4"/>
      <c r="C952" s="4"/>
    </row>
    <row r="953" spans="2:3" x14ac:dyDescent="0.25">
      <c r="B953" s="4"/>
      <c r="C953" s="4"/>
    </row>
    <row r="954" spans="2:3" x14ac:dyDescent="0.25">
      <c r="B954" s="4"/>
      <c r="C954" s="4"/>
    </row>
    <row r="955" spans="2:3" x14ac:dyDescent="0.25">
      <c r="B955" s="4"/>
      <c r="C955" s="4"/>
    </row>
    <row r="956" spans="2:3" x14ac:dyDescent="0.25">
      <c r="B956" s="4"/>
      <c r="C956" s="4"/>
    </row>
    <row r="957" spans="2:3" x14ac:dyDescent="0.25">
      <c r="B957" s="4"/>
      <c r="C957" s="4"/>
    </row>
    <row r="958" spans="2:3" x14ac:dyDescent="0.25">
      <c r="B958" s="4"/>
      <c r="C958" s="4"/>
    </row>
    <row r="959" spans="2:3" x14ac:dyDescent="0.25">
      <c r="B959" s="4"/>
      <c r="C959" s="4"/>
    </row>
    <row r="960" spans="2:3" x14ac:dyDescent="0.25">
      <c r="B960" s="4"/>
      <c r="C960" s="4"/>
    </row>
    <row r="961" spans="2:3" x14ac:dyDescent="0.25">
      <c r="B961" s="4"/>
      <c r="C961" s="4"/>
    </row>
    <row r="962" spans="2:3" x14ac:dyDescent="0.25">
      <c r="B962" s="4"/>
      <c r="C962" s="4"/>
    </row>
    <row r="963" spans="2:3" x14ac:dyDescent="0.25">
      <c r="B963" s="4"/>
      <c r="C963" s="4"/>
    </row>
    <row r="964" spans="2:3" x14ac:dyDescent="0.25">
      <c r="B964" s="4"/>
      <c r="C964" s="4"/>
    </row>
    <row r="965" spans="2:3" x14ac:dyDescent="0.25">
      <c r="B965" s="4"/>
      <c r="C965" s="4"/>
    </row>
    <row r="966" spans="2:3" x14ac:dyDescent="0.25">
      <c r="B966" s="4"/>
      <c r="C966" s="4"/>
    </row>
    <row r="967" spans="2:3" x14ac:dyDescent="0.25">
      <c r="B967" s="4"/>
      <c r="C967" s="4"/>
    </row>
    <row r="968" spans="2:3" x14ac:dyDescent="0.25">
      <c r="B968" s="4"/>
      <c r="C968" s="4"/>
    </row>
    <row r="969" spans="2:3" x14ac:dyDescent="0.25">
      <c r="B969" s="4"/>
      <c r="C969" s="4"/>
    </row>
    <row r="970" spans="2:3" x14ac:dyDescent="0.25">
      <c r="B970" s="4"/>
      <c r="C970" s="4"/>
    </row>
    <row r="971" spans="2:3" x14ac:dyDescent="0.25">
      <c r="B971" s="4"/>
      <c r="C971" s="4"/>
    </row>
    <row r="972" spans="2:3" x14ac:dyDescent="0.25">
      <c r="B972" s="4"/>
      <c r="C972" s="4"/>
    </row>
    <row r="973" spans="2:3" x14ac:dyDescent="0.25">
      <c r="B973" s="4"/>
      <c r="C973" s="4"/>
    </row>
    <row r="974" spans="2:3" x14ac:dyDescent="0.25">
      <c r="B974" s="4"/>
      <c r="C974" s="4"/>
    </row>
    <row r="975" spans="2:3" x14ac:dyDescent="0.25">
      <c r="B975" s="4"/>
      <c r="C975" s="4"/>
    </row>
    <row r="976" spans="2:3" x14ac:dyDescent="0.25">
      <c r="B976" s="4"/>
      <c r="C976" s="4"/>
    </row>
    <row r="977" spans="2:3" x14ac:dyDescent="0.25">
      <c r="B977" s="4"/>
      <c r="C977" s="4"/>
    </row>
    <row r="978" spans="2:3" x14ac:dyDescent="0.25">
      <c r="B978" s="4"/>
      <c r="C978" s="4"/>
    </row>
    <row r="979" spans="2:3" x14ac:dyDescent="0.25">
      <c r="B979" s="4"/>
      <c r="C979" s="4"/>
    </row>
    <row r="980" spans="2:3" x14ac:dyDescent="0.25">
      <c r="B980" s="4"/>
      <c r="C980" s="4"/>
    </row>
    <row r="981" spans="2:3" x14ac:dyDescent="0.25">
      <c r="B981" s="4"/>
      <c r="C981" s="4"/>
    </row>
    <row r="982" spans="2:3" x14ac:dyDescent="0.25">
      <c r="B982" s="4"/>
      <c r="C982" s="4"/>
    </row>
    <row r="983" spans="2:3" x14ac:dyDescent="0.25">
      <c r="B983" s="4"/>
      <c r="C983" s="4"/>
    </row>
    <row r="984" spans="2:3" x14ac:dyDescent="0.25">
      <c r="B984" s="4"/>
      <c r="C984" s="4"/>
    </row>
    <row r="985" spans="2:3" x14ac:dyDescent="0.25">
      <c r="B985" s="4"/>
      <c r="C985" s="4"/>
    </row>
    <row r="986" spans="2:3" x14ac:dyDescent="0.25">
      <c r="B986" s="4"/>
      <c r="C986" s="4"/>
    </row>
    <row r="987" spans="2:3" x14ac:dyDescent="0.25">
      <c r="B987" s="4"/>
      <c r="C987" s="4"/>
    </row>
    <row r="988" spans="2:3" x14ac:dyDescent="0.25">
      <c r="B988" s="4"/>
      <c r="C988" s="4"/>
    </row>
    <row r="989" spans="2:3" x14ac:dyDescent="0.25">
      <c r="B989" s="4"/>
      <c r="C989" s="4"/>
    </row>
    <row r="990" spans="2:3" x14ac:dyDescent="0.25">
      <c r="B990" s="4"/>
      <c r="C990" s="4"/>
    </row>
    <row r="991" spans="2:3" x14ac:dyDescent="0.25">
      <c r="B991" s="4"/>
      <c r="C991" s="4"/>
    </row>
    <row r="992" spans="2:3" x14ac:dyDescent="0.25">
      <c r="B992" s="4"/>
      <c r="C992" s="4"/>
    </row>
    <row r="993" spans="2:3" x14ac:dyDescent="0.25">
      <c r="B993" s="4"/>
      <c r="C993" s="4"/>
    </row>
    <row r="994" spans="2:3" x14ac:dyDescent="0.25">
      <c r="B994" s="4"/>
      <c r="C994" s="4"/>
    </row>
    <row r="995" spans="2:3" x14ac:dyDescent="0.25">
      <c r="B995" s="4"/>
      <c r="C995" s="4"/>
    </row>
    <row r="996" spans="2:3" x14ac:dyDescent="0.25">
      <c r="B996" s="4"/>
      <c r="C996" s="4"/>
    </row>
    <row r="997" spans="2:3" x14ac:dyDescent="0.25">
      <c r="B997" s="4"/>
      <c r="C997" s="4"/>
    </row>
    <row r="998" spans="2:3" x14ac:dyDescent="0.25">
      <c r="B998" s="4"/>
      <c r="C998" s="4"/>
    </row>
    <row r="999" spans="2:3" x14ac:dyDescent="0.25">
      <c r="B999" s="4"/>
      <c r="C999" s="4"/>
    </row>
    <row r="1000" spans="2:3" x14ac:dyDescent="0.25">
      <c r="B1000" s="4"/>
      <c r="C1000" s="4"/>
    </row>
    <row r="1001" spans="2:3" x14ac:dyDescent="0.25">
      <c r="B1001" s="4"/>
      <c r="C1001" s="4"/>
    </row>
    <row r="1002" spans="2:3" x14ac:dyDescent="0.25">
      <c r="B1002" s="4"/>
      <c r="C1002" s="4"/>
    </row>
    <row r="1003" spans="2:3" x14ac:dyDescent="0.25">
      <c r="B1003" s="4"/>
      <c r="C1003" s="4"/>
    </row>
    <row r="1004" spans="2:3" x14ac:dyDescent="0.25">
      <c r="B1004" s="4"/>
      <c r="C1004" s="4"/>
    </row>
    <row r="1005" spans="2:3" x14ac:dyDescent="0.25">
      <c r="B1005" s="4"/>
      <c r="C1005" s="4"/>
    </row>
    <row r="1006" spans="2:3" x14ac:dyDescent="0.25">
      <c r="B1006" s="4"/>
      <c r="C1006" s="4"/>
    </row>
    <row r="1007" spans="2:3" x14ac:dyDescent="0.25">
      <c r="B1007" s="4"/>
      <c r="C1007" s="4"/>
    </row>
    <row r="1008" spans="2:3" x14ac:dyDescent="0.25">
      <c r="B1008" s="4"/>
      <c r="C1008" s="4"/>
    </row>
    <row r="1009" spans="2:3" x14ac:dyDescent="0.25">
      <c r="B1009" s="4"/>
      <c r="C1009" s="4"/>
    </row>
    <row r="1010" spans="2:3" x14ac:dyDescent="0.25">
      <c r="B1010" s="4"/>
      <c r="C1010" s="4"/>
    </row>
    <row r="1011" spans="2:3" x14ac:dyDescent="0.25">
      <c r="B1011" s="4"/>
      <c r="C1011" s="4"/>
    </row>
    <row r="1012" spans="2:3" x14ac:dyDescent="0.25">
      <c r="B1012" s="4"/>
      <c r="C1012" s="4"/>
    </row>
    <row r="1013" spans="2:3" x14ac:dyDescent="0.25">
      <c r="B1013" s="4"/>
      <c r="C1013" s="4"/>
    </row>
    <row r="1014" spans="2:3" x14ac:dyDescent="0.25">
      <c r="B1014" s="4"/>
      <c r="C1014" s="4"/>
    </row>
    <row r="1015" spans="2:3" x14ac:dyDescent="0.25">
      <c r="B1015" s="4"/>
      <c r="C1015" s="4"/>
    </row>
    <row r="1016" spans="2:3" x14ac:dyDescent="0.25">
      <c r="B1016" s="4"/>
      <c r="C1016" s="4"/>
    </row>
    <row r="1017" spans="2:3" x14ac:dyDescent="0.25">
      <c r="B1017" s="4"/>
      <c r="C1017" s="4"/>
    </row>
    <row r="1018" spans="2:3" x14ac:dyDescent="0.25">
      <c r="B1018" s="4"/>
      <c r="C1018" s="4"/>
    </row>
    <row r="1019" spans="2:3" x14ac:dyDescent="0.25">
      <c r="B1019" s="4"/>
      <c r="C1019" s="4"/>
    </row>
    <row r="1020" spans="2:3" x14ac:dyDescent="0.25">
      <c r="B1020" s="4"/>
      <c r="C1020" s="4"/>
    </row>
    <row r="1021" spans="2:3" x14ac:dyDescent="0.25">
      <c r="B1021" s="4"/>
      <c r="C1021" s="4"/>
    </row>
    <row r="1022" spans="2:3" x14ac:dyDescent="0.25">
      <c r="B1022" s="4"/>
      <c r="C1022" s="4"/>
    </row>
    <row r="1023" spans="2:3" x14ac:dyDescent="0.25">
      <c r="B1023" s="4"/>
      <c r="C1023" s="4"/>
    </row>
    <row r="1024" spans="2:3" x14ac:dyDescent="0.25">
      <c r="B1024" s="4"/>
      <c r="C1024" s="4"/>
    </row>
    <row r="1025" spans="2:3" x14ac:dyDescent="0.25">
      <c r="B1025" s="4"/>
      <c r="C1025" s="4"/>
    </row>
    <row r="1026" spans="2:3" x14ac:dyDescent="0.25">
      <c r="B1026" s="4"/>
      <c r="C1026" s="4"/>
    </row>
    <row r="1027" spans="2:3" x14ac:dyDescent="0.25">
      <c r="B1027" s="4"/>
      <c r="C1027" s="4"/>
    </row>
    <row r="1028" spans="2:3" x14ac:dyDescent="0.25">
      <c r="B1028" s="4"/>
      <c r="C1028" s="4"/>
    </row>
    <row r="1029" spans="2:3" x14ac:dyDescent="0.25">
      <c r="B1029" s="4"/>
      <c r="C1029" s="4"/>
    </row>
    <row r="1030" spans="2:3" x14ac:dyDescent="0.25">
      <c r="B1030" s="4"/>
      <c r="C1030" s="4"/>
    </row>
    <row r="1031" spans="2:3" x14ac:dyDescent="0.25">
      <c r="B1031" s="4"/>
      <c r="C1031" s="4"/>
    </row>
    <row r="1032" spans="2:3" x14ac:dyDescent="0.25">
      <c r="B1032" s="4"/>
      <c r="C1032" s="4"/>
    </row>
    <row r="1033" spans="2:3" x14ac:dyDescent="0.25">
      <c r="B1033" s="4"/>
      <c r="C1033" s="4"/>
    </row>
    <row r="1034" spans="2:3" x14ac:dyDescent="0.25">
      <c r="B1034" s="4"/>
      <c r="C1034" s="4"/>
    </row>
    <row r="1035" spans="2:3" x14ac:dyDescent="0.25">
      <c r="B1035" s="4"/>
      <c r="C1035" s="4"/>
    </row>
    <row r="1036" spans="2:3" x14ac:dyDescent="0.25">
      <c r="B1036" s="4"/>
      <c r="C1036" s="4"/>
    </row>
    <row r="1037" spans="2:3" x14ac:dyDescent="0.25">
      <c r="B1037" s="4"/>
      <c r="C1037" s="4"/>
    </row>
    <row r="1038" spans="2:3" x14ac:dyDescent="0.25">
      <c r="B1038" s="4"/>
      <c r="C1038" s="4"/>
    </row>
    <row r="1039" spans="2:3" x14ac:dyDescent="0.25">
      <c r="B1039" s="4"/>
      <c r="C1039" s="4"/>
    </row>
    <row r="1040" spans="2:3" x14ac:dyDescent="0.25">
      <c r="B1040" s="4"/>
      <c r="C1040" s="4"/>
    </row>
    <row r="1041" spans="2:3" x14ac:dyDescent="0.25">
      <c r="B1041" s="4"/>
      <c r="C1041" s="4"/>
    </row>
    <row r="1042" spans="2:3" x14ac:dyDescent="0.25">
      <c r="B1042" s="4"/>
      <c r="C1042" s="4"/>
    </row>
    <row r="1043" spans="2:3" x14ac:dyDescent="0.25">
      <c r="B1043" s="4"/>
      <c r="C1043" s="4"/>
    </row>
    <row r="1044" spans="2:3" x14ac:dyDescent="0.25">
      <c r="B1044" s="4"/>
      <c r="C1044" s="4"/>
    </row>
    <row r="1045" spans="2:3" x14ac:dyDescent="0.25">
      <c r="B1045" s="4"/>
      <c r="C1045" s="4"/>
    </row>
    <row r="1046" spans="2:3" x14ac:dyDescent="0.25">
      <c r="B1046" s="4"/>
      <c r="C1046" s="4"/>
    </row>
    <row r="1047" spans="2:3" x14ac:dyDescent="0.25">
      <c r="B1047" s="4"/>
      <c r="C1047" s="4"/>
    </row>
    <row r="1048" spans="2:3" x14ac:dyDescent="0.25">
      <c r="B1048" s="4"/>
      <c r="C1048" s="4"/>
    </row>
    <row r="1049" spans="2:3" x14ac:dyDescent="0.25">
      <c r="B1049" s="4"/>
      <c r="C1049" s="4"/>
    </row>
    <row r="1050" spans="2:3" x14ac:dyDescent="0.25">
      <c r="B1050" s="4"/>
      <c r="C1050" s="4"/>
    </row>
    <row r="1051" spans="2:3" x14ac:dyDescent="0.25">
      <c r="B1051" s="4"/>
      <c r="C1051" s="4"/>
    </row>
    <row r="1052" spans="2:3" x14ac:dyDescent="0.25">
      <c r="B1052" s="4"/>
      <c r="C1052" s="4"/>
    </row>
    <row r="1053" spans="2:3" x14ac:dyDescent="0.25">
      <c r="B1053" s="4"/>
      <c r="C1053" s="4"/>
    </row>
    <row r="1054" spans="2:3" x14ac:dyDescent="0.25">
      <c r="B1054" s="4"/>
      <c r="C1054" s="4"/>
    </row>
    <row r="1055" spans="2:3" x14ac:dyDescent="0.25">
      <c r="B1055" s="4"/>
      <c r="C1055" s="4"/>
    </row>
    <row r="1056" spans="2:3" x14ac:dyDescent="0.25">
      <c r="B1056" s="4"/>
      <c r="C1056" s="4"/>
    </row>
    <row r="1057" spans="2:3" x14ac:dyDescent="0.25">
      <c r="B1057" s="4"/>
      <c r="C1057" s="4"/>
    </row>
    <row r="1058" spans="2:3" x14ac:dyDescent="0.25">
      <c r="B1058" s="4"/>
      <c r="C1058" s="4"/>
    </row>
    <row r="1059" spans="2:3" x14ac:dyDescent="0.25">
      <c r="B1059" s="4"/>
      <c r="C1059" s="4"/>
    </row>
    <row r="1060" spans="2:3" x14ac:dyDescent="0.25">
      <c r="B1060" s="4"/>
      <c r="C1060" s="4"/>
    </row>
    <row r="1061" spans="2:3" x14ac:dyDescent="0.25">
      <c r="B1061" s="4"/>
      <c r="C1061" s="4"/>
    </row>
    <row r="1062" spans="2:3" x14ac:dyDescent="0.25">
      <c r="B1062" s="4"/>
      <c r="C1062" s="4"/>
    </row>
    <row r="1063" spans="2:3" x14ac:dyDescent="0.25">
      <c r="B1063" s="4"/>
      <c r="C1063" s="4"/>
    </row>
    <row r="1064" spans="2:3" x14ac:dyDescent="0.25">
      <c r="B1064" s="4"/>
      <c r="C1064" s="4"/>
    </row>
    <row r="1065" spans="2:3" x14ac:dyDescent="0.25">
      <c r="B1065" s="4"/>
      <c r="C1065" s="4"/>
    </row>
    <row r="1066" spans="2:3" x14ac:dyDescent="0.25">
      <c r="B1066" s="4"/>
      <c r="C1066" s="4"/>
    </row>
    <row r="1067" spans="2:3" x14ac:dyDescent="0.25">
      <c r="B1067" s="4"/>
      <c r="C1067" s="4"/>
    </row>
    <row r="1068" spans="2:3" x14ac:dyDescent="0.25">
      <c r="B1068" s="4"/>
      <c r="C1068" s="4"/>
    </row>
    <row r="1069" spans="2:3" x14ac:dyDescent="0.25">
      <c r="B1069" s="4"/>
      <c r="C1069" s="4"/>
    </row>
    <row r="1070" spans="2:3" x14ac:dyDescent="0.25">
      <c r="B1070" s="4"/>
      <c r="C1070" s="4"/>
    </row>
    <row r="1071" spans="2:3" x14ac:dyDescent="0.25">
      <c r="B1071" s="4"/>
      <c r="C1071" s="4"/>
    </row>
    <row r="1072" spans="2:3" x14ac:dyDescent="0.25">
      <c r="B1072" s="4"/>
      <c r="C1072" s="4"/>
    </row>
    <row r="1073" spans="2:3" x14ac:dyDescent="0.25">
      <c r="B1073" s="4"/>
      <c r="C1073" s="4"/>
    </row>
    <row r="1074" spans="2:3" x14ac:dyDescent="0.25">
      <c r="B1074" s="4"/>
      <c r="C1074" s="4"/>
    </row>
    <row r="1075" spans="2:3" x14ac:dyDescent="0.25">
      <c r="B1075" s="4"/>
      <c r="C1075" s="4"/>
    </row>
    <row r="1076" spans="2:3" x14ac:dyDescent="0.25">
      <c r="B1076" s="4"/>
      <c r="C1076" s="4"/>
    </row>
    <row r="1077" spans="2:3" x14ac:dyDescent="0.25">
      <c r="B1077" s="4"/>
      <c r="C1077" s="4"/>
    </row>
    <row r="1078" spans="2:3" x14ac:dyDescent="0.25">
      <c r="B1078" s="4"/>
      <c r="C1078" s="4"/>
    </row>
    <row r="1079" spans="2:3" x14ac:dyDescent="0.25">
      <c r="B1079" s="4"/>
      <c r="C1079" s="4"/>
    </row>
    <row r="1080" spans="2:3" x14ac:dyDescent="0.25">
      <c r="B1080" s="4"/>
      <c r="C1080" s="4"/>
    </row>
    <row r="1081" spans="2:3" x14ac:dyDescent="0.25">
      <c r="B1081" s="4"/>
      <c r="C1081" s="4"/>
    </row>
    <row r="1082" spans="2:3" x14ac:dyDescent="0.25">
      <c r="B1082" s="4"/>
      <c r="C1082" s="4"/>
    </row>
    <row r="1083" spans="2:3" x14ac:dyDescent="0.25">
      <c r="B1083" s="4"/>
      <c r="C1083" s="4"/>
    </row>
    <row r="1084" spans="2:3" x14ac:dyDescent="0.25">
      <c r="B1084" s="4"/>
      <c r="C1084" s="4"/>
    </row>
    <row r="1085" spans="2:3" x14ac:dyDescent="0.25">
      <c r="B1085" s="4"/>
      <c r="C1085" s="4"/>
    </row>
    <row r="1086" spans="2:3" x14ac:dyDescent="0.25">
      <c r="B1086" s="4"/>
      <c r="C1086" s="4"/>
    </row>
    <row r="1087" spans="2:3" x14ac:dyDescent="0.25">
      <c r="B1087" s="4"/>
      <c r="C1087" s="4"/>
    </row>
    <row r="1088" spans="2:3" x14ac:dyDescent="0.25">
      <c r="B1088" s="4"/>
      <c r="C1088" s="4"/>
    </row>
    <row r="1089" spans="2:3" x14ac:dyDescent="0.25">
      <c r="B1089" s="4"/>
      <c r="C1089" s="4"/>
    </row>
    <row r="1090" spans="2:3" x14ac:dyDescent="0.25">
      <c r="B1090" s="4"/>
      <c r="C1090" s="4"/>
    </row>
    <row r="1091" spans="2:3" x14ac:dyDescent="0.25">
      <c r="B1091" s="4"/>
      <c r="C1091" s="4"/>
    </row>
    <row r="1092" spans="2:3" x14ac:dyDescent="0.25">
      <c r="B1092" s="4"/>
      <c r="C1092" s="4"/>
    </row>
    <row r="1093" spans="2:3" x14ac:dyDescent="0.25">
      <c r="B1093" s="4"/>
      <c r="C1093" s="4"/>
    </row>
    <row r="1094" spans="2:3" x14ac:dyDescent="0.25">
      <c r="B1094" s="4"/>
      <c r="C1094" s="4"/>
    </row>
    <row r="1095" spans="2:3" x14ac:dyDescent="0.25">
      <c r="B1095" s="4"/>
      <c r="C1095" s="4"/>
    </row>
    <row r="1096" spans="2:3" x14ac:dyDescent="0.25">
      <c r="B1096" s="4"/>
      <c r="C1096" s="4"/>
    </row>
    <row r="1097" spans="2:3" x14ac:dyDescent="0.25">
      <c r="B1097" s="4"/>
      <c r="C1097" s="4"/>
    </row>
    <row r="1098" spans="2:3" x14ac:dyDescent="0.25">
      <c r="B1098" s="4"/>
      <c r="C1098" s="4"/>
    </row>
    <row r="1099" spans="2:3" x14ac:dyDescent="0.25">
      <c r="B1099" s="4"/>
      <c r="C1099" s="4"/>
    </row>
    <row r="1100" spans="2:3" x14ac:dyDescent="0.25">
      <c r="B1100" s="4"/>
      <c r="C1100" s="4"/>
    </row>
    <row r="1101" spans="2:3" x14ac:dyDescent="0.25">
      <c r="B1101" s="4"/>
      <c r="C1101" s="4"/>
    </row>
    <row r="1102" spans="2:3" x14ac:dyDescent="0.25">
      <c r="B1102" s="4"/>
      <c r="C1102" s="4"/>
    </row>
    <row r="1103" spans="2:3" x14ac:dyDescent="0.25">
      <c r="B1103" s="4"/>
      <c r="C1103" s="4"/>
    </row>
    <row r="1104" spans="2:3" x14ac:dyDescent="0.25">
      <c r="B1104" s="4"/>
      <c r="C1104" s="4"/>
    </row>
    <row r="1105" spans="2:3" x14ac:dyDescent="0.25">
      <c r="B1105" s="4"/>
      <c r="C1105" s="4"/>
    </row>
    <row r="1106" spans="2:3" x14ac:dyDescent="0.25">
      <c r="B1106" s="4"/>
      <c r="C1106" s="4"/>
    </row>
    <row r="1107" spans="2:3" x14ac:dyDescent="0.25">
      <c r="B1107" s="4"/>
      <c r="C1107" s="4"/>
    </row>
    <row r="1108" spans="2:3" x14ac:dyDescent="0.25">
      <c r="B1108" s="4"/>
      <c r="C1108" s="4"/>
    </row>
    <row r="1109" spans="2:3" x14ac:dyDescent="0.25">
      <c r="B1109" s="4"/>
      <c r="C1109" s="4"/>
    </row>
    <row r="1110" spans="2:3" x14ac:dyDescent="0.25">
      <c r="B1110" s="4"/>
      <c r="C1110" s="4"/>
    </row>
    <row r="1111" spans="2:3" x14ac:dyDescent="0.25">
      <c r="B1111" s="4"/>
      <c r="C1111" s="4"/>
    </row>
    <row r="1112" spans="2:3" x14ac:dyDescent="0.25">
      <c r="B1112" s="4"/>
      <c r="C1112" s="4"/>
    </row>
    <row r="1113" spans="2:3" x14ac:dyDescent="0.25">
      <c r="B1113" s="4"/>
      <c r="C1113" s="4"/>
    </row>
    <row r="1114" spans="2:3" x14ac:dyDescent="0.25">
      <c r="B1114" s="4"/>
      <c r="C1114" s="4"/>
    </row>
    <row r="1115" spans="2:3" x14ac:dyDescent="0.25">
      <c r="B1115" s="4"/>
      <c r="C1115" s="4"/>
    </row>
    <row r="1116" spans="2:3" x14ac:dyDescent="0.25">
      <c r="B1116" s="4"/>
      <c r="C1116" s="4"/>
    </row>
    <row r="1117" spans="2:3" x14ac:dyDescent="0.25">
      <c r="B1117" s="4"/>
      <c r="C1117" s="4"/>
    </row>
    <row r="1118" spans="2:3" x14ac:dyDescent="0.25">
      <c r="B1118" s="4"/>
      <c r="C1118" s="4"/>
    </row>
    <row r="1119" spans="2:3" x14ac:dyDescent="0.25">
      <c r="B1119" s="4"/>
      <c r="C1119" s="4"/>
    </row>
    <row r="1120" spans="2:3" x14ac:dyDescent="0.25">
      <c r="B1120" s="4"/>
      <c r="C1120" s="4"/>
    </row>
    <row r="1121" spans="2:3" x14ac:dyDescent="0.25">
      <c r="B1121" s="4"/>
      <c r="C1121" s="4"/>
    </row>
    <row r="1122" spans="2:3" x14ac:dyDescent="0.25">
      <c r="B1122" s="4"/>
      <c r="C1122" s="4"/>
    </row>
    <row r="1123" spans="2:3" x14ac:dyDescent="0.25">
      <c r="B1123" s="4"/>
      <c r="C1123" s="4"/>
    </row>
    <row r="1124" spans="2:3" x14ac:dyDescent="0.25">
      <c r="B1124" s="4"/>
      <c r="C1124" s="4"/>
    </row>
    <row r="1125" spans="2:3" x14ac:dyDescent="0.25">
      <c r="B1125" s="4"/>
      <c r="C1125" s="4"/>
    </row>
    <row r="1126" spans="2:3" x14ac:dyDescent="0.25">
      <c r="B1126" s="4"/>
      <c r="C1126" s="4"/>
    </row>
    <row r="1127" spans="2:3" x14ac:dyDescent="0.25">
      <c r="B1127" s="4"/>
      <c r="C1127" s="4"/>
    </row>
    <row r="1128" spans="2:3" x14ac:dyDescent="0.25">
      <c r="B1128" s="4"/>
      <c r="C1128" s="4"/>
    </row>
    <row r="1129" spans="2:3" x14ac:dyDescent="0.25">
      <c r="B1129" s="4"/>
      <c r="C1129" s="4"/>
    </row>
    <row r="1130" spans="2:3" x14ac:dyDescent="0.25">
      <c r="B1130" s="4"/>
      <c r="C1130" s="4"/>
    </row>
    <row r="1131" spans="2:3" x14ac:dyDescent="0.25">
      <c r="B1131" s="4"/>
      <c r="C1131" s="4"/>
    </row>
    <row r="1132" spans="2:3" x14ac:dyDescent="0.25">
      <c r="B1132" s="4"/>
      <c r="C1132" s="4"/>
    </row>
    <row r="1133" spans="2:3" x14ac:dyDescent="0.25">
      <c r="B1133" s="4"/>
      <c r="C1133" s="4"/>
    </row>
    <row r="1134" spans="2:3" x14ac:dyDescent="0.25">
      <c r="B1134" s="4"/>
      <c r="C1134" s="4"/>
    </row>
    <row r="1135" spans="2:3" x14ac:dyDescent="0.25">
      <c r="B1135" s="4"/>
      <c r="C1135" s="4"/>
    </row>
    <row r="1136" spans="2:3" x14ac:dyDescent="0.25">
      <c r="B1136" s="4"/>
      <c r="C1136" s="4"/>
    </row>
    <row r="1137" spans="2:3" x14ac:dyDescent="0.25">
      <c r="B1137" s="4"/>
      <c r="C1137" s="4"/>
    </row>
    <row r="1138" spans="2:3" x14ac:dyDescent="0.25">
      <c r="B1138" s="4"/>
      <c r="C1138" s="4"/>
    </row>
    <row r="1139" spans="2:3" x14ac:dyDescent="0.25">
      <c r="B1139" s="4"/>
      <c r="C1139" s="4"/>
    </row>
    <row r="1140" spans="2:3" x14ac:dyDescent="0.25">
      <c r="B1140" s="4"/>
      <c r="C1140" s="4"/>
    </row>
    <row r="1141" spans="2:3" x14ac:dyDescent="0.25">
      <c r="B1141" s="4"/>
      <c r="C1141" s="4"/>
    </row>
    <row r="1142" spans="2:3" x14ac:dyDescent="0.25">
      <c r="B1142" s="4"/>
      <c r="C1142" s="4"/>
    </row>
    <row r="1143" spans="2:3" x14ac:dyDescent="0.25">
      <c r="B1143" s="4"/>
      <c r="C1143" s="4"/>
    </row>
    <row r="1144" spans="2:3" x14ac:dyDescent="0.25">
      <c r="B1144" s="4"/>
      <c r="C1144" s="4"/>
    </row>
    <row r="1145" spans="2:3" x14ac:dyDescent="0.25">
      <c r="B1145" s="4"/>
      <c r="C1145" s="4"/>
    </row>
    <row r="1146" spans="2:3" x14ac:dyDescent="0.25">
      <c r="B1146" s="4"/>
      <c r="C1146" s="4"/>
    </row>
    <row r="1147" spans="2:3" x14ac:dyDescent="0.25">
      <c r="B1147" s="4"/>
      <c r="C1147" s="4"/>
    </row>
    <row r="1148" spans="2:3" x14ac:dyDescent="0.25">
      <c r="B1148" s="4"/>
      <c r="C1148" s="4"/>
    </row>
    <row r="1149" spans="2:3" x14ac:dyDescent="0.25">
      <c r="B1149" s="4"/>
      <c r="C1149" s="4"/>
    </row>
    <row r="1150" spans="2:3" x14ac:dyDescent="0.25">
      <c r="B1150" s="4"/>
      <c r="C1150" s="4"/>
    </row>
    <row r="1151" spans="2:3" x14ac:dyDescent="0.25">
      <c r="B1151" s="4"/>
      <c r="C1151" s="4"/>
    </row>
    <row r="1152" spans="2:3" x14ac:dyDescent="0.25">
      <c r="B1152" s="4"/>
      <c r="C1152" s="4"/>
    </row>
    <row r="1153" spans="2:3" x14ac:dyDescent="0.25">
      <c r="B1153" s="4"/>
      <c r="C1153" s="4"/>
    </row>
    <row r="1154" spans="2:3" x14ac:dyDescent="0.25">
      <c r="B1154" s="4"/>
      <c r="C1154" s="4"/>
    </row>
    <row r="1155" spans="2:3" x14ac:dyDescent="0.25">
      <c r="B1155" s="4"/>
      <c r="C1155" s="4"/>
    </row>
    <row r="1156" spans="2:3" x14ac:dyDescent="0.25">
      <c r="B1156" s="4"/>
      <c r="C1156" s="4"/>
    </row>
    <row r="1157" spans="2:3" x14ac:dyDescent="0.25">
      <c r="B1157" s="4"/>
      <c r="C1157" s="4"/>
    </row>
    <row r="1158" spans="2:3" x14ac:dyDescent="0.25">
      <c r="B1158" s="4"/>
      <c r="C1158" s="4"/>
    </row>
    <row r="1159" spans="2:3" x14ac:dyDescent="0.25">
      <c r="B1159" s="4"/>
      <c r="C1159" s="4"/>
    </row>
    <row r="1160" spans="2:3" x14ac:dyDescent="0.25">
      <c r="B1160" s="4"/>
      <c r="C1160" s="4"/>
    </row>
    <row r="1161" spans="2:3" x14ac:dyDescent="0.25">
      <c r="B1161" s="4"/>
      <c r="C1161" s="4"/>
    </row>
    <row r="1162" spans="2:3" x14ac:dyDescent="0.25">
      <c r="B1162" s="4"/>
      <c r="C1162" s="4"/>
    </row>
    <row r="1163" spans="2:3" x14ac:dyDescent="0.25">
      <c r="B1163" s="4"/>
      <c r="C1163" s="4"/>
    </row>
  </sheetData>
  <mergeCells count="3">
    <mergeCell ref="E10:H10"/>
    <mergeCell ref="E11:H11"/>
    <mergeCell ref="E1:H1"/>
  </mergeCells>
  <conditionalFormatting sqref="B2:C13">
    <cfRule type="containsBlanks" dxfId="2" priority="20">
      <formula>LEN(TRIM(B2))=0</formula>
    </cfRule>
  </conditionalFormatting>
  <conditionalFormatting sqref="G2">
    <cfRule type="iconSet" priority="16">
      <iconSet>
        <cfvo type="percent" val="0"/>
        <cfvo type="num" val="8"/>
        <cfvo type="num" val="10"/>
      </iconSet>
    </cfRule>
  </conditionalFormatting>
  <conditionalFormatting sqref="G3">
    <cfRule type="iconSet" priority="15">
      <iconSet>
        <cfvo type="percent" val="0"/>
        <cfvo type="num" val="15"/>
        <cfvo type="num" val="20"/>
      </iconSet>
    </cfRule>
  </conditionalFormatting>
  <conditionalFormatting sqref="G4">
    <cfRule type="iconSet" priority="14">
      <iconSet>
        <cfvo type="percent" val="0"/>
        <cfvo type="num" val="250"/>
        <cfvo type="num" val="275"/>
      </iconSet>
    </cfRule>
  </conditionalFormatting>
  <conditionalFormatting sqref="M24">
    <cfRule type="iconSet" priority="21">
      <iconSet>
        <cfvo type="percent" val="0"/>
        <cfvo type="percent" val="33"/>
        <cfvo type="percent" val="67"/>
      </iconSet>
    </cfRule>
  </conditionalFormatting>
  <conditionalFormatting sqref="B2:C1001">
    <cfRule type="containsBlanks" dxfId="1" priority="13">
      <formula>LEN(TRIM(B2))=0</formula>
    </cfRule>
  </conditionalFormatting>
  <conditionalFormatting sqref="G5">
    <cfRule type="iconSet" priority="11">
      <iconSet>
        <cfvo type="percent" val="0"/>
        <cfvo type="num" val="157"/>
        <cfvo type="num" val="162"/>
      </iconSet>
    </cfRule>
  </conditionalFormatting>
  <conditionalFormatting sqref="G6">
    <cfRule type="iconSet" priority="10">
      <iconSet>
        <cfvo type="percent" val="0"/>
        <cfvo type="num" val="84"/>
        <cfvo type="num" val="89"/>
      </iconSet>
    </cfRule>
  </conditionalFormatting>
  <conditionalFormatting sqref="G7">
    <cfRule type="iconSet" priority="9">
      <iconSet>
        <cfvo type="percent" val="0"/>
        <cfvo type="num" val="221"/>
        <cfvo type="num" val="226"/>
      </iconSet>
    </cfRule>
  </conditionalFormatting>
  <conditionalFormatting sqref="G8">
    <cfRule type="iconSet" priority="8">
      <iconSet>
        <cfvo type="percent" val="0"/>
        <cfvo type="num" val="200"/>
        <cfvo type="num" val="245"/>
      </iconSet>
    </cfRule>
  </conditionalFormatting>
  <conditionalFormatting sqref="H5">
    <cfRule type="iconSet" priority="7">
      <iconSet reverse="1">
        <cfvo type="percent" val="0"/>
        <cfvo type="num" val="168"/>
        <cfvo type="num" val="172"/>
      </iconSet>
    </cfRule>
  </conditionalFormatting>
  <conditionalFormatting sqref="H6">
    <cfRule type="iconSet" priority="6">
      <iconSet reverse="1">
        <cfvo type="percent" val="0"/>
        <cfvo type="num" val="100"/>
        <cfvo type="num" val="104"/>
      </iconSet>
    </cfRule>
  </conditionalFormatting>
  <conditionalFormatting sqref="H7">
    <cfRule type="iconSet" priority="5">
      <iconSet reverse="1">
        <cfvo type="percent" val="0"/>
        <cfvo type="num" val="237"/>
        <cfvo type="num" val="241"/>
      </iconSet>
    </cfRule>
  </conditionalFormatting>
  <conditionalFormatting sqref="H3">
    <cfRule type="iconSet" priority="4">
      <iconSet reverse="1">
        <cfvo type="percent" val="0"/>
        <cfvo type="num" val="30"/>
        <cfvo type="num" val="50"/>
      </iconSet>
    </cfRule>
  </conditionalFormatting>
  <conditionalFormatting sqref="H4">
    <cfRule type="iconSet" priority="3">
      <iconSet reverse="1">
        <cfvo type="percent" val="0"/>
        <cfvo type="num" val="325"/>
        <cfvo type="num" val="350"/>
      </iconSet>
    </cfRule>
  </conditionalFormatting>
  <conditionalFormatting sqref="H8">
    <cfRule type="iconSet" priority="2">
      <iconSet reverse="1">
        <cfvo type="percent" val="0"/>
        <cfvo type="num" val="305"/>
        <cfvo type="num" val="335"/>
      </iconSet>
    </cfRule>
  </conditionalFormatting>
  <conditionalFormatting sqref="K1:S18">
    <cfRule type="containsBlanks" dxfId="0" priority="1">
      <formula>LEN(TRIM(K1))=0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4"/>
  <sheetViews>
    <sheetView workbookViewId="0">
      <selection activeCell="L5" sqref="L5"/>
    </sheetView>
  </sheetViews>
  <sheetFormatPr defaultRowHeight="15" x14ac:dyDescent="0.25"/>
  <cols>
    <col min="1" max="1" width="10.28515625" bestFit="1" customWidth="1"/>
    <col min="2" max="2" width="20.28515625" customWidth="1"/>
    <col min="3" max="3" width="19.28515625" style="12" bestFit="1" customWidth="1"/>
  </cols>
  <sheetData>
    <row r="1" spans="1:16" x14ac:dyDescent="0.25">
      <c r="A1" s="41" t="s">
        <v>40</v>
      </c>
      <c r="B1" s="41"/>
      <c r="C1" s="41"/>
      <c r="D1" s="41"/>
      <c r="E1" s="41"/>
      <c r="F1" s="41"/>
      <c r="G1" s="41"/>
      <c r="H1" s="41"/>
      <c r="I1" s="41"/>
      <c r="J1" s="41"/>
      <c r="K1" s="41"/>
      <c r="L1" s="41"/>
      <c r="M1" s="41"/>
      <c r="N1" s="41"/>
      <c r="O1" s="41"/>
      <c r="P1" s="41"/>
    </row>
    <row r="2" spans="1:16" x14ac:dyDescent="0.25">
      <c r="A2" s="40" t="s">
        <v>19</v>
      </c>
      <c r="B2" s="40"/>
      <c r="C2" s="40"/>
      <c r="D2" s="40"/>
      <c r="E2" s="40"/>
      <c r="F2" s="40"/>
      <c r="G2" s="40"/>
      <c r="H2" s="40"/>
      <c r="I2" s="40"/>
      <c r="J2" s="40"/>
      <c r="K2" s="40"/>
      <c r="L2" s="40"/>
      <c r="M2" s="40"/>
      <c r="N2" s="40"/>
      <c r="O2" s="40"/>
      <c r="P2" s="40"/>
    </row>
    <row r="3" spans="1:16" x14ac:dyDescent="0.25">
      <c r="A3" s="40"/>
      <c r="B3" s="40"/>
      <c r="C3" s="40"/>
      <c r="D3" s="40"/>
      <c r="E3" s="40"/>
      <c r="F3" s="40"/>
      <c r="G3" s="40"/>
      <c r="H3" s="40"/>
      <c r="I3" s="40"/>
      <c r="J3" s="40"/>
      <c r="K3" s="40"/>
      <c r="L3" s="40"/>
      <c r="M3" s="40"/>
      <c r="N3" s="40"/>
      <c r="O3" s="40"/>
      <c r="P3" s="40"/>
    </row>
    <row r="4" spans="1:16" x14ac:dyDescent="0.25">
      <c r="A4" s="18">
        <f>'Calculate the adjustment'!L5</f>
        <v>0</v>
      </c>
    </row>
    <row r="5" spans="1:16" ht="45" x14ac:dyDescent="0.25">
      <c r="A5" t="s">
        <v>0</v>
      </c>
      <c r="B5" s="16" t="s">
        <v>15</v>
      </c>
      <c r="C5" s="16" t="s">
        <v>16</v>
      </c>
    </row>
    <row r="6" spans="1:16" x14ac:dyDescent="0.25">
      <c r="B6" s="12"/>
      <c r="C6" s="12">
        <f>B6*'Adjust your new data'!$E$12</f>
        <v>0</v>
      </c>
    </row>
    <row r="7" spans="1:16" x14ac:dyDescent="0.25">
      <c r="C7" s="12">
        <f>B7*'Adjust your new data'!$E$12</f>
        <v>0</v>
      </c>
    </row>
    <row r="8" spans="1:16" x14ac:dyDescent="0.25">
      <c r="C8" s="12">
        <f>B8*'Adjust your new data'!$E$12</f>
        <v>0</v>
      </c>
    </row>
    <row r="9" spans="1:16" x14ac:dyDescent="0.25">
      <c r="C9" s="12">
        <f>B9*'Adjust your new data'!$E$12</f>
        <v>0</v>
      </c>
    </row>
    <row r="10" spans="1:16" x14ac:dyDescent="0.25">
      <c r="C10" s="12">
        <f>B10*'Adjust your new data'!$E$12</f>
        <v>0</v>
      </c>
    </row>
    <row r="11" spans="1:16" x14ac:dyDescent="0.25">
      <c r="C11" s="12">
        <f>B11*'Adjust your new data'!$E$12</f>
        <v>0</v>
      </c>
    </row>
    <row r="12" spans="1:16" x14ac:dyDescent="0.25">
      <c r="C12" s="12">
        <f>B12*'Adjust your new data'!$E$12</f>
        <v>0</v>
      </c>
    </row>
    <row r="13" spans="1:16" x14ac:dyDescent="0.25">
      <c r="C13" s="12">
        <f>B13*'Adjust your new data'!$E$12</f>
        <v>0</v>
      </c>
    </row>
    <row r="14" spans="1:16" x14ac:dyDescent="0.25">
      <c r="C14" s="12">
        <f>B14*'Adjust your new data'!$E$12</f>
        <v>0</v>
      </c>
    </row>
    <row r="15" spans="1:16" x14ac:dyDescent="0.25">
      <c r="C15" s="12">
        <f>B15*'Adjust your new data'!$E$12</f>
        <v>0</v>
      </c>
    </row>
    <row r="16" spans="1:16" x14ac:dyDescent="0.25">
      <c r="C16" s="12">
        <f>B16*'Adjust your new data'!$E$12</f>
        <v>0</v>
      </c>
    </row>
    <row r="17" spans="3:3" x14ac:dyDescent="0.25">
      <c r="C17" s="12">
        <f>B17*'Adjust your new data'!$E$12</f>
        <v>0</v>
      </c>
    </row>
    <row r="18" spans="3:3" x14ac:dyDescent="0.25">
      <c r="C18" s="12">
        <f>B18*'Adjust your new data'!$E$12</f>
        <v>0</v>
      </c>
    </row>
    <row r="19" spans="3:3" x14ac:dyDescent="0.25">
      <c r="C19" s="12">
        <f>B19*'Adjust your new data'!$E$12</f>
        <v>0</v>
      </c>
    </row>
    <row r="20" spans="3:3" x14ac:dyDescent="0.25">
      <c r="C20" s="12">
        <f>B20*'Adjust your new data'!$E$12</f>
        <v>0</v>
      </c>
    </row>
    <row r="21" spans="3:3" x14ac:dyDescent="0.25">
      <c r="C21" s="12">
        <f>B21*'Adjust your new data'!$E$12</f>
        <v>0</v>
      </c>
    </row>
    <row r="22" spans="3:3" x14ac:dyDescent="0.25">
      <c r="C22" s="12">
        <f>B22*'Adjust your new data'!$E$12</f>
        <v>0</v>
      </c>
    </row>
    <row r="23" spans="3:3" x14ac:dyDescent="0.25">
      <c r="C23" s="12">
        <f>B23*'Adjust your new data'!$E$12</f>
        <v>0</v>
      </c>
    </row>
    <row r="24" spans="3:3" x14ac:dyDescent="0.25">
      <c r="C24" s="12">
        <f>B24*'Adjust your new data'!$E$12</f>
        <v>0</v>
      </c>
    </row>
    <row r="25" spans="3:3" x14ac:dyDescent="0.25">
      <c r="C25" s="12">
        <f>B25*'Adjust your new data'!$E$12</f>
        <v>0</v>
      </c>
    </row>
    <row r="26" spans="3:3" x14ac:dyDescent="0.25">
      <c r="C26" s="12">
        <f>B26*'Adjust your new data'!$E$12</f>
        <v>0</v>
      </c>
    </row>
    <row r="27" spans="3:3" x14ac:dyDescent="0.25">
      <c r="C27" s="12">
        <f>B27*'Adjust your new data'!$E$12</f>
        <v>0</v>
      </c>
    </row>
    <row r="28" spans="3:3" x14ac:dyDescent="0.25">
      <c r="C28" s="12">
        <f>B28*'Adjust your new data'!$E$12</f>
        <v>0</v>
      </c>
    </row>
    <row r="29" spans="3:3" x14ac:dyDescent="0.25">
      <c r="C29" s="12">
        <f>B29*'Adjust your new data'!$E$12</f>
        <v>0</v>
      </c>
    </row>
    <row r="30" spans="3:3" x14ac:dyDescent="0.25">
      <c r="C30" s="12">
        <f>B30*'Adjust your new data'!$E$12</f>
        <v>0</v>
      </c>
    </row>
    <row r="31" spans="3:3" x14ac:dyDescent="0.25">
      <c r="C31" s="12">
        <f>B31*'Adjust your new data'!$E$12</f>
        <v>0</v>
      </c>
    </row>
    <row r="32" spans="3:3" x14ac:dyDescent="0.25">
      <c r="C32" s="12">
        <f>B32*'Adjust your new data'!$E$12</f>
        <v>0</v>
      </c>
    </row>
    <row r="33" spans="3:3" x14ac:dyDescent="0.25">
      <c r="C33" s="12">
        <f>B33*'Adjust your new data'!$E$12</f>
        <v>0</v>
      </c>
    </row>
    <row r="34" spans="3:3" x14ac:dyDescent="0.25">
      <c r="C34" s="12">
        <f>B34*'Adjust your new data'!$E$12</f>
        <v>0</v>
      </c>
    </row>
    <row r="35" spans="3:3" x14ac:dyDescent="0.25">
      <c r="C35" s="12">
        <f>B35*'Adjust your new data'!$E$12</f>
        <v>0</v>
      </c>
    </row>
    <row r="36" spans="3:3" x14ac:dyDescent="0.25">
      <c r="C36" s="12">
        <f>B36*'Adjust your new data'!$E$12</f>
        <v>0</v>
      </c>
    </row>
    <row r="37" spans="3:3" x14ac:dyDescent="0.25">
      <c r="C37" s="12">
        <f>B37*'Adjust your new data'!$E$12</f>
        <v>0</v>
      </c>
    </row>
    <row r="38" spans="3:3" x14ac:dyDescent="0.25">
      <c r="C38" s="12">
        <f>B38*'Adjust your new data'!$E$12</f>
        <v>0</v>
      </c>
    </row>
    <row r="39" spans="3:3" x14ac:dyDescent="0.25">
      <c r="C39" s="12">
        <f>B39*'Adjust your new data'!$E$12</f>
        <v>0</v>
      </c>
    </row>
    <row r="40" spans="3:3" x14ac:dyDescent="0.25">
      <c r="C40" s="12">
        <f>B40*'Adjust your new data'!$E$12</f>
        <v>0</v>
      </c>
    </row>
    <row r="41" spans="3:3" x14ac:dyDescent="0.25">
      <c r="C41" s="12">
        <f>B41*'Adjust your new data'!$E$12</f>
        <v>0</v>
      </c>
    </row>
    <row r="42" spans="3:3" x14ac:dyDescent="0.25">
      <c r="C42" s="12">
        <f>B42*'Adjust your new data'!$E$12</f>
        <v>0</v>
      </c>
    </row>
    <row r="43" spans="3:3" x14ac:dyDescent="0.25">
      <c r="C43" s="12">
        <f>B43*'Adjust your new data'!$E$12</f>
        <v>0</v>
      </c>
    </row>
    <row r="44" spans="3:3" x14ac:dyDescent="0.25">
      <c r="C44" s="12">
        <f>B44*'Adjust your new data'!$E$12</f>
        <v>0</v>
      </c>
    </row>
    <row r="45" spans="3:3" x14ac:dyDescent="0.25">
      <c r="C45" s="12">
        <f>B45*'Adjust your new data'!$E$12</f>
        <v>0</v>
      </c>
    </row>
    <row r="46" spans="3:3" x14ac:dyDescent="0.25">
      <c r="C46" s="12">
        <f>B46*'Adjust your new data'!$E$12</f>
        <v>0</v>
      </c>
    </row>
    <row r="47" spans="3:3" x14ac:dyDescent="0.25">
      <c r="C47" s="12">
        <f>B47*'Adjust your new data'!$E$12</f>
        <v>0</v>
      </c>
    </row>
    <row r="48" spans="3:3" x14ac:dyDescent="0.25">
      <c r="C48" s="12">
        <f>B48*'Adjust your new data'!$E$12</f>
        <v>0</v>
      </c>
    </row>
    <row r="49" spans="3:3" x14ac:dyDescent="0.25">
      <c r="C49" s="12">
        <f>B49*'Adjust your new data'!$E$12</f>
        <v>0</v>
      </c>
    </row>
    <row r="50" spans="3:3" x14ac:dyDescent="0.25">
      <c r="C50" s="12">
        <f>B50*'Adjust your new data'!$E$12</f>
        <v>0</v>
      </c>
    </row>
    <row r="51" spans="3:3" x14ac:dyDescent="0.25">
      <c r="C51" s="12">
        <f>B51*'Adjust your new data'!$E$12</f>
        <v>0</v>
      </c>
    </row>
    <row r="52" spans="3:3" x14ac:dyDescent="0.25">
      <c r="C52" s="12">
        <f>B52*'Adjust your new data'!$E$12</f>
        <v>0</v>
      </c>
    </row>
    <row r="53" spans="3:3" x14ac:dyDescent="0.25">
      <c r="C53" s="12">
        <f>B53*'Adjust your new data'!$E$12</f>
        <v>0</v>
      </c>
    </row>
    <row r="54" spans="3:3" x14ac:dyDescent="0.25">
      <c r="C54" s="12">
        <f>B54*'Adjust your new data'!$E$12</f>
        <v>0</v>
      </c>
    </row>
    <row r="55" spans="3:3" x14ac:dyDescent="0.25">
      <c r="C55" s="12">
        <f>B55*'Adjust your new data'!$E$12</f>
        <v>0</v>
      </c>
    </row>
    <row r="56" spans="3:3" x14ac:dyDescent="0.25">
      <c r="C56" s="12">
        <f>B56*'Adjust your new data'!$E$12</f>
        <v>0</v>
      </c>
    </row>
    <row r="57" spans="3:3" x14ac:dyDescent="0.25">
      <c r="C57" s="12">
        <f>B57*'Adjust your new data'!$E$12</f>
        <v>0</v>
      </c>
    </row>
    <row r="58" spans="3:3" x14ac:dyDescent="0.25">
      <c r="C58" s="12">
        <f>B58*'Adjust your new data'!$E$12</f>
        <v>0</v>
      </c>
    </row>
    <row r="59" spans="3:3" x14ac:dyDescent="0.25">
      <c r="C59" s="12">
        <f>B59*'Adjust your new data'!$E$12</f>
        <v>0</v>
      </c>
    </row>
    <row r="60" spans="3:3" x14ac:dyDescent="0.25">
      <c r="C60" s="12">
        <f>B60*'Adjust your new data'!$E$12</f>
        <v>0</v>
      </c>
    </row>
    <row r="61" spans="3:3" x14ac:dyDescent="0.25">
      <c r="C61" s="12">
        <f>B61*'Adjust your new data'!$E$12</f>
        <v>0</v>
      </c>
    </row>
    <row r="62" spans="3:3" x14ac:dyDescent="0.25">
      <c r="C62" s="12">
        <f>B62*'Adjust your new data'!$E$12</f>
        <v>0</v>
      </c>
    </row>
    <row r="63" spans="3:3" x14ac:dyDescent="0.25">
      <c r="C63" s="12">
        <f>B63*'Adjust your new data'!$E$12</f>
        <v>0</v>
      </c>
    </row>
    <row r="64" spans="3:3" x14ac:dyDescent="0.25">
      <c r="C64" s="12">
        <f>B64*'Adjust your new data'!$E$12</f>
        <v>0</v>
      </c>
    </row>
    <row r="65" spans="3:3" x14ac:dyDescent="0.25">
      <c r="C65" s="12">
        <f>B65*'Adjust your new data'!$E$12</f>
        <v>0</v>
      </c>
    </row>
    <row r="66" spans="3:3" x14ac:dyDescent="0.25">
      <c r="C66" s="12">
        <f>B66*'Adjust your new data'!$E$12</f>
        <v>0</v>
      </c>
    </row>
    <row r="67" spans="3:3" x14ac:dyDescent="0.25">
      <c r="C67" s="12">
        <f>B67*'Adjust your new data'!$E$12</f>
        <v>0</v>
      </c>
    </row>
    <row r="68" spans="3:3" x14ac:dyDescent="0.25">
      <c r="C68" s="12">
        <f>B68*'Adjust your new data'!$E$12</f>
        <v>0</v>
      </c>
    </row>
    <row r="69" spans="3:3" x14ac:dyDescent="0.25">
      <c r="C69" s="12">
        <f>B69*'Adjust your new data'!$E$12</f>
        <v>0</v>
      </c>
    </row>
    <row r="70" spans="3:3" x14ac:dyDescent="0.25">
      <c r="C70" s="12">
        <f>B70*'Adjust your new data'!$E$12</f>
        <v>0</v>
      </c>
    </row>
    <row r="71" spans="3:3" x14ac:dyDescent="0.25">
      <c r="C71" s="12">
        <f>B71*'Adjust your new data'!$E$12</f>
        <v>0</v>
      </c>
    </row>
    <row r="72" spans="3:3" x14ac:dyDescent="0.25">
      <c r="C72" s="12">
        <f>B72*'Adjust your new data'!$E$12</f>
        <v>0</v>
      </c>
    </row>
    <row r="73" spans="3:3" x14ac:dyDescent="0.25">
      <c r="C73" s="12">
        <f>B73*'Adjust your new data'!$E$12</f>
        <v>0</v>
      </c>
    </row>
    <row r="74" spans="3:3" x14ac:dyDescent="0.25">
      <c r="C74" s="12">
        <f>B74*'Adjust your new data'!$E$12</f>
        <v>0</v>
      </c>
    </row>
    <row r="75" spans="3:3" x14ac:dyDescent="0.25">
      <c r="C75" s="12">
        <f>B75*'Adjust your new data'!$E$12</f>
        <v>0</v>
      </c>
    </row>
    <row r="76" spans="3:3" x14ac:dyDescent="0.25">
      <c r="C76" s="12">
        <f>B76*'Adjust your new data'!$E$12</f>
        <v>0</v>
      </c>
    </row>
    <row r="77" spans="3:3" x14ac:dyDescent="0.25">
      <c r="C77" s="12">
        <f>B77*'Adjust your new data'!$E$12</f>
        <v>0</v>
      </c>
    </row>
    <row r="78" spans="3:3" x14ac:dyDescent="0.25">
      <c r="C78" s="12">
        <f>B78*'Adjust your new data'!$E$12</f>
        <v>0</v>
      </c>
    </row>
    <row r="79" spans="3:3" x14ac:dyDescent="0.25">
      <c r="C79" s="12">
        <f>B79*'Adjust your new data'!$E$12</f>
        <v>0</v>
      </c>
    </row>
    <row r="80" spans="3:3" x14ac:dyDescent="0.25">
      <c r="C80" s="12">
        <f>B80*'Adjust your new data'!$E$12</f>
        <v>0</v>
      </c>
    </row>
    <row r="81" spans="3:3" x14ac:dyDescent="0.25">
      <c r="C81" s="12">
        <f>B81*'Adjust your new data'!$E$12</f>
        <v>0</v>
      </c>
    </row>
    <row r="82" spans="3:3" x14ac:dyDescent="0.25">
      <c r="C82" s="12">
        <f>B82*'Adjust your new data'!$E$12</f>
        <v>0</v>
      </c>
    </row>
    <row r="83" spans="3:3" x14ac:dyDescent="0.25">
      <c r="C83" s="12">
        <f>B83*'Adjust your new data'!$E$12</f>
        <v>0</v>
      </c>
    </row>
    <row r="84" spans="3:3" x14ac:dyDescent="0.25">
      <c r="C84" s="12">
        <f>B84*'Adjust your new data'!$E$12</f>
        <v>0</v>
      </c>
    </row>
    <row r="85" spans="3:3" x14ac:dyDescent="0.25">
      <c r="C85" s="12">
        <f>B85*'Adjust your new data'!$E$12</f>
        <v>0</v>
      </c>
    </row>
    <row r="86" spans="3:3" x14ac:dyDescent="0.25">
      <c r="C86" s="12">
        <f>B86*'Adjust your new data'!$E$12</f>
        <v>0</v>
      </c>
    </row>
    <row r="87" spans="3:3" x14ac:dyDescent="0.25">
      <c r="C87" s="12">
        <f>B87*'Adjust your new data'!$E$12</f>
        <v>0</v>
      </c>
    </row>
    <row r="88" spans="3:3" x14ac:dyDescent="0.25">
      <c r="C88" s="12">
        <f>B88*'Adjust your new data'!$E$12</f>
        <v>0</v>
      </c>
    </row>
    <row r="89" spans="3:3" x14ac:dyDescent="0.25">
      <c r="C89" s="12">
        <f>B89*'Adjust your new data'!$E$12</f>
        <v>0</v>
      </c>
    </row>
    <row r="90" spans="3:3" x14ac:dyDescent="0.25">
      <c r="C90" s="12">
        <f>B90*'Adjust your new data'!$E$12</f>
        <v>0</v>
      </c>
    </row>
    <row r="91" spans="3:3" x14ac:dyDescent="0.25">
      <c r="C91" s="12">
        <f>B91*'Adjust your new data'!$E$12</f>
        <v>0</v>
      </c>
    </row>
    <row r="92" spans="3:3" x14ac:dyDescent="0.25">
      <c r="C92" s="12">
        <f>B92*'Adjust your new data'!$E$12</f>
        <v>0</v>
      </c>
    </row>
    <row r="93" spans="3:3" x14ac:dyDescent="0.25">
      <c r="C93" s="12">
        <f>B93*'Adjust your new data'!$E$12</f>
        <v>0</v>
      </c>
    </row>
    <row r="94" spans="3:3" x14ac:dyDescent="0.25">
      <c r="C94" s="12">
        <f>B94*'Adjust your new data'!$E$12</f>
        <v>0</v>
      </c>
    </row>
    <row r="95" spans="3:3" x14ac:dyDescent="0.25">
      <c r="C95" s="12">
        <f>B95*'Adjust your new data'!$E$12</f>
        <v>0</v>
      </c>
    </row>
    <row r="96" spans="3:3" x14ac:dyDescent="0.25">
      <c r="C96" s="12">
        <f>B96*'Adjust your new data'!$E$12</f>
        <v>0</v>
      </c>
    </row>
    <row r="97" spans="3:3" x14ac:dyDescent="0.25">
      <c r="C97" s="12">
        <f>B97*'Adjust your new data'!$E$12</f>
        <v>0</v>
      </c>
    </row>
    <row r="98" spans="3:3" x14ac:dyDescent="0.25">
      <c r="C98" s="12">
        <f>B98*'Adjust your new data'!$E$12</f>
        <v>0</v>
      </c>
    </row>
    <row r="99" spans="3:3" x14ac:dyDescent="0.25">
      <c r="C99" s="12">
        <f>B99*'Adjust your new data'!$E$12</f>
        <v>0</v>
      </c>
    </row>
    <row r="100" spans="3:3" x14ac:dyDescent="0.25">
      <c r="C100" s="12">
        <f>B100*'Adjust your new data'!$E$12</f>
        <v>0</v>
      </c>
    </row>
    <row r="101" spans="3:3" x14ac:dyDescent="0.25">
      <c r="C101" s="12">
        <f>B101*'Adjust your new data'!$E$12</f>
        <v>0</v>
      </c>
    </row>
    <row r="102" spans="3:3" x14ac:dyDescent="0.25">
      <c r="C102" s="12">
        <f>B102*'Adjust your new data'!$E$12</f>
        <v>0</v>
      </c>
    </row>
    <row r="103" spans="3:3" x14ac:dyDescent="0.25">
      <c r="C103" s="12">
        <f>B103*'Adjust your new data'!$E$12</f>
        <v>0</v>
      </c>
    </row>
    <row r="104" spans="3:3" x14ac:dyDescent="0.25">
      <c r="C104" s="12">
        <f>B104*'Adjust your new data'!$E$12</f>
        <v>0</v>
      </c>
    </row>
    <row r="105" spans="3:3" x14ac:dyDescent="0.25">
      <c r="C105" s="12">
        <f>B105*'Adjust your new data'!$E$12</f>
        <v>0</v>
      </c>
    </row>
    <row r="106" spans="3:3" x14ac:dyDescent="0.25">
      <c r="C106" s="12">
        <f>B106*'Adjust your new data'!$E$12</f>
        <v>0</v>
      </c>
    </row>
    <row r="107" spans="3:3" x14ac:dyDescent="0.25">
      <c r="C107" s="12">
        <f>B107*'Adjust your new data'!$E$12</f>
        <v>0</v>
      </c>
    </row>
    <row r="108" spans="3:3" x14ac:dyDescent="0.25">
      <c r="C108" s="12">
        <f>B108*'Adjust your new data'!$E$12</f>
        <v>0</v>
      </c>
    </row>
    <row r="109" spans="3:3" x14ac:dyDescent="0.25">
      <c r="C109" s="12">
        <f>B109*'Adjust your new data'!$E$12</f>
        <v>0</v>
      </c>
    </row>
    <row r="110" spans="3:3" x14ac:dyDescent="0.25">
      <c r="C110" s="12">
        <f>B110*'Adjust your new data'!$E$12</f>
        <v>0</v>
      </c>
    </row>
    <row r="111" spans="3:3" x14ac:dyDescent="0.25">
      <c r="C111" s="12">
        <f>B111*'Adjust your new data'!$E$12</f>
        <v>0</v>
      </c>
    </row>
    <row r="112" spans="3:3" x14ac:dyDescent="0.25">
      <c r="C112" s="12">
        <f>B112*'Adjust your new data'!$E$12</f>
        <v>0</v>
      </c>
    </row>
    <row r="113" spans="3:3" x14ac:dyDescent="0.25">
      <c r="C113" s="12">
        <f>B113*'Adjust your new data'!$E$12</f>
        <v>0</v>
      </c>
    </row>
    <row r="114" spans="3:3" x14ac:dyDescent="0.25">
      <c r="C114" s="12">
        <f>B114*'Adjust your new data'!$E$12</f>
        <v>0</v>
      </c>
    </row>
    <row r="115" spans="3:3" x14ac:dyDescent="0.25">
      <c r="C115" s="12">
        <f>B115*'Adjust your new data'!$E$12</f>
        <v>0</v>
      </c>
    </row>
    <row r="116" spans="3:3" x14ac:dyDescent="0.25">
      <c r="C116" s="12">
        <f>B116*'Adjust your new data'!$E$12</f>
        <v>0</v>
      </c>
    </row>
    <row r="117" spans="3:3" x14ac:dyDescent="0.25">
      <c r="C117" s="12">
        <f>B117*'Adjust your new data'!$E$12</f>
        <v>0</v>
      </c>
    </row>
    <row r="118" spans="3:3" x14ac:dyDescent="0.25">
      <c r="C118" s="12">
        <f>B118*'Adjust your new data'!$E$12</f>
        <v>0</v>
      </c>
    </row>
    <row r="119" spans="3:3" x14ac:dyDescent="0.25">
      <c r="C119" s="12">
        <f>B119*'Adjust your new data'!$E$12</f>
        <v>0</v>
      </c>
    </row>
    <row r="120" spans="3:3" x14ac:dyDescent="0.25">
      <c r="C120" s="12">
        <f>B120*'Adjust your new data'!$E$12</f>
        <v>0</v>
      </c>
    </row>
    <row r="121" spans="3:3" x14ac:dyDescent="0.25">
      <c r="C121" s="12">
        <f>B121*'Adjust your new data'!$E$12</f>
        <v>0</v>
      </c>
    </row>
    <row r="122" spans="3:3" x14ac:dyDescent="0.25">
      <c r="C122" s="12">
        <f>B122*'Adjust your new data'!$E$12</f>
        <v>0</v>
      </c>
    </row>
    <row r="123" spans="3:3" x14ac:dyDescent="0.25">
      <c r="C123" s="12">
        <f>B123*'Adjust your new data'!$E$12</f>
        <v>0</v>
      </c>
    </row>
    <row r="124" spans="3:3" x14ac:dyDescent="0.25">
      <c r="C124" s="12">
        <f>B124*'Adjust your new data'!$E$12</f>
        <v>0</v>
      </c>
    </row>
    <row r="125" spans="3:3" x14ac:dyDescent="0.25">
      <c r="C125" s="12">
        <f>B125*'Adjust your new data'!$E$12</f>
        <v>0</v>
      </c>
    </row>
    <row r="126" spans="3:3" x14ac:dyDescent="0.25">
      <c r="C126" s="12">
        <f>B126*'Adjust your new data'!$E$12</f>
        <v>0</v>
      </c>
    </row>
    <row r="127" spans="3:3" x14ac:dyDescent="0.25">
      <c r="C127" s="12">
        <f>B127*'Adjust your new data'!$E$12</f>
        <v>0</v>
      </c>
    </row>
    <row r="128" spans="3:3" x14ac:dyDescent="0.25">
      <c r="C128" s="12">
        <f>B128*'Adjust your new data'!$E$12</f>
        <v>0</v>
      </c>
    </row>
    <row r="129" spans="3:3" x14ac:dyDescent="0.25">
      <c r="C129" s="12">
        <f>B129*'Adjust your new data'!$E$12</f>
        <v>0</v>
      </c>
    </row>
    <row r="130" spans="3:3" x14ac:dyDescent="0.25">
      <c r="C130" s="12">
        <f>B130*'Adjust your new data'!$E$12</f>
        <v>0</v>
      </c>
    </row>
    <row r="131" spans="3:3" x14ac:dyDescent="0.25">
      <c r="C131" s="12">
        <f>B131*'Adjust your new data'!$E$12</f>
        <v>0</v>
      </c>
    </row>
    <row r="132" spans="3:3" x14ac:dyDescent="0.25">
      <c r="C132" s="12">
        <f>B132*'Adjust your new data'!$E$12</f>
        <v>0</v>
      </c>
    </row>
    <row r="133" spans="3:3" x14ac:dyDescent="0.25">
      <c r="C133" s="12">
        <f>B133*'Adjust your new data'!$E$12</f>
        <v>0</v>
      </c>
    </row>
    <row r="134" spans="3:3" x14ac:dyDescent="0.25">
      <c r="C134" s="12">
        <f>B134*'Adjust your new data'!$E$12</f>
        <v>0</v>
      </c>
    </row>
    <row r="135" spans="3:3" x14ac:dyDescent="0.25">
      <c r="C135" s="12">
        <f>B135*'Adjust your new data'!$E$12</f>
        <v>0</v>
      </c>
    </row>
    <row r="136" spans="3:3" x14ac:dyDescent="0.25">
      <c r="C136" s="12">
        <f>B136*'Adjust your new data'!$E$12</f>
        <v>0</v>
      </c>
    </row>
    <row r="137" spans="3:3" x14ac:dyDescent="0.25">
      <c r="C137" s="12">
        <f>B137*'Adjust your new data'!$E$12</f>
        <v>0</v>
      </c>
    </row>
    <row r="138" spans="3:3" x14ac:dyDescent="0.25">
      <c r="C138" s="12">
        <f>B138*'Adjust your new data'!$E$12</f>
        <v>0</v>
      </c>
    </row>
    <row r="139" spans="3:3" x14ac:dyDescent="0.25">
      <c r="C139" s="12">
        <f>B139*'Adjust your new data'!$E$12</f>
        <v>0</v>
      </c>
    </row>
    <row r="140" spans="3:3" x14ac:dyDescent="0.25">
      <c r="C140" s="12">
        <f>B140*'Adjust your new data'!$E$12</f>
        <v>0</v>
      </c>
    </row>
    <row r="141" spans="3:3" x14ac:dyDescent="0.25">
      <c r="C141" s="12">
        <f>B141*'Adjust your new data'!$E$12</f>
        <v>0</v>
      </c>
    </row>
    <row r="142" spans="3:3" x14ac:dyDescent="0.25">
      <c r="C142" s="12">
        <f>B142*'Adjust your new data'!$E$12</f>
        <v>0</v>
      </c>
    </row>
    <row r="143" spans="3:3" x14ac:dyDescent="0.25">
      <c r="C143" s="12">
        <f>B143*'Adjust your new data'!$E$12</f>
        <v>0</v>
      </c>
    </row>
    <row r="144" spans="3:3" x14ac:dyDescent="0.25">
      <c r="C144" s="12">
        <f>B144*'Adjust your new data'!$E$12</f>
        <v>0</v>
      </c>
    </row>
    <row r="145" spans="3:3" x14ac:dyDescent="0.25">
      <c r="C145" s="12">
        <f>B145*'Adjust your new data'!$E$12</f>
        <v>0</v>
      </c>
    </row>
    <row r="146" spans="3:3" x14ac:dyDescent="0.25">
      <c r="C146" s="12">
        <f>B146*'Adjust your new data'!$E$12</f>
        <v>0</v>
      </c>
    </row>
    <row r="147" spans="3:3" x14ac:dyDescent="0.25">
      <c r="C147" s="12">
        <f>B147*'Adjust your new data'!$E$12</f>
        <v>0</v>
      </c>
    </row>
    <row r="148" spans="3:3" x14ac:dyDescent="0.25">
      <c r="C148" s="12">
        <f>B148*'Adjust your new data'!$E$12</f>
        <v>0</v>
      </c>
    </row>
    <row r="149" spans="3:3" x14ac:dyDescent="0.25">
      <c r="C149" s="12">
        <f>B149*'Adjust your new data'!$E$12</f>
        <v>0</v>
      </c>
    </row>
    <row r="150" spans="3:3" x14ac:dyDescent="0.25">
      <c r="C150" s="12">
        <f>B150*'Adjust your new data'!$E$12</f>
        <v>0</v>
      </c>
    </row>
    <row r="151" spans="3:3" x14ac:dyDescent="0.25">
      <c r="C151" s="12">
        <f>B151*'Adjust your new data'!$E$12</f>
        <v>0</v>
      </c>
    </row>
    <row r="152" spans="3:3" x14ac:dyDescent="0.25">
      <c r="C152" s="12">
        <f>B152*'Adjust your new data'!$E$12</f>
        <v>0</v>
      </c>
    </row>
    <row r="153" spans="3:3" x14ac:dyDescent="0.25">
      <c r="C153" s="12">
        <f>B153*'Adjust your new data'!$E$12</f>
        <v>0</v>
      </c>
    </row>
    <row r="154" spans="3:3" x14ac:dyDescent="0.25">
      <c r="C154" s="12">
        <f>B154*'Adjust your new data'!$E$12</f>
        <v>0</v>
      </c>
    </row>
    <row r="155" spans="3:3" x14ac:dyDescent="0.25">
      <c r="C155" s="12">
        <f>B155*'Adjust your new data'!$E$12</f>
        <v>0</v>
      </c>
    </row>
    <row r="156" spans="3:3" x14ac:dyDescent="0.25">
      <c r="C156" s="12">
        <f>B156*'Adjust your new data'!$E$12</f>
        <v>0</v>
      </c>
    </row>
    <row r="157" spans="3:3" x14ac:dyDescent="0.25">
      <c r="C157" s="12">
        <f>B157*'Adjust your new data'!$E$12</f>
        <v>0</v>
      </c>
    </row>
    <row r="158" spans="3:3" x14ac:dyDescent="0.25">
      <c r="C158" s="12">
        <f>B158*'Adjust your new data'!$E$12</f>
        <v>0</v>
      </c>
    </row>
    <row r="159" spans="3:3" x14ac:dyDescent="0.25">
      <c r="C159" s="12">
        <f>B159*'Adjust your new data'!$E$12</f>
        <v>0</v>
      </c>
    </row>
    <row r="160" spans="3:3" x14ac:dyDescent="0.25">
      <c r="C160" s="12">
        <f>B160*'Adjust your new data'!$E$12</f>
        <v>0</v>
      </c>
    </row>
    <row r="161" spans="3:3" x14ac:dyDescent="0.25">
      <c r="C161" s="12">
        <f>B161*'Adjust your new data'!$E$12</f>
        <v>0</v>
      </c>
    </row>
    <row r="162" spans="3:3" x14ac:dyDescent="0.25">
      <c r="C162" s="12">
        <f>B162*'Adjust your new data'!$E$12</f>
        <v>0</v>
      </c>
    </row>
    <row r="163" spans="3:3" x14ac:dyDescent="0.25">
      <c r="C163" s="12">
        <f>B163*'Adjust your new data'!$E$12</f>
        <v>0</v>
      </c>
    </row>
    <row r="164" spans="3:3" x14ac:dyDescent="0.25">
      <c r="C164" s="12">
        <f>B164*'Adjust your new data'!$E$12</f>
        <v>0</v>
      </c>
    </row>
    <row r="165" spans="3:3" x14ac:dyDescent="0.25">
      <c r="C165" s="12">
        <f>B165*'Adjust your new data'!$E$12</f>
        <v>0</v>
      </c>
    </row>
    <row r="166" spans="3:3" x14ac:dyDescent="0.25">
      <c r="C166" s="12">
        <f>B166*'Adjust your new data'!$E$12</f>
        <v>0</v>
      </c>
    </row>
    <row r="167" spans="3:3" x14ac:dyDescent="0.25">
      <c r="C167" s="12">
        <f>B167*'Adjust your new data'!$E$12</f>
        <v>0</v>
      </c>
    </row>
    <row r="168" spans="3:3" x14ac:dyDescent="0.25">
      <c r="C168" s="12">
        <f>B168*'Adjust your new data'!$E$12</f>
        <v>0</v>
      </c>
    </row>
    <row r="169" spans="3:3" x14ac:dyDescent="0.25">
      <c r="C169" s="12">
        <f>B169*'Adjust your new data'!$E$12</f>
        <v>0</v>
      </c>
    </row>
    <row r="170" spans="3:3" x14ac:dyDescent="0.25">
      <c r="C170" s="12">
        <f>B170*'Adjust your new data'!$E$12</f>
        <v>0</v>
      </c>
    </row>
    <row r="171" spans="3:3" x14ac:dyDescent="0.25">
      <c r="C171" s="12">
        <f>B171*'Adjust your new data'!$E$12</f>
        <v>0</v>
      </c>
    </row>
    <row r="172" spans="3:3" x14ac:dyDescent="0.25">
      <c r="C172" s="12">
        <f>B172*'Adjust your new data'!$E$12</f>
        <v>0</v>
      </c>
    </row>
    <row r="173" spans="3:3" x14ac:dyDescent="0.25">
      <c r="C173" s="12">
        <f>B173*'Adjust your new data'!$E$12</f>
        <v>0</v>
      </c>
    </row>
    <row r="174" spans="3:3" x14ac:dyDescent="0.25">
      <c r="C174" s="12">
        <f>B174*'Adjust your new data'!$E$12</f>
        <v>0</v>
      </c>
    </row>
    <row r="175" spans="3:3" x14ac:dyDescent="0.25">
      <c r="C175" s="12">
        <f>B175*'Adjust your new data'!$E$12</f>
        <v>0</v>
      </c>
    </row>
    <row r="176" spans="3:3" x14ac:dyDescent="0.25">
      <c r="C176" s="12">
        <f>B176*'Adjust your new data'!$E$12</f>
        <v>0</v>
      </c>
    </row>
    <row r="177" spans="3:3" x14ac:dyDescent="0.25">
      <c r="C177" s="12">
        <f>B177*'Adjust your new data'!$E$12</f>
        <v>0</v>
      </c>
    </row>
    <row r="178" spans="3:3" x14ac:dyDescent="0.25">
      <c r="C178" s="12">
        <f>B178*'Adjust your new data'!$E$12</f>
        <v>0</v>
      </c>
    </row>
    <row r="179" spans="3:3" x14ac:dyDescent="0.25">
      <c r="C179" s="12">
        <f>B179*'Adjust your new data'!$E$12</f>
        <v>0</v>
      </c>
    </row>
    <row r="180" spans="3:3" x14ac:dyDescent="0.25">
      <c r="C180" s="12">
        <f>B180*'Adjust your new data'!$E$12</f>
        <v>0</v>
      </c>
    </row>
    <row r="181" spans="3:3" x14ac:dyDescent="0.25">
      <c r="C181" s="12">
        <f>B181*'Adjust your new data'!$E$12</f>
        <v>0</v>
      </c>
    </row>
    <row r="182" spans="3:3" x14ac:dyDescent="0.25">
      <c r="C182" s="12">
        <f>B182*'Adjust your new data'!$E$12</f>
        <v>0</v>
      </c>
    </row>
    <row r="183" spans="3:3" x14ac:dyDescent="0.25">
      <c r="C183" s="12">
        <f>B183*'Adjust your new data'!$E$12</f>
        <v>0</v>
      </c>
    </row>
    <row r="184" spans="3:3" x14ac:dyDescent="0.25">
      <c r="C184" s="12">
        <f>B184*'Adjust your new data'!$E$12</f>
        <v>0</v>
      </c>
    </row>
    <row r="185" spans="3:3" x14ac:dyDescent="0.25">
      <c r="C185" s="12">
        <f>B185*'Adjust your new data'!$E$12</f>
        <v>0</v>
      </c>
    </row>
    <row r="186" spans="3:3" x14ac:dyDescent="0.25">
      <c r="C186" s="12">
        <f>B186*'Adjust your new data'!$E$12</f>
        <v>0</v>
      </c>
    </row>
    <row r="187" spans="3:3" x14ac:dyDescent="0.25">
      <c r="C187" s="12">
        <f>B187*'Adjust your new data'!$E$12</f>
        <v>0</v>
      </c>
    </row>
    <row r="188" spans="3:3" x14ac:dyDescent="0.25">
      <c r="C188" s="12">
        <f>B188*'Adjust your new data'!$E$12</f>
        <v>0</v>
      </c>
    </row>
    <row r="189" spans="3:3" x14ac:dyDescent="0.25">
      <c r="C189" s="12">
        <f>B189*'Adjust your new data'!$E$12</f>
        <v>0</v>
      </c>
    </row>
    <row r="190" spans="3:3" x14ac:dyDescent="0.25">
      <c r="C190" s="12">
        <f>B190*'Adjust your new data'!$E$12</f>
        <v>0</v>
      </c>
    </row>
    <row r="191" spans="3:3" x14ac:dyDescent="0.25">
      <c r="C191" s="12">
        <f>B191*'Adjust your new data'!$E$12</f>
        <v>0</v>
      </c>
    </row>
    <row r="192" spans="3:3" x14ac:dyDescent="0.25">
      <c r="C192" s="12">
        <f>B192*'Adjust your new data'!$E$12</f>
        <v>0</v>
      </c>
    </row>
    <row r="193" spans="3:3" x14ac:dyDescent="0.25">
      <c r="C193" s="12">
        <f>B193*'Adjust your new data'!$E$12</f>
        <v>0</v>
      </c>
    </row>
    <row r="194" spans="3:3" x14ac:dyDescent="0.25">
      <c r="C194" s="12">
        <f>B194*'Adjust your new data'!$E$12</f>
        <v>0</v>
      </c>
    </row>
    <row r="195" spans="3:3" x14ac:dyDescent="0.25">
      <c r="C195" s="12">
        <f>B195*'Adjust your new data'!$E$12</f>
        <v>0</v>
      </c>
    </row>
    <row r="196" spans="3:3" x14ac:dyDescent="0.25">
      <c r="C196" s="12">
        <f>B196*'Adjust your new data'!$E$12</f>
        <v>0</v>
      </c>
    </row>
    <row r="197" spans="3:3" x14ac:dyDescent="0.25">
      <c r="C197" s="12">
        <f>B197*'Adjust your new data'!$E$12</f>
        <v>0</v>
      </c>
    </row>
    <row r="198" spans="3:3" x14ac:dyDescent="0.25">
      <c r="C198" s="12">
        <f>B198*'Adjust your new data'!$E$12</f>
        <v>0</v>
      </c>
    </row>
    <row r="199" spans="3:3" x14ac:dyDescent="0.25">
      <c r="C199" s="12">
        <f>B199*'Adjust your new data'!$E$12</f>
        <v>0</v>
      </c>
    </row>
    <row r="200" spans="3:3" x14ac:dyDescent="0.25">
      <c r="C200" s="12">
        <f>B200*'Adjust your new data'!$E$12</f>
        <v>0</v>
      </c>
    </row>
    <row r="201" spans="3:3" x14ac:dyDescent="0.25">
      <c r="C201" s="12">
        <f>B201*'Adjust your new data'!$E$12</f>
        <v>0</v>
      </c>
    </row>
    <row r="202" spans="3:3" x14ac:dyDescent="0.25">
      <c r="C202" s="12">
        <f>B202*'Adjust your new data'!$E$12</f>
        <v>0</v>
      </c>
    </row>
    <row r="203" spans="3:3" x14ac:dyDescent="0.25">
      <c r="C203" s="12">
        <f>B203*'Adjust your new data'!$E$12</f>
        <v>0</v>
      </c>
    </row>
    <row r="204" spans="3:3" x14ac:dyDescent="0.25">
      <c r="C204" s="12">
        <f>B204*'Adjust your new data'!$E$12</f>
        <v>0</v>
      </c>
    </row>
    <row r="205" spans="3:3" x14ac:dyDescent="0.25">
      <c r="C205" s="12">
        <f>B205*'Adjust your new data'!$E$12</f>
        <v>0</v>
      </c>
    </row>
    <row r="206" spans="3:3" x14ac:dyDescent="0.25">
      <c r="C206" s="12">
        <f>B206*'Adjust your new data'!$E$12</f>
        <v>0</v>
      </c>
    </row>
    <row r="207" spans="3:3" x14ac:dyDescent="0.25">
      <c r="C207" s="12">
        <f>B207*'Adjust your new data'!$E$12</f>
        <v>0</v>
      </c>
    </row>
    <row r="208" spans="3:3" x14ac:dyDescent="0.25">
      <c r="C208" s="12">
        <f>B208*'Adjust your new data'!$E$12</f>
        <v>0</v>
      </c>
    </row>
    <row r="209" spans="3:3" x14ac:dyDescent="0.25">
      <c r="C209" s="12">
        <f>B209*'Adjust your new data'!$E$12</f>
        <v>0</v>
      </c>
    </row>
    <row r="210" spans="3:3" x14ac:dyDescent="0.25">
      <c r="C210" s="12">
        <f>B210*'Adjust your new data'!$E$12</f>
        <v>0</v>
      </c>
    </row>
    <row r="211" spans="3:3" x14ac:dyDescent="0.25">
      <c r="C211" s="12">
        <f>B211*'Adjust your new data'!$E$12</f>
        <v>0</v>
      </c>
    </row>
    <row r="212" spans="3:3" x14ac:dyDescent="0.25">
      <c r="C212" s="12">
        <f>B212*'Adjust your new data'!$E$12</f>
        <v>0</v>
      </c>
    </row>
    <row r="213" spans="3:3" x14ac:dyDescent="0.25">
      <c r="C213" s="12">
        <f>B213*'Adjust your new data'!$E$12</f>
        <v>0</v>
      </c>
    </row>
    <row r="214" spans="3:3" x14ac:dyDescent="0.25">
      <c r="C214" s="12">
        <f>B214*'Adjust your new data'!$E$12</f>
        <v>0</v>
      </c>
    </row>
    <row r="215" spans="3:3" x14ac:dyDescent="0.25">
      <c r="C215" s="12">
        <f>B215*'Adjust your new data'!$E$12</f>
        <v>0</v>
      </c>
    </row>
    <row r="216" spans="3:3" x14ac:dyDescent="0.25">
      <c r="C216" s="12">
        <f>B216*'Adjust your new data'!$E$12</f>
        <v>0</v>
      </c>
    </row>
    <row r="217" spans="3:3" x14ac:dyDescent="0.25">
      <c r="C217" s="12">
        <f>B217*'Adjust your new data'!$E$12</f>
        <v>0</v>
      </c>
    </row>
    <row r="218" spans="3:3" x14ac:dyDescent="0.25">
      <c r="C218" s="12">
        <f>B218*'Adjust your new data'!$E$12</f>
        <v>0</v>
      </c>
    </row>
    <row r="219" spans="3:3" x14ac:dyDescent="0.25">
      <c r="C219" s="12">
        <f>B219*'Adjust your new data'!$E$12</f>
        <v>0</v>
      </c>
    </row>
    <row r="220" spans="3:3" x14ac:dyDescent="0.25">
      <c r="C220" s="12">
        <f>B220*'Adjust your new data'!$E$12</f>
        <v>0</v>
      </c>
    </row>
    <row r="221" spans="3:3" x14ac:dyDescent="0.25">
      <c r="C221" s="12">
        <f>B221*'Adjust your new data'!$E$12</f>
        <v>0</v>
      </c>
    </row>
    <row r="222" spans="3:3" x14ac:dyDescent="0.25">
      <c r="C222" s="12">
        <f>B222*'Adjust your new data'!$E$12</f>
        <v>0</v>
      </c>
    </row>
    <row r="223" spans="3:3" x14ac:dyDescent="0.25">
      <c r="C223" s="12">
        <f>B223*'Adjust your new data'!$E$12</f>
        <v>0</v>
      </c>
    </row>
    <row r="224" spans="3:3" x14ac:dyDescent="0.25">
      <c r="C224" s="12">
        <f>B224*'Adjust your new data'!$E$12</f>
        <v>0</v>
      </c>
    </row>
    <row r="225" spans="3:3" x14ac:dyDescent="0.25">
      <c r="C225" s="12">
        <f>B225*'Adjust your new data'!$E$12</f>
        <v>0</v>
      </c>
    </row>
    <row r="226" spans="3:3" x14ac:dyDescent="0.25">
      <c r="C226" s="12">
        <f>B226*'Adjust your new data'!$E$12</f>
        <v>0</v>
      </c>
    </row>
    <row r="227" spans="3:3" x14ac:dyDescent="0.25">
      <c r="C227" s="12">
        <f>B227*'Adjust your new data'!$E$12</f>
        <v>0</v>
      </c>
    </row>
    <row r="228" spans="3:3" x14ac:dyDescent="0.25">
      <c r="C228" s="12">
        <f>B228*'Adjust your new data'!$E$12</f>
        <v>0</v>
      </c>
    </row>
    <row r="229" spans="3:3" x14ac:dyDescent="0.25">
      <c r="C229" s="12">
        <f>B229*'Adjust your new data'!$E$12</f>
        <v>0</v>
      </c>
    </row>
    <row r="230" spans="3:3" x14ac:dyDescent="0.25">
      <c r="C230" s="12">
        <f>B230*'Adjust your new data'!$E$12</f>
        <v>0</v>
      </c>
    </row>
    <row r="231" spans="3:3" x14ac:dyDescent="0.25">
      <c r="C231" s="12">
        <f>B231*'Adjust your new data'!$E$12</f>
        <v>0</v>
      </c>
    </row>
    <row r="232" spans="3:3" x14ac:dyDescent="0.25">
      <c r="C232" s="12">
        <f>B232*'Adjust your new data'!$E$12</f>
        <v>0</v>
      </c>
    </row>
    <row r="233" spans="3:3" x14ac:dyDescent="0.25">
      <c r="C233" s="12">
        <f>B233*'Adjust your new data'!$E$12</f>
        <v>0</v>
      </c>
    </row>
    <row r="234" spans="3:3" x14ac:dyDescent="0.25">
      <c r="C234" s="12">
        <f>B234*'Adjust your new data'!$E$12</f>
        <v>0</v>
      </c>
    </row>
    <row r="235" spans="3:3" x14ac:dyDescent="0.25">
      <c r="C235" s="12">
        <f>B235*'Adjust your new data'!$E$12</f>
        <v>0</v>
      </c>
    </row>
    <row r="236" spans="3:3" x14ac:dyDescent="0.25">
      <c r="C236" s="12">
        <f>B236*'Adjust your new data'!$E$12</f>
        <v>0</v>
      </c>
    </row>
    <row r="237" spans="3:3" x14ac:dyDescent="0.25">
      <c r="C237" s="12">
        <f>B237*'Adjust your new data'!$E$12</f>
        <v>0</v>
      </c>
    </row>
    <row r="238" spans="3:3" x14ac:dyDescent="0.25">
      <c r="C238" s="12">
        <f>B238*'Adjust your new data'!$E$12</f>
        <v>0</v>
      </c>
    </row>
    <row r="239" spans="3:3" x14ac:dyDescent="0.25">
      <c r="C239" s="12">
        <f>B239*'Adjust your new data'!$E$12</f>
        <v>0</v>
      </c>
    </row>
    <row r="240" spans="3:3" x14ac:dyDescent="0.25">
      <c r="C240" s="12">
        <f>B240*'Adjust your new data'!$E$12</f>
        <v>0</v>
      </c>
    </row>
    <row r="241" spans="3:3" x14ac:dyDescent="0.25">
      <c r="C241" s="12">
        <f>B241*'Adjust your new data'!$E$12</f>
        <v>0</v>
      </c>
    </row>
    <row r="242" spans="3:3" x14ac:dyDescent="0.25">
      <c r="C242" s="12">
        <f>B242*'Adjust your new data'!$E$12</f>
        <v>0</v>
      </c>
    </row>
    <row r="243" spans="3:3" x14ac:dyDescent="0.25">
      <c r="C243" s="12">
        <f>B243*'Adjust your new data'!$E$12</f>
        <v>0</v>
      </c>
    </row>
    <row r="244" spans="3:3" x14ac:dyDescent="0.25">
      <c r="C244" s="12">
        <f>B244*'Adjust your new data'!$E$12</f>
        <v>0</v>
      </c>
    </row>
    <row r="245" spans="3:3" x14ac:dyDescent="0.25">
      <c r="C245" s="12">
        <f>B245*'Adjust your new data'!$E$12</f>
        <v>0</v>
      </c>
    </row>
    <row r="246" spans="3:3" x14ac:dyDescent="0.25">
      <c r="C246" s="12">
        <f>B246*'Adjust your new data'!$E$12</f>
        <v>0</v>
      </c>
    </row>
    <row r="247" spans="3:3" x14ac:dyDescent="0.25">
      <c r="C247" s="12">
        <f>B247*'Adjust your new data'!$E$12</f>
        <v>0</v>
      </c>
    </row>
    <row r="248" spans="3:3" x14ac:dyDescent="0.25">
      <c r="C248" s="12">
        <f>B248*'Adjust your new data'!$E$12</f>
        <v>0</v>
      </c>
    </row>
    <row r="249" spans="3:3" x14ac:dyDescent="0.25">
      <c r="C249" s="12">
        <f>B249*'Adjust your new data'!$E$12</f>
        <v>0</v>
      </c>
    </row>
    <row r="250" spans="3:3" x14ac:dyDescent="0.25">
      <c r="C250" s="12">
        <f>B250*'Adjust your new data'!$E$12</f>
        <v>0</v>
      </c>
    </row>
    <row r="251" spans="3:3" x14ac:dyDescent="0.25">
      <c r="C251" s="12">
        <f>B251*'Adjust your new data'!$E$12</f>
        <v>0</v>
      </c>
    </row>
    <row r="252" spans="3:3" x14ac:dyDescent="0.25">
      <c r="C252" s="12">
        <f>B252*'Adjust your new data'!$E$12</f>
        <v>0</v>
      </c>
    </row>
    <row r="253" spans="3:3" x14ac:dyDescent="0.25">
      <c r="C253" s="12">
        <f>B253*'Adjust your new data'!$E$12</f>
        <v>0</v>
      </c>
    </row>
    <row r="254" spans="3:3" x14ac:dyDescent="0.25">
      <c r="C254" s="12">
        <f>B254*'Adjust your new data'!$E$12</f>
        <v>0</v>
      </c>
    </row>
    <row r="255" spans="3:3" x14ac:dyDescent="0.25">
      <c r="C255" s="12">
        <f>B255*'Adjust your new data'!$E$12</f>
        <v>0</v>
      </c>
    </row>
    <row r="256" spans="3:3" x14ac:dyDescent="0.25">
      <c r="C256" s="12">
        <f>B256*'Adjust your new data'!$E$12</f>
        <v>0</v>
      </c>
    </row>
    <row r="257" spans="3:3" x14ac:dyDescent="0.25">
      <c r="C257" s="12">
        <f>B257*'Adjust your new data'!$E$12</f>
        <v>0</v>
      </c>
    </row>
    <row r="258" spans="3:3" x14ac:dyDescent="0.25">
      <c r="C258" s="12">
        <f>B258*'Adjust your new data'!$E$12</f>
        <v>0</v>
      </c>
    </row>
    <row r="259" spans="3:3" x14ac:dyDescent="0.25">
      <c r="C259" s="12">
        <f>B259*'Adjust your new data'!$E$12</f>
        <v>0</v>
      </c>
    </row>
    <row r="260" spans="3:3" x14ac:dyDescent="0.25">
      <c r="C260" s="12">
        <f>B260*'Adjust your new data'!$E$12</f>
        <v>0</v>
      </c>
    </row>
    <row r="261" spans="3:3" x14ac:dyDescent="0.25">
      <c r="C261" s="12">
        <f>B261*'Adjust your new data'!$E$12</f>
        <v>0</v>
      </c>
    </row>
    <row r="262" spans="3:3" x14ac:dyDescent="0.25">
      <c r="C262" s="12">
        <f>B262*'Adjust your new data'!$E$12</f>
        <v>0</v>
      </c>
    </row>
    <row r="263" spans="3:3" x14ac:dyDescent="0.25">
      <c r="C263" s="12">
        <f>B263*'Adjust your new data'!$E$12</f>
        <v>0</v>
      </c>
    </row>
    <row r="264" spans="3:3" x14ac:dyDescent="0.25">
      <c r="C264" s="12">
        <f>B264*'Adjust your new data'!$E$12</f>
        <v>0</v>
      </c>
    </row>
    <row r="265" spans="3:3" x14ac:dyDescent="0.25">
      <c r="C265" s="12">
        <f>B265*'Adjust your new data'!$E$12</f>
        <v>0</v>
      </c>
    </row>
    <row r="266" spans="3:3" x14ac:dyDescent="0.25">
      <c r="C266" s="12">
        <f>B266*'Adjust your new data'!$E$12</f>
        <v>0</v>
      </c>
    </row>
    <row r="267" spans="3:3" x14ac:dyDescent="0.25">
      <c r="C267" s="12">
        <f>B267*'Adjust your new data'!$E$12</f>
        <v>0</v>
      </c>
    </row>
    <row r="268" spans="3:3" x14ac:dyDescent="0.25">
      <c r="C268" s="12">
        <f>B268*'Adjust your new data'!$E$12</f>
        <v>0</v>
      </c>
    </row>
    <row r="269" spans="3:3" x14ac:dyDescent="0.25">
      <c r="C269" s="12">
        <f>B269*'Adjust your new data'!$E$12</f>
        <v>0</v>
      </c>
    </row>
    <row r="270" spans="3:3" x14ac:dyDescent="0.25">
      <c r="C270" s="12">
        <f>B270*'Adjust your new data'!$E$12</f>
        <v>0</v>
      </c>
    </row>
    <row r="271" spans="3:3" x14ac:dyDescent="0.25">
      <c r="C271" s="12">
        <f>B271*'Adjust your new data'!$E$12</f>
        <v>0</v>
      </c>
    </row>
    <row r="272" spans="3:3" x14ac:dyDescent="0.25">
      <c r="C272" s="12">
        <f>B272*'Adjust your new data'!$E$12</f>
        <v>0</v>
      </c>
    </row>
    <row r="273" spans="3:3" x14ac:dyDescent="0.25">
      <c r="C273" s="12">
        <f>B273*'Adjust your new data'!$E$12</f>
        <v>0</v>
      </c>
    </row>
    <row r="274" spans="3:3" x14ac:dyDescent="0.25">
      <c r="C274" s="12">
        <f>B274*'Adjust your new data'!$E$12</f>
        <v>0</v>
      </c>
    </row>
    <row r="275" spans="3:3" x14ac:dyDescent="0.25">
      <c r="C275" s="12">
        <f>B275*'Adjust your new data'!$E$12</f>
        <v>0</v>
      </c>
    </row>
    <row r="276" spans="3:3" x14ac:dyDescent="0.25">
      <c r="C276" s="12">
        <f>B276*'Adjust your new data'!$E$12</f>
        <v>0</v>
      </c>
    </row>
    <row r="277" spans="3:3" x14ac:dyDescent="0.25">
      <c r="C277" s="12">
        <f>B277*'Adjust your new data'!$E$12</f>
        <v>0</v>
      </c>
    </row>
    <row r="278" spans="3:3" x14ac:dyDescent="0.25">
      <c r="C278" s="12">
        <f>B278*'Adjust your new data'!$E$12</f>
        <v>0</v>
      </c>
    </row>
    <row r="279" spans="3:3" x14ac:dyDescent="0.25">
      <c r="C279" s="12">
        <f>B279*'Adjust your new data'!$E$12</f>
        <v>0</v>
      </c>
    </row>
    <row r="280" spans="3:3" x14ac:dyDescent="0.25">
      <c r="C280" s="12">
        <f>B280*'Adjust your new data'!$E$12</f>
        <v>0</v>
      </c>
    </row>
    <row r="281" spans="3:3" x14ac:dyDescent="0.25">
      <c r="C281" s="12">
        <f>B281*'Adjust your new data'!$E$12</f>
        <v>0</v>
      </c>
    </row>
    <row r="282" spans="3:3" x14ac:dyDescent="0.25">
      <c r="C282" s="12">
        <f>B282*'Adjust your new data'!$E$12</f>
        <v>0</v>
      </c>
    </row>
    <row r="283" spans="3:3" x14ac:dyDescent="0.25">
      <c r="C283" s="12">
        <f>B283*'Adjust your new data'!$E$12</f>
        <v>0</v>
      </c>
    </row>
    <row r="284" spans="3:3" x14ac:dyDescent="0.25">
      <c r="C284" s="12">
        <f>B284*'Adjust your new data'!$E$12</f>
        <v>0</v>
      </c>
    </row>
    <row r="285" spans="3:3" x14ac:dyDescent="0.25">
      <c r="C285" s="12">
        <f>B285*'Adjust your new data'!$E$12</f>
        <v>0</v>
      </c>
    </row>
    <row r="286" spans="3:3" x14ac:dyDescent="0.25">
      <c r="C286" s="12">
        <f>B286*'Adjust your new data'!$E$12</f>
        <v>0</v>
      </c>
    </row>
    <row r="287" spans="3:3" x14ac:dyDescent="0.25">
      <c r="C287" s="12">
        <f>B287*'Adjust your new data'!$E$12</f>
        <v>0</v>
      </c>
    </row>
    <row r="288" spans="3:3" x14ac:dyDescent="0.25">
      <c r="C288" s="12">
        <f>B288*'Adjust your new data'!$E$12</f>
        <v>0</v>
      </c>
    </row>
    <row r="289" spans="3:3" x14ac:dyDescent="0.25">
      <c r="C289" s="12">
        <f>B289*'Adjust your new data'!$E$12</f>
        <v>0</v>
      </c>
    </row>
    <row r="290" spans="3:3" x14ac:dyDescent="0.25">
      <c r="C290" s="12">
        <f>B290*'Adjust your new data'!$E$12</f>
        <v>0</v>
      </c>
    </row>
    <row r="291" spans="3:3" x14ac:dyDescent="0.25">
      <c r="C291" s="12">
        <f>B291*'Adjust your new data'!$E$12</f>
        <v>0</v>
      </c>
    </row>
    <row r="292" spans="3:3" x14ac:dyDescent="0.25">
      <c r="C292" s="12">
        <f>B292*'Adjust your new data'!$E$12</f>
        <v>0</v>
      </c>
    </row>
    <row r="293" spans="3:3" x14ac:dyDescent="0.25">
      <c r="C293" s="12">
        <f>B293*'Adjust your new data'!$E$12</f>
        <v>0</v>
      </c>
    </row>
    <row r="294" spans="3:3" x14ac:dyDescent="0.25">
      <c r="C294" s="12">
        <f>B294*'Adjust your new data'!$E$12</f>
        <v>0</v>
      </c>
    </row>
    <row r="295" spans="3:3" x14ac:dyDescent="0.25">
      <c r="C295" s="12">
        <f>B295*'Adjust your new data'!$E$12</f>
        <v>0</v>
      </c>
    </row>
    <row r="296" spans="3:3" x14ac:dyDescent="0.25">
      <c r="C296" s="12">
        <f>B296*'Adjust your new data'!$E$12</f>
        <v>0</v>
      </c>
    </row>
    <row r="297" spans="3:3" x14ac:dyDescent="0.25">
      <c r="C297" s="12">
        <f>B297*'Adjust your new data'!$E$12</f>
        <v>0</v>
      </c>
    </row>
    <row r="298" spans="3:3" x14ac:dyDescent="0.25">
      <c r="C298" s="12">
        <f>B298*'Adjust your new data'!$E$12</f>
        <v>0</v>
      </c>
    </row>
    <row r="299" spans="3:3" x14ac:dyDescent="0.25">
      <c r="C299" s="12">
        <f>B299*'Adjust your new data'!$E$12</f>
        <v>0</v>
      </c>
    </row>
    <row r="300" spans="3:3" x14ac:dyDescent="0.25">
      <c r="C300" s="12">
        <f>B300*'Adjust your new data'!$E$12</f>
        <v>0</v>
      </c>
    </row>
    <row r="301" spans="3:3" x14ac:dyDescent="0.25">
      <c r="C301" s="12">
        <f>B301*'Adjust your new data'!$E$12</f>
        <v>0</v>
      </c>
    </row>
    <row r="302" spans="3:3" x14ac:dyDescent="0.25">
      <c r="C302" s="12">
        <f>B302*'Adjust your new data'!$E$12</f>
        <v>0</v>
      </c>
    </row>
    <row r="303" spans="3:3" x14ac:dyDescent="0.25">
      <c r="C303" s="12">
        <f>B303*'Adjust your new data'!$E$12</f>
        <v>0</v>
      </c>
    </row>
    <row r="304" spans="3:3" x14ac:dyDescent="0.25">
      <c r="C304" s="12">
        <f>B304*'Adjust your new data'!$E$12</f>
        <v>0</v>
      </c>
    </row>
    <row r="305" spans="3:3" x14ac:dyDescent="0.25">
      <c r="C305" s="12">
        <f>B305*'Adjust your new data'!$E$12</f>
        <v>0</v>
      </c>
    </row>
    <row r="306" spans="3:3" x14ac:dyDescent="0.25">
      <c r="C306" s="12">
        <f>B306*'Adjust your new data'!$E$12</f>
        <v>0</v>
      </c>
    </row>
    <row r="307" spans="3:3" x14ac:dyDescent="0.25">
      <c r="C307" s="12">
        <f>B307*'Adjust your new data'!$E$12</f>
        <v>0</v>
      </c>
    </row>
    <row r="308" spans="3:3" x14ac:dyDescent="0.25">
      <c r="C308" s="12">
        <f>B308*'Adjust your new data'!$E$12</f>
        <v>0</v>
      </c>
    </row>
    <row r="309" spans="3:3" x14ac:dyDescent="0.25">
      <c r="C309" s="12">
        <f>B309*'Adjust your new data'!$E$12</f>
        <v>0</v>
      </c>
    </row>
    <row r="310" spans="3:3" x14ac:dyDescent="0.25">
      <c r="C310" s="12">
        <f>B310*'Adjust your new data'!$E$12</f>
        <v>0</v>
      </c>
    </row>
    <row r="311" spans="3:3" x14ac:dyDescent="0.25">
      <c r="C311" s="12">
        <f>B311*'Adjust your new data'!$E$12</f>
        <v>0</v>
      </c>
    </row>
    <row r="312" spans="3:3" x14ac:dyDescent="0.25">
      <c r="C312" s="12">
        <f>B312*'Adjust your new data'!$E$12</f>
        <v>0</v>
      </c>
    </row>
    <row r="313" spans="3:3" x14ac:dyDescent="0.25">
      <c r="C313" s="12">
        <f>B313*'Adjust your new data'!$E$12</f>
        <v>0</v>
      </c>
    </row>
    <row r="314" spans="3:3" x14ac:dyDescent="0.25">
      <c r="C314" s="12">
        <f>B314*'Adjust your new data'!$E$12</f>
        <v>0</v>
      </c>
    </row>
    <row r="315" spans="3:3" x14ac:dyDescent="0.25">
      <c r="C315" s="12">
        <f>B315*'Adjust your new data'!$E$12</f>
        <v>0</v>
      </c>
    </row>
    <row r="316" spans="3:3" x14ac:dyDescent="0.25">
      <c r="C316" s="12">
        <f>B316*'Adjust your new data'!$E$12</f>
        <v>0</v>
      </c>
    </row>
    <row r="317" spans="3:3" x14ac:dyDescent="0.25">
      <c r="C317" s="12">
        <f>B317*'Adjust your new data'!$E$12</f>
        <v>0</v>
      </c>
    </row>
    <row r="318" spans="3:3" x14ac:dyDescent="0.25">
      <c r="C318" s="12">
        <f>B318*'Adjust your new data'!$E$12</f>
        <v>0</v>
      </c>
    </row>
    <row r="319" spans="3:3" x14ac:dyDescent="0.25">
      <c r="C319" s="12">
        <f>B319*'Adjust your new data'!$E$12</f>
        <v>0</v>
      </c>
    </row>
    <row r="320" spans="3:3" x14ac:dyDescent="0.25">
      <c r="C320" s="12">
        <f>B320*'Adjust your new data'!$E$12</f>
        <v>0</v>
      </c>
    </row>
    <row r="321" spans="3:3" x14ac:dyDescent="0.25">
      <c r="C321" s="12">
        <f>B321*'Adjust your new data'!$E$12</f>
        <v>0</v>
      </c>
    </row>
    <row r="322" spans="3:3" x14ac:dyDescent="0.25">
      <c r="C322" s="12">
        <f>B322*'Adjust your new data'!$E$12</f>
        <v>0</v>
      </c>
    </row>
    <row r="323" spans="3:3" x14ac:dyDescent="0.25">
      <c r="C323" s="12">
        <f>B323*'Adjust your new data'!$E$12</f>
        <v>0</v>
      </c>
    </row>
    <row r="324" spans="3:3" x14ac:dyDescent="0.25">
      <c r="C324" s="12">
        <f>B324*'Adjust your new data'!$E$12</f>
        <v>0</v>
      </c>
    </row>
    <row r="325" spans="3:3" x14ac:dyDescent="0.25">
      <c r="C325" s="12">
        <f>B325*'Adjust your new data'!$E$12</f>
        <v>0</v>
      </c>
    </row>
    <row r="326" spans="3:3" x14ac:dyDescent="0.25">
      <c r="C326" s="12">
        <f>B326*'Adjust your new data'!$E$12</f>
        <v>0</v>
      </c>
    </row>
    <row r="327" spans="3:3" x14ac:dyDescent="0.25">
      <c r="C327" s="12">
        <f>B327*'Adjust your new data'!$E$12</f>
        <v>0</v>
      </c>
    </row>
    <row r="328" spans="3:3" x14ac:dyDescent="0.25">
      <c r="C328" s="12">
        <f>B328*'Adjust your new data'!$E$12</f>
        <v>0</v>
      </c>
    </row>
    <row r="329" spans="3:3" x14ac:dyDescent="0.25">
      <c r="C329" s="12">
        <f>B329*'Adjust your new data'!$E$12</f>
        <v>0</v>
      </c>
    </row>
    <row r="330" spans="3:3" x14ac:dyDescent="0.25">
      <c r="C330" s="12">
        <f>B330*'Adjust your new data'!$E$12</f>
        <v>0</v>
      </c>
    </row>
    <row r="331" spans="3:3" x14ac:dyDescent="0.25">
      <c r="C331" s="12">
        <f>B331*'Adjust your new data'!$E$12</f>
        <v>0</v>
      </c>
    </row>
    <row r="332" spans="3:3" x14ac:dyDescent="0.25">
      <c r="C332" s="12">
        <f>B332*'Adjust your new data'!$E$12</f>
        <v>0</v>
      </c>
    </row>
    <row r="333" spans="3:3" x14ac:dyDescent="0.25">
      <c r="C333" s="12">
        <f>B333*'Adjust your new data'!$E$12</f>
        <v>0</v>
      </c>
    </row>
    <row r="334" spans="3:3" x14ac:dyDescent="0.25">
      <c r="C334" s="12">
        <f>B334*'Adjust your new data'!$E$12</f>
        <v>0</v>
      </c>
    </row>
    <row r="335" spans="3:3" x14ac:dyDescent="0.25">
      <c r="C335" s="12">
        <f>B335*'Adjust your new data'!$E$12</f>
        <v>0</v>
      </c>
    </row>
    <row r="336" spans="3:3" x14ac:dyDescent="0.25">
      <c r="C336" s="12">
        <f>B336*'Adjust your new data'!$E$12</f>
        <v>0</v>
      </c>
    </row>
    <row r="337" spans="3:3" x14ac:dyDescent="0.25">
      <c r="C337" s="12">
        <f>B337*'Adjust your new data'!$E$12</f>
        <v>0</v>
      </c>
    </row>
    <row r="338" spans="3:3" x14ac:dyDescent="0.25">
      <c r="C338" s="12">
        <f>B338*'Adjust your new data'!$E$12</f>
        <v>0</v>
      </c>
    </row>
    <row r="339" spans="3:3" x14ac:dyDescent="0.25">
      <c r="C339" s="12">
        <f>B339*'Adjust your new data'!$E$12</f>
        <v>0</v>
      </c>
    </row>
    <row r="340" spans="3:3" x14ac:dyDescent="0.25">
      <c r="C340" s="12">
        <f>B340*'Adjust your new data'!$E$12</f>
        <v>0</v>
      </c>
    </row>
    <row r="341" spans="3:3" x14ac:dyDescent="0.25">
      <c r="C341" s="12">
        <f>B341*'Adjust your new data'!$E$12</f>
        <v>0</v>
      </c>
    </row>
    <row r="342" spans="3:3" x14ac:dyDescent="0.25">
      <c r="C342" s="12">
        <f>B342*'Adjust your new data'!$E$12</f>
        <v>0</v>
      </c>
    </row>
    <row r="343" spans="3:3" x14ac:dyDescent="0.25">
      <c r="C343" s="12">
        <f>B343*'Adjust your new data'!$E$12</f>
        <v>0</v>
      </c>
    </row>
    <row r="344" spans="3:3" x14ac:dyDescent="0.25">
      <c r="C344" s="12">
        <f>B344*'Adjust your new data'!$E$12</f>
        <v>0</v>
      </c>
    </row>
    <row r="345" spans="3:3" x14ac:dyDescent="0.25">
      <c r="C345" s="12">
        <f>B345*'Adjust your new data'!$E$12</f>
        <v>0</v>
      </c>
    </row>
    <row r="346" spans="3:3" x14ac:dyDescent="0.25">
      <c r="C346" s="12">
        <f>B346*'Adjust your new data'!$E$12</f>
        <v>0</v>
      </c>
    </row>
    <row r="347" spans="3:3" x14ac:dyDescent="0.25">
      <c r="C347" s="12">
        <f>B347*'Adjust your new data'!$E$12</f>
        <v>0</v>
      </c>
    </row>
    <row r="348" spans="3:3" x14ac:dyDescent="0.25">
      <c r="C348" s="12">
        <f>B348*'Adjust your new data'!$E$12</f>
        <v>0</v>
      </c>
    </row>
    <row r="349" spans="3:3" x14ac:dyDescent="0.25">
      <c r="C349" s="12">
        <f>B349*'Adjust your new data'!$E$12</f>
        <v>0</v>
      </c>
    </row>
    <row r="350" spans="3:3" x14ac:dyDescent="0.25">
      <c r="C350" s="12">
        <f>B350*'Adjust your new data'!$E$12</f>
        <v>0</v>
      </c>
    </row>
    <row r="351" spans="3:3" x14ac:dyDescent="0.25">
      <c r="C351" s="12">
        <f>B351*'Adjust your new data'!$E$12</f>
        <v>0</v>
      </c>
    </row>
    <row r="352" spans="3:3" x14ac:dyDescent="0.25">
      <c r="C352" s="12">
        <f>B352*'Adjust your new data'!$E$12</f>
        <v>0</v>
      </c>
    </row>
    <row r="353" spans="3:3" x14ac:dyDescent="0.25">
      <c r="C353" s="12">
        <f>B353*'Adjust your new data'!$E$12</f>
        <v>0</v>
      </c>
    </row>
    <row r="354" spans="3:3" x14ac:dyDescent="0.25">
      <c r="C354" s="12">
        <f>B354*'Adjust your new data'!$E$12</f>
        <v>0</v>
      </c>
    </row>
    <row r="355" spans="3:3" x14ac:dyDescent="0.25">
      <c r="C355" s="12">
        <f>B355*'Adjust your new data'!$E$12</f>
        <v>0</v>
      </c>
    </row>
    <row r="356" spans="3:3" x14ac:dyDescent="0.25">
      <c r="C356" s="12">
        <f>B356*'Adjust your new data'!$E$12</f>
        <v>0</v>
      </c>
    </row>
    <row r="357" spans="3:3" x14ac:dyDescent="0.25">
      <c r="C357" s="12">
        <f>B357*'Adjust your new data'!$E$12</f>
        <v>0</v>
      </c>
    </row>
    <row r="358" spans="3:3" x14ac:dyDescent="0.25">
      <c r="C358" s="12">
        <f>B358*'Adjust your new data'!$E$12</f>
        <v>0</v>
      </c>
    </row>
    <row r="359" spans="3:3" x14ac:dyDescent="0.25">
      <c r="C359" s="12">
        <f>B359*'Adjust your new data'!$E$12</f>
        <v>0</v>
      </c>
    </row>
    <row r="360" spans="3:3" x14ac:dyDescent="0.25">
      <c r="C360" s="12">
        <f>B360*'Adjust your new data'!$E$12</f>
        <v>0</v>
      </c>
    </row>
    <row r="361" spans="3:3" x14ac:dyDescent="0.25">
      <c r="C361" s="12">
        <f>B361*'Adjust your new data'!$E$12</f>
        <v>0</v>
      </c>
    </row>
    <row r="362" spans="3:3" x14ac:dyDescent="0.25">
      <c r="C362" s="12">
        <f>B362*'Adjust your new data'!$E$12</f>
        <v>0</v>
      </c>
    </row>
    <row r="363" spans="3:3" x14ac:dyDescent="0.25">
      <c r="C363" s="12">
        <f>B363*'Adjust your new data'!$E$12</f>
        <v>0</v>
      </c>
    </row>
    <row r="364" spans="3:3" x14ac:dyDescent="0.25">
      <c r="C364" s="12">
        <f>B364*'Adjust your new data'!$E$12</f>
        <v>0</v>
      </c>
    </row>
    <row r="365" spans="3:3" x14ac:dyDescent="0.25">
      <c r="C365" s="12">
        <f>B365*'Adjust your new data'!$E$12</f>
        <v>0</v>
      </c>
    </row>
    <row r="366" spans="3:3" x14ac:dyDescent="0.25">
      <c r="C366" s="12">
        <f>B366*'Adjust your new data'!$E$12</f>
        <v>0</v>
      </c>
    </row>
    <row r="367" spans="3:3" x14ac:dyDescent="0.25">
      <c r="C367" s="12">
        <f>B367*'Adjust your new data'!$E$12</f>
        <v>0</v>
      </c>
    </row>
    <row r="368" spans="3:3" x14ac:dyDescent="0.25">
      <c r="C368" s="12">
        <f>B368*'Adjust your new data'!$E$12</f>
        <v>0</v>
      </c>
    </row>
    <row r="369" spans="3:3" x14ac:dyDescent="0.25">
      <c r="C369" s="12">
        <f>B369*'Adjust your new data'!$E$12</f>
        <v>0</v>
      </c>
    </row>
    <row r="370" spans="3:3" x14ac:dyDescent="0.25">
      <c r="C370" s="12">
        <f>B370*'Adjust your new data'!$E$12</f>
        <v>0</v>
      </c>
    </row>
    <row r="371" spans="3:3" x14ac:dyDescent="0.25">
      <c r="C371" s="12">
        <f>B371*'Adjust your new data'!$E$12</f>
        <v>0</v>
      </c>
    </row>
    <row r="372" spans="3:3" x14ac:dyDescent="0.25">
      <c r="C372" s="12">
        <f>B372*'Adjust your new data'!$E$12</f>
        <v>0</v>
      </c>
    </row>
    <row r="373" spans="3:3" x14ac:dyDescent="0.25">
      <c r="C373" s="12">
        <f>B373*'Adjust your new data'!$E$12</f>
        <v>0</v>
      </c>
    </row>
    <row r="374" spans="3:3" x14ac:dyDescent="0.25">
      <c r="C374" s="12">
        <f>B374*'Adjust your new data'!$E$12</f>
        <v>0</v>
      </c>
    </row>
    <row r="375" spans="3:3" x14ac:dyDescent="0.25">
      <c r="C375" s="12">
        <f>B375*'Adjust your new data'!$E$12</f>
        <v>0</v>
      </c>
    </row>
    <row r="376" spans="3:3" x14ac:dyDescent="0.25">
      <c r="C376" s="12">
        <f>B376*'Adjust your new data'!$E$12</f>
        <v>0</v>
      </c>
    </row>
    <row r="377" spans="3:3" x14ac:dyDescent="0.25">
      <c r="C377" s="12">
        <f>B377*'Adjust your new data'!$E$12</f>
        <v>0</v>
      </c>
    </row>
    <row r="378" spans="3:3" x14ac:dyDescent="0.25">
      <c r="C378" s="12">
        <f>B378*'Adjust your new data'!$E$12</f>
        <v>0</v>
      </c>
    </row>
    <row r="379" spans="3:3" x14ac:dyDescent="0.25">
      <c r="C379" s="12">
        <f>B379*'Adjust your new data'!$E$12</f>
        <v>0</v>
      </c>
    </row>
    <row r="380" spans="3:3" x14ac:dyDescent="0.25">
      <c r="C380" s="12">
        <f>B380*'Adjust your new data'!$E$12</f>
        <v>0</v>
      </c>
    </row>
    <row r="381" spans="3:3" x14ac:dyDescent="0.25">
      <c r="C381" s="12">
        <f>B381*'Adjust your new data'!$E$12</f>
        <v>0</v>
      </c>
    </row>
    <row r="382" spans="3:3" x14ac:dyDescent="0.25">
      <c r="C382" s="12">
        <f>B382*'Adjust your new data'!$E$12</f>
        <v>0</v>
      </c>
    </row>
    <row r="383" spans="3:3" x14ac:dyDescent="0.25">
      <c r="C383" s="12">
        <f>B383*'Adjust your new data'!$E$12</f>
        <v>0</v>
      </c>
    </row>
    <row r="384" spans="3:3" x14ac:dyDescent="0.25">
      <c r="C384" s="12">
        <f>B384*'Adjust your new data'!$E$12</f>
        <v>0</v>
      </c>
    </row>
    <row r="385" spans="3:3" x14ac:dyDescent="0.25">
      <c r="C385" s="12">
        <f>B385*'Adjust your new data'!$E$12</f>
        <v>0</v>
      </c>
    </row>
    <row r="386" spans="3:3" x14ac:dyDescent="0.25">
      <c r="C386" s="12">
        <f>B386*'Adjust your new data'!$E$12</f>
        <v>0</v>
      </c>
    </row>
    <row r="387" spans="3:3" x14ac:dyDescent="0.25">
      <c r="C387" s="12">
        <f>B387*'Adjust your new data'!$E$12</f>
        <v>0</v>
      </c>
    </row>
    <row r="388" spans="3:3" x14ac:dyDescent="0.25">
      <c r="C388" s="12">
        <f>B388*'Adjust your new data'!$E$12</f>
        <v>0</v>
      </c>
    </row>
    <row r="389" spans="3:3" x14ac:dyDescent="0.25">
      <c r="C389" s="12">
        <f>B389*'Adjust your new data'!$E$12</f>
        <v>0</v>
      </c>
    </row>
    <row r="390" spans="3:3" x14ac:dyDescent="0.25">
      <c r="C390" s="12">
        <f>B390*'Adjust your new data'!$E$12</f>
        <v>0</v>
      </c>
    </row>
    <row r="391" spans="3:3" x14ac:dyDescent="0.25">
      <c r="C391" s="12">
        <f>B391*'Adjust your new data'!$E$12</f>
        <v>0</v>
      </c>
    </row>
    <row r="392" spans="3:3" x14ac:dyDescent="0.25">
      <c r="C392" s="12">
        <f>B392*'Adjust your new data'!$E$12</f>
        <v>0</v>
      </c>
    </row>
    <row r="393" spans="3:3" x14ac:dyDescent="0.25">
      <c r="C393" s="12">
        <f>B393*'Adjust your new data'!$E$12</f>
        <v>0</v>
      </c>
    </row>
    <row r="394" spans="3:3" x14ac:dyDescent="0.25">
      <c r="C394" s="12">
        <f>B394*'Adjust your new data'!$E$12</f>
        <v>0</v>
      </c>
    </row>
    <row r="395" spans="3:3" x14ac:dyDescent="0.25">
      <c r="C395" s="12">
        <f>B395*'Adjust your new data'!$E$12</f>
        <v>0</v>
      </c>
    </row>
    <row r="396" spans="3:3" x14ac:dyDescent="0.25">
      <c r="C396" s="12">
        <f>B396*'Adjust your new data'!$E$12</f>
        <v>0</v>
      </c>
    </row>
    <row r="397" spans="3:3" x14ac:dyDescent="0.25">
      <c r="C397" s="12">
        <f>B397*'Adjust your new data'!$E$12</f>
        <v>0</v>
      </c>
    </row>
    <row r="398" spans="3:3" x14ac:dyDescent="0.25">
      <c r="C398" s="12">
        <f>B398*'Adjust your new data'!$E$12</f>
        <v>0</v>
      </c>
    </row>
    <row r="399" spans="3:3" x14ac:dyDescent="0.25">
      <c r="C399" s="12">
        <f>B399*'Adjust your new data'!$E$12</f>
        <v>0</v>
      </c>
    </row>
    <row r="400" spans="3:3" x14ac:dyDescent="0.25">
      <c r="C400" s="12">
        <f>B400*'Adjust your new data'!$E$12</f>
        <v>0</v>
      </c>
    </row>
    <row r="401" spans="3:3" x14ac:dyDescent="0.25">
      <c r="C401" s="12">
        <f>B401*'Adjust your new data'!$E$12</f>
        <v>0</v>
      </c>
    </row>
    <row r="402" spans="3:3" x14ac:dyDescent="0.25">
      <c r="C402" s="12">
        <f>B402*'Adjust your new data'!$E$12</f>
        <v>0</v>
      </c>
    </row>
    <row r="403" spans="3:3" x14ac:dyDescent="0.25">
      <c r="C403" s="12">
        <f>B403*'Adjust your new data'!$E$12</f>
        <v>0</v>
      </c>
    </row>
    <row r="404" spans="3:3" x14ac:dyDescent="0.25">
      <c r="C404" s="12">
        <f>B404*'Adjust your new data'!$E$12</f>
        <v>0</v>
      </c>
    </row>
    <row r="405" spans="3:3" x14ac:dyDescent="0.25">
      <c r="C405" s="12">
        <f>B405*'Adjust your new data'!$E$12</f>
        <v>0</v>
      </c>
    </row>
    <row r="406" spans="3:3" x14ac:dyDescent="0.25">
      <c r="C406" s="12">
        <f>B406*'Adjust your new data'!$E$12</f>
        <v>0</v>
      </c>
    </row>
    <row r="407" spans="3:3" x14ac:dyDescent="0.25">
      <c r="C407" s="12">
        <f>B407*'Adjust your new data'!$E$12</f>
        <v>0</v>
      </c>
    </row>
    <row r="408" spans="3:3" x14ac:dyDescent="0.25">
      <c r="C408" s="12">
        <f>B408*'Adjust your new data'!$E$12</f>
        <v>0</v>
      </c>
    </row>
    <row r="409" spans="3:3" x14ac:dyDescent="0.25">
      <c r="C409" s="12">
        <f>B409*'Adjust your new data'!$E$12</f>
        <v>0</v>
      </c>
    </row>
    <row r="410" spans="3:3" x14ac:dyDescent="0.25">
      <c r="C410" s="12">
        <f>B410*'Adjust your new data'!$E$12</f>
        <v>0</v>
      </c>
    </row>
    <row r="411" spans="3:3" x14ac:dyDescent="0.25">
      <c r="C411" s="12">
        <f>B411*'Adjust your new data'!$E$12</f>
        <v>0</v>
      </c>
    </row>
    <row r="412" spans="3:3" x14ac:dyDescent="0.25">
      <c r="C412" s="12">
        <f>B412*'Adjust your new data'!$E$12</f>
        <v>0</v>
      </c>
    </row>
    <row r="413" spans="3:3" x14ac:dyDescent="0.25">
      <c r="C413" s="12">
        <f>B413*'Adjust your new data'!$E$12</f>
        <v>0</v>
      </c>
    </row>
    <row r="414" spans="3:3" x14ac:dyDescent="0.25">
      <c r="C414" s="12">
        <f>B414*'Adjust your new data'!$E$12</f>
        <v>0</v>
      </c>
    </row>
    <row r="415" spans="3:3" x14ac:dyDescent="0.25">
      <c r="C415" s="12">
        <f>B415*'Adjust your new data'!$E$12</f>
        <v>0</v>
      </c>
    </row>
    <row r="416" spans="3:3" x14ac:dyDescent="0.25">
      <c r="C416" s="12">
        <f>B416*'Adjust your new data'!$E$12</f>
        <v>0</v>
      </c>
    </row>
    <row r="417" spans="3:3" x14ac:dyDescent="0.25">
      <c r="C417" s="12">
        <f>B417*'Adjust your new data'!$E$12</f>
        <v>0</v>
      </c>
    </row>
    <row r="418" spans="3:3" x14ac:dyDescent="0.25">
      <c r="C418" s="12">
        <f>B418*'Adjust your new data'!$E$12</f>
        <v>0</v>
      </c>
    </row>
    <row r="419" spans="3:3" x14ac:dyDescent="0.25">
      <c r="C419" s="12">
        <f>B419*'Adjust your new data'!$E$12</f>
        <v>0</v>
      </c>
    </row>
    <row r="420" spans="3:3" x14ac:dyDescent="0.25">
      <c r="C420" s="12">
        <f>B420*'Adjust your new data'!$E$12</f>
        <v>0</v>
      </c>
    </row>
    <row r="421" spans="3:3" x14ac:dyDescent="0.25">
      <c r="C421" s="12">
        <f>B421*'Adjust your new data'!$E$12</f>
        <v>0</v>
      </c>
    </row>
    <row r="422" spans="3:3" x14ac:dyDescent="0.25">
      <c r="C422" s="12">
        <f>B422*'Adjust your new data'!$E$12</f>
        <v>0</v>
      </c>
    </row>
    <row r="423" spans="3:3" x14ac:dyDescent="0.25">
      <c r="C423" s="12">
        <f>B423*'Adjust your new data'!$E$12</f>
        <v>0</v>
      </c>
    </row>
    <row r="424" spans="3:3" x14ac:dyDescent="0.25">
      <c r="C424" s="12">
        <f>B424*'Adjust your new data'!$E$12</f>
        <v>0</v>
      </c>
    </row>
    <row r="425" spans="3:3" x14ac:dyDescent="0.25">
      <c r="C425" s="12">
        <f>B425*'Adjust your new data'!$E$12</f>
        <v>0</v>
      </c>
    </row>
    <row r="426" spans="3:3" x14ac:dyDescent="0.25">
      <c r="C426" s="12">
        <f>B426*'Adjust your new data'!$E$12</f>
        <v>0</v>
      </c>
    </row>
    <row r="427" spans="3:3" x14ac:dyDescent="0.25">
      <c r="C427" s="12">
        <f>B427*'Adjust your new data'!$E$12</f>
        <v>0</v>
      </c>
    </row>
    <row r="428" spans="3:3" x14ac:dyDescent="0.25">
      <c r="C428" s="12">
        <f>B428*'Adjust your new data'!$E$12</f>
        <v>0</v>
      </c>
    </row>
    <row r="429" spans="3:3" x14ac:dyDescent="0.25">
      <c r="C429" s="12">
        <f>B429*'Adjust your new data'!$E$12</f>
        <v>0</v>
      </c>
    </row>
    <row r="430" spans="3:3" x14ac:dyDescent="0.25">
      <c r="C430" s="12">
        <f>B430*'Adjust your new data'!$E$12</f>
        <v>0</v>
      </c>
    </row>
    <row r="431" spans="3:3" x14ac:dyDescent="0.25">
      <c r="C431" s="12">
        <f>B431*'Adjust your new data'!$E$12</f>
        <v>0</v>
      </c>
    </row>
    <row r="432" spans="3:3" x14ac:dyDescent="0.25">
      <c r="C432" s="12">
        <f>B432*'Adjust your new data'!$E$12</f>
        <v>0</v>
      </c>
    </row>
    <row r="433" spans="3:3" x14ac:dyDescent="0.25">
      <c r="C433" s="12">
        <f>B433*'Adjust your new data'!$E$12</f>
        <v>0</v>
      </c>
    </row>
    <row r="434" spans="3:3" x14ac:dyDescent="0.25">
      <c r="C434" s="12">
        <f>B434*'Adjust your new data'!$E$12</f>
        <v>0</v>
      </c>
    </row>
    <row r="435" spans="3:3" x14ac:dyDescent="0.25">
      <c r="C435" s="12">
        <f>B435*'Adjust your new data'!$E$12</f>
        <v>0</v>
      </c>
    </row>
    <row r="436" spans="3:3" x14ac:dyDescent="0.25">
      <c r="C436" s="12">
        <f>B436*'Adjust your new data'!$E$12</f>
        <v>0</v>
      </c>
    </row>
    <row r="437" spans="3:3" x14ac:dyDescent="0.25">
      <c r="C437" s="12">
        <f>B437*'Adjust your new data'!$E$12</f>
        <v>0</v>
      </c>
    </row>
    <row r="438" spans="3:3" x14ac:dyDescent="0.25">
      <c r="C438" s="12">
        <f>B438*'Adjust your new data'!$E$12</f>
        <v>0</v>
      </c>
    </row>
    <row r="439" spans="3:3" x14ac:dyDescent="0.25">
      <c r="C439" s="12">
        <f>B439*'Adjust your new data'!$E$12</f>
        <v>0</v>
      </c>
    </row>
    <row r="440" spans="3:3" x14ac:dyDescent="0.25">
      <c r="C440" s="12">
        <f>B440*'Adjust your new data'!$E$12</f>
        <v>0</v>
      </c>
    </row>
    <row r="441" spans="3:3" x14ac:dyDescent="0.25">
      <c r="C441" s="12">
        <f>B441*'Adjust your new data'!$E$12</f>
        <v>0</v>
      </c>
    </row>
    <row r="442" spans="3:3" x14ac:dyDescent="0.25">
      <c r="C442" s="12">
        <f>B442*'Adjust your new data'!$E$12</f>
        <v>0</v>
      </c>
    </row>
    <row r="443" spans="3:3" x14ac:dyDescent="0.25">
      <c r="C443" s="12">
        <f>B443*'Adjust your new data'!$E$12</f>
        <v>0</v>
      </c>
    </row>
    <row r="444" spans="3:3" x14ac:dyDescent="0.25">
      <c r="C444" s="12">
        <f>B444*'Adjust your new data'!$E$12</f>
        <v>0</v>
      </c>
    </row>
    <row r="445" spans="3:3" x14ac:dyDescent="0.25">
      <c r="C445" s="12">
        <f>B445*'Adjust your new data'!$E$12</f>
        <v>0</v>
      </c>
    </row>
    <row r="446" spans="3:3" x14ac:dyDescent="0.25">
      <c r="C446" s="12">
        <f>B446*'Adjust your new data'!$E$12</f>
        <v>0</v>
      </c>
    </row>
    <row r="447" spans="3:3" x14ac:dyDescent="0.25">
      <c r="C447" s="12">
        <f>B447*'Adjust your new data'!$E$12</f>
        <v>0</v>
      </c>
    </row>
    <row r="448" spans="3:3" x14ac:dyDescent="0.25">
      <c r="C448" s="12">
        <f>B448*'Adjust your new data'!$E$12</f>
        <v>0</v>
      </c>
    </row>
    <row r="449" spans="3:3" x14ac:dyDescent="0.25">
      <c r="C449" s="12">
        <f>B449*'Adjust your new data'!$E$12</f>
        <v>0</v>
      </c>
    </row>
    <row r="450" spans="3:3" x14ac:dyDescent="0.25">
      <c r="C450" s="12">
        <f>B450*'Adjust your new data'!$E$12</f>
        <v>0</v>
      </c>
    </row>
    <row r="451" spans="3:3" x14ac:dyDescent="0.25">
      <c r="C451" s="12">
        <f>B451*'Adjust your new data'!$E$12</f>
        <v>0</v>
      </c>
    </row>
    <row r="452" spans="3:3" x14ac:dyDescent="0.25">
      <c r="C452" s="12">
        <f>B452*'Adjust your new data'!$E$12</f>
        <v>0</v>
      </c>
    </row>
    <row r="453" spans="3:3" x14ac:dyDescent="0.25">
      <c r="C453" s="12">
        <f>B453*'Adjust your new data'!$E$12</f>
        <v>0</v>
      </c>
    </row>
    <row r="454" spans="3:3" x14ac:dyDescent="0.25">
      <c r="C454" s="12">
        <f>B454*'Adjust your new data'!$E$12</f>
        <v>0</v>
      </c>
    </row>
    <row r="455" spans="3:3" x14ac:dyDescent="0.25">
      <c r="C455" s="12">
        <f>B455*'Adjust your new data'!$E$12</f>
        <v>0</v>
      </c>
    </row>
    <row r="456" spans="3:3" x14ac:dyDescent="0.25">
      <c r="C456" s="12">
        <f>B456*'Adjust your new data'!$E$12</f>
        <v>0</v>
      </c>
    </row>
    <row r="457" spans="3:3" x14ac:dyDescent="0.25">
      <c r="C457" s="12">
        <f>B457*'Adjust your new data'!$E$12</f>
        <v>0</v>
      </c>
    </row>
    <row r="458" spans="3:3" x14ac:dyDescent="0.25">
      <c r="C458" s="12">
        <f>B458*'Adjust your new data'!$E$12</f>
        <v>0</v>
      </c>
    </row>
    <row r="459" spans="3:3" x14ac:dyDescent="0.25">
      <c r="C459" s="12">
        <f>B459*'Adjust your new data'!$E$12</f>
        <v>0</v>
      </c>
    </row>
    <row r="460" spans="3:3" x14ac:dyDescent="0.25">
      <c r="C460" s="12">
        <f>B460*'Adjust your new data'!$E$12</f>
        <v>0</v>
      </c>
    </row>
    <row r="461" spans="3:3" x14ac:dyDescent="0.25">
      <c r="C461" s="12">
        <f>B461*'Adjust your new data'!$E$12</f>
        <v>0</v>
      </c>
    </row>
    <row r="462" spans="3:3" x14ac:dyDescent="0.25">
      <c r="C462" s="12">
        <f>B462*'Adjust your new data'!$E$12</f>
        <v>0</v>
      </c>
    </row>
    <row r="463" spans="3:3" x14ac:dyDescent="0.25">
      <c r="C463" s="12">
        <f>B463*'Adjust your new data'!$E$12</f>
        <v>0</v>
      </c>
    </row>
    <row r="464" spans="3:3" x14ac:dyDescent="0.25">
      <c r="C464" s="12">
        <f>B464*'Adjust your new data'!$E$12</f>
        <v>0</v>
      </c>
    </row>
    <row r="465" spans="3:3" x14ac:dyDescent="0.25">
      <c r="C465" s="12">
        <f>B465*'Adjust your new data'!$E$12</f>
        <v>0</v>
      </c>
    </row>
    <row r="466" spans="3:3" x14ac:dyDescent="0.25">
      <c r="C466" s="12">
        <f>B466*'Adjust your new data'!$E$12</f>
        <v>0</v>
      </c>
    </row>
    <row r="467" spans="3:3" x14ac:dyDescent="0.25">
      <c r="C467" s="12">
        <f>B467*'Adjust your new data'!$E$12</f>
        <v>0</v>
      </c>
    </row>
    <row r="468" spans="3:3" x14ac:dyDescent="0.25">
      <c r="C468" s="12">
        <f>B468*'Adjust your new data'!$E$12</f>
        <v>0</v>
      </c>
    </row>
    <row r="469" spans="3:3" x14ac:dyDescent="0.25">
      <c r="C469" s="12">
        <f>B469*'Adjust your new data'!$E$12</f>
        <v>0</v>
      </c>
    </row>
    <row r="470" spans="3:3" x14ac:dyDescent="0.25">
      <c r="C470" s="12">
        <f>B470*'Adjust your new data'!$E$12</f>
        <v>0</v>
      </c>
    </row>
    <row r="471" spans="3:3" x14ac:dyDescent="0.25">
      <c r="C471" s="12">
        <f>B471*'Adjust your new data'!$E$12</f>
        <v>0</v>
      </c>
    </row>
    <row r="472" spans="3:3" x14ac:dyDescent="0.25">
      <c r="C472" s="12">
        <f>B472*'Adjust your new data'!$E$12</f>
        <v>0</v>
      </c>
    </row>
    <row r="473" spans="3:3" x14ac:dyDescent="0.25">
      <c r="C473" s="12">
        <f>B473*'Adjust your new data'!$E$12</f>
        <v>0</v>
      </c>
    </row>
    <row r="474" spans="3:3" x14ac:dyDescent="0.25">
      <c r="C474" s="12">
        <f>B474*'Adjust your new data'!$E$12</f>
        <v>0</v>
      </c>
    </row>
    <row r="475" spans="3:3" x14ac:dyDescent="0.25">
      <c r="C475" s="12">
        <f>B475*'Adjust your new data'!$E$12</f>
        <v>0</v>
      </c>
    </row>
    <row r="476" spans="3:3" x14ac:dyDescent="0.25">
      <c r="C476" s="12">
        <f>B476*'Adjust your new data'!$E$12</f>
        <v>0</v>
      </c>
    </row>
    <row r="477" spans="3:3" x14ac:dyDescent="0.25">
      <c r="C477" s="12">
        <f>B477*'Adjust your new data'!$E$12</f>
        <v>0</v>
      </c>
    </row>
    <row r="478" spans="3:3" x14ac:dyDescent="0.25">
      <c r="C478" s="12">
        <f>B478*'Adjust your new data'!$E$12</f>
        <v>0</v>
      </c>
    </row>
    <row r="479" spans="3:3" x14ac:dyDescent="0.25">
      <c r="C479" s="12">
        <f>B479*'Adjust your new data'!$E$12</f>
        <v>0</v>
      </c>
    </row>
    <row r="480" spans="3:3" x14ac:dyDescent="0.25">
      <c r="C480" s="12">
        <f>B480*'Adjust your new data'!$E$12</f>
        <v>0</v>
      </c>
    </row>
    <row r="481" spans="3:3" x14ac:dyDescent="0.25">
      <c r="C481" s="12">
        <f>B481*'Adjust your new data'!$E$12</f>
        <v>0</v>
      </c>
    </row>
    <row r="482" spans="3:3" x14ac:dyDescent="0.25">
      <c r="C482" s="12">
        <f>B482*'Adjust your new data'!$E$12</f>
        <v>0</v>
      </c>
    </row>
    <row r="483" spans="3:3" x14ac:dyDescent="0.25">
      <c r="C483" s="12">
        <f>B483*'Adjust your new data'!$E$12</f>
        <v>0</v>
      </c>
    </row>
    <row r="484" spans="3:3" x14ac:dyDescent="0.25">
      <c r="C484" s="12">
        <f>B484*'Adjust your new data'!$E$12</f>
        <v>0</v>
      </c>
    </row>
    <row r="485" spans="3:3" x14ac:dyDescent="0.25">
      <c r="C485" s="12">
        <f>B485*'Adjust your new data'!$E$12</f>
        <v>0</v>
      </c>
    </row>
    <row r="486" spans="3:3" x14ac:dyDescent="0.25">
      <c r="C486" s="12">
        <f>B486*'Adjust your new data'!$E$12</f>
        <v>0</v>
      </c>
    </row>
    <row r="487" spans="3:3" x14ac:dyDescent="0.25">
      <c r="C487" s="12">
        <f>B487*'Adjust your new data'!$E$12</f>
        <v>0</v>
      </c>
    </row>
    <row r="488" spans="3:3" x14ac:dyDescent="0.25">
      <c r="C488" s="12">
        <f>B488*'Adjust your new data'!$E$12</f>
        <v>0</v>
      </c>
    </row>
    <row r="489" spans="3:3" x14ac:dyDescent="0.25">
      <c r="C489" s="12">
        <f>B489*'Adjust your new data'!$E$12</f>
        <v>0</v>
      </c>
    </row>
    <row r="490" spans="3:3" x14ac:dyDescent="0.25">
      <c r="C490" s="12">
        <f>B490*'Adjust your new data'!$E$12</f>
        <v>0</v>
      </c>
    </row>
    <row r="491" spans="3:3" x14ac:dyDescent="0.25">
      <c r="C491" s="12">
        <f>B491*'Adjust your new data'!$E$12</f>
        <v>0</v>
      </c>
    </row>
    <row r="492" spans="3:3" x14ac:dyDescent="0.25">
      <c r="C492" s="12">
        <f>B492*'Adjust your new data'!$E$12</f>
        <v>0</v>
      </c>
    </row>
    <row r="493" spans="3:3" x14ac:dyDescent="0.25">
      <c r="C493" s="12">
        <f>B493*'Adjust your new data'!$E$12</f>
        <v>0</v>
      </c>
    </row>
    <row r="494" spans="3:3" x14ac:dyDescent="0.25">
      <c r="C494" s="12">
        <f>B494*'Adjust your new data'!$E$12</f>
        <v>0</v>
      </c>
    </row>
    <row r="495" spans="3:3" x14ac:dyDescent="0.25">
      <c r="C495" s="12">
        <f>B495*'Adjust your new data'!$E$12</f>
        <v>0</v>
      </c>
    </row>
    <row r="496" spans="3:3" x14ac:dyDescent="0.25">
      <c r="C496" s="12">
        <f>B496*'Adjust your new data'!$E$12</f>
        <v>0</v>
      </c>
    </row>
    <row r="497" spans="3:3" x14ac:dyDescent="0.25">
      <c r="C497" s="12">
        <f>B497*'Adjust your new data'!$E$12</f>
        <v>0</v>
      </c>
    </row>
    <row r="498" spans="3:3" x14ac:dyDescent="0.25">
      <c r="C498" s="12">
        <f>B498*'Adjust your new data'!$E$12</f>
        <v>0</v>
      </c>
    </row>
    <row r="499" spans="3:3" x14ac:dyDescent="0.25">
      <c r="C499" s="12">
        <f>B499*'Adjust your new data'!$E$12</f>
        <v>0</v>
      </c>
    </row>
    <row r="500" spans="3:3" x14ac:dyDescent="0.25">
      <c r="C500" s="12">
        <f>B500*'Adjust your new data'!$E$12</f>
        <v>0</v>
      </c>
    </row>
    <row r="501" spans="3:3" x14ac:dyDescent="0.25">
      <c r="C501" s="12">
        <f>B501*'Adjust your new data'!$E$12</f>
        <v>0</v>
      </c>
    </row>
    <row r="502" spans="3:3" x14ac:dyDescent="0.25">
      <c r="C502" s="12">
        <f>B502*'Adjust your new data'!$E$12</f>
        <v>0</v>
      </c>
    </row>
    <row r="503" spans="3:3" x14ac:dyDescent="0.25">
      <c r="C503" s="12">
        <f>B503*'Adjust your new data'!$E$12</f>
        <v>0</v>
      </c>
    </row>
    <row r="504" spans="3:3" x14ac:dyDescent="0.25">
      <c r="C504" s="12">
        <f>B504*'Adjust your new data'!$E$12</f>
        <v>0</v>
      </c>
    </row>
    <row r="505" spans="3:3" x14ac:dyDescent="0.25">
      <c r="C505" s="12">
        <f>B505*'Adjust your new data'!$E$12</f>
        <v>0</v>
      </c>
    </row>
    <row r="506" spans="3:3" x14ac:dyDescent="0.25">
      <c r="C506" s="12">
        <f>B506*'Adjust your new data'!$E$12</f>
        <v>0</v>
      </c>
    </row>
    <row r="507" spans="3:3" x14ac:dyDescent="0.25">
      <c r="C507" s="12">
        <f>B507*'Adjust your new data'!$E$12</f>
        <v>0</v>
      </c>
    </row>
    <row r="508" spans="3:3" x14ac:dyDescent="0.25">
      <c r="C508" s="12">
        <f>B508*'Adjust your new data'!$E$12</f>
        <v>0</v>
      </c>
    </row>
    <row r="509" spans="3:3" x14ac:dyDescent="0.25">
      <c r="C509" s="12">
        <f>B509*'Adjust your new data'!$E$12</f>
        <v>0</v>
      </c>
    </row>
    <row r="510" spans="3:3" x14ac:dyDescent="0.25">
      <c r="C510" s="12">
        <f>B510*'Adjust your new data'!$E$12</f>
        <v>0</v>
      </c>
    </row>
    <row r="511" spans="3:3" x14ac:dyDescent="0.25">
      <c r="C511" s="12">
        <f>B511*'Adjust your new data'!$E$12</f>
        <v>0</v>
      </c>
    </row>
    <row r="512" spans="3:3" x14ac:dyDescent="0.25">
      <c r="C512" s="12">
        <f>B512*'Adjust your new data'!$E$12</f>
        <v>0</v>
      </c>
    </row>
    <row r="513" spans="3:3" x14ac:dyDescent="0.25">
      <c r="C513" s="12">
        <f>B513*'Adjust your new data'!$E$12</f>
        <v>0</v>
      </c>
    </row>
    <row r="514" spans="3:3" x14ac:dyDescent="0.25">
      <c r="C514" s="12">
        <f>B514*'Adjust your new data'!$E$12</f>
        <v>0</v>
      </c>
    </row>
    <row r="515" spans="3:3" x14ac:dyDescent="0.25">
      <c r="C515" s="12">
        <f>B515*'Adjust your new data'!$E$12</f>
        <v>0</v>
      </c>
    </row>
    <row r="516" spans="3:3" x14ac:dyDescent="0.25">
      <c r="C516" s="12">
        <f>B516*'Adjust your new data'!$E$12</f>
        <v>0</v>
      </c>
    </row>
    <row r="517" spans="3:3" x14ac:dyDescent="0.25">
      <c r="C517" s="12">
        <f>B517*'Adjust your new data'!$E$12</f>
        <v>0</v>
      </c>
    </row>
    <row r="518" spans="3:3" x14ac:dyDescent="0.25">
      <c r="C518" s="12">
        <f>B518*'Adjust your new data'!$E$12</f>
        <v>0</v>
      </c>
    </row>
    <row r="519" spans="3:3" x14ac:dyDescent="0.25">
      <c r="C519" s="12">
        <f>B519*'Adjust your new data'!$E$12</f>
        <v>0</v>
      </c>
    </row>
    <row r="520" spans="3:3" x14ac:dyDescent="0.25">
      <c r="C520" s="12">
        <f>B520*'Adjust your new data'!$E$12</f>
        <v>0</v>
      </c>
    </row>
    <row r="521" spans="3:3" x14ac:dyDescent="0.25">
      <c r="C521" s="12">
        <f>B521*'Adjust your new data'!$E$12</f>
        <v>0</v>
      </c>
    </row>
    <row r="522" spans="3:3" x14ac:dyDescent="0.25">
      <c r="C522" s="12">
        <f>B522*'Adjust your new data'!$E$12</f>
        <v>0</v>
      </c>
    </row>
    <row r="523" spans="3:3" x14ac:dyDescent="0.25">
      <c r="C523" s="12">
        <f>B523*'Adjust your new data'!$E$12</f>
        <v>0</v>
      </c>
    </row>
    <row r="524" spans="3:3" x14ac:dyDescent="0.25">
      <c r="C524" s="12">
        <f>B524*'Adjust your new data'!$E$12</f>
        <v>0</v>
      </c>
    </row>
    <row r="525" spans="3:3" x14ac:dyDescent="0.25">
      <c r="C525" s="12">
        <f>B525*'Adjust your new data'!$E$12</f>
        <v>0</v>
      </c>
    </row>
    <row r="526" spans="3:3" x14ac:dyDescent="0.25">
      <c r="C526" s="12">
        <f>B526*'Adjust your new data'!$E$12</f>
        <v>0</v>
      </c>
    </row>
    <row r="527" spans="3:3" x14ac:dyDescent="0.25">
      <c r="C527" s="12">
        <f>B527*'Adjust your new data'!$E$12</f>
        <v>0</v>
      </c>
    </row>
    <row r="528" spans="3:3" x14ac:dyDescent="0.25">
      <c r="C528" s="12">
        <f>B528*'Adjust your new data'!$E$12</f>
        <v>0</v>
      </c>
    </row>
    <row r="529" spans="3:3" x14ac:dyDescent="0.25">
      <c r="C529" s="12">
        <f>B529*'Adjust your new data'!$E$12</f>
        <v>0</v>
      </c>
    </row>
    <row r="530" spans="3:3" x14ac:dyDescent="0.25">
      <c r="C530" s="12">
        <f>B530*'Adjust your new data'!$E$12</f>
        <v>0</v>
      </c>
    </row>
    <row r="531" spans="3:3" x14ac:dyDescent="0.25">
      <c r="C531" s="12">
        <f>B531*'Adjust your new data'!$E$12</f>
        <v>0</v>
      </c>
    </row>
    <row r="532" spans="3:3" x14ac:dyDescent="0.25">
      <c r="C532" s="12">
        <f>B532*'Adjust your new data'!$E$12</f>
        <v>0</v>
      </c>
    </row>
    <row r="533" spans="3:3" x14ac:dyDescent="0.25">
      <c r="C533" s="12">
        <f>B533*'Adjust your new data'!$E$12</f>
        <v>0</v>
      </c>
    </row>
    <row r="534" spans="3:3" x14ac:dyDescent="0.25">
      <c r="C534" s="12">
        <f>B534*'Adjust your new data'!$E$12</f>
        <v>0</v>
      </c>
    </row>
    <row r="535" spans="3:3" x14ac:dyDescent="0.25">
      <c r="C535" s="12">
        <f>B535*'Adjust your new data'!$E$12</f>
        <v>0</v>
      </c>
    </row>
    <row r="536" spans="3:3" x14ac:dyDescent="0.25">
      <c r="C536" s="12">
        <f>B536*'Adjust your new data'!$E$12</f>
        <v>0</v>
      </c>
    </row>
    <row r="537" spans="3:3" x14ac:dyDescent="0.25">
      <c r="C537" s="12">
        <f>B537*'Adjust your new data'!$E$12</f>
        <v>0</v>
      </c>
    </row>
    <row r="538" spans="3:3" x14ac:dyDescent="0.25">
      <c r="C538" s="12">
        <f>B538*'Adjust your new data'!$E$12</f>
        <v>0</v>
      </c>
    </row>
    <row r="539" spans="3:3" x14ac:dyDescent="0.25">
      <c r="C539" s="12">
        <f>B539*'Adjust your new data'!$E$12</f>
        <v>0</v>
      </c>
    </row>
    <row r="540" spans="3:3" x14ac:dyDescent="0.25">
      <c r="C540" s="12">
        <f>B540*'Adjust your new data'!$E$12</f>
        <v>0</v>
      </c>
    </row>
    <row r="541" spans="3:3" x14ac:dyDescent="0.25">
      <c r="C541" s="12">
        <f>B541*'Adjust your new data'!$E$12</f>
        <v>0</v>
      </c>
    </row>
    <row r="542" spans="3:3" x14ac:dyDescent="0.25">
      <c r="C542" s="12">
        <f>B542*'Adjust your new data'!$E$12</f>
        <v>0</v>
      </c>
    </row>
    <row r="543" spans="3:3" x14ac:dyDescent="0.25">
      <c r="C543" s="12">
        <f>B543*'Adjust your new data'!$E$12</f>
        <v>0</v>
      </c>
    </row>
    <row r="544" spans="3:3" x14ac:dyDescent="0.25">
      <c r="C544" s="12">
        <f>B544*'Adjust your new data'!$E$12</f>
        <v>0</v>
      </c>
    </row>
    <row r="545" spans="3:3" x14ac:dyDescent="0.25">
      <c r="C545" s="12">
        <f>B545*'Adjust your new data'!$E$12</f>
        <v>0</v>
      </c>
    </row>
    <row r="546" spans="3:3" x14ac:dyDescent="0.25">
      <c r="C546" s="12">
        <f>B546*'Adjust your new data'!$E$12</f>
        <v>0</v>
      </c>
    </row>
    <row r="547" spans="3:3" x14ac:dyDescent="0.25">
      <c r="C547" s="12">
        <f>B547*'Adjust your new data'!$E$12</f>
        <v>0</v>
      </c>
    </row>
    <row r="548" spans="3:3" x14ac:dyDescent="0.25">
      <c r="C548" s="12">
        <f>B548*'Adjust your new data'!$E$12</f>
        <v>0</v>
      </c>
    </row>
    <row r="549" spans="3:3" x14ac:dyDescent="0.25">
      <c r="C549" s="12">
        <f>B549*'Adjust your new data'!$E$12</f>
        <v>0</v>
      </c>
    </row>
    <row r="550" spans="3:3" x14ac:dyDescent="0.25">
      <c r="C550" s="12">
        <f>B550*'Adjust your new data'!$E$12</f>
        <v>0</v>
      </c>
    </row>
    <row r="551" spans="3:3" x14ac:dyDescent="0.25">
      <c r="C551" s="12">
        <f>B551*'Adjust your new data'!$E$12</f>
        <v>0</v>
      </c>
    </row>
    <row r="552" spans="3:3" x14ac:dyDescent="0.25">
      <c r="C552" s="12">
        <f>B552*'Adjust your new data'!$E$12</f>
        <v>0</v>
      </c>
    </row>
    <row r="553" spans="3:3" x14ac:dyDescent="0.25">
      <c r="C553" s="12">
        <f>B553*'Adjust your new data'!$E$12</f>
        <v>0</v>
      </c>
    </row>
    <row r="554" spans="3:3" x14ac:dyDescent="0.25">
      <c r="C554" s="12">
        <f>B554*'Adjust your new data'!$E$12</f>
        <v>0</v>
      </c>
    </row>
    <row r="555" spans="3:3" x14ac:dyDescent="0.25">
      <c r="C555" s="12">
        <f>B555*'Adjust your new data'!$E$12</f>
        <v>0</v>
      </c>
    </row>
    <row r="556" spans="3:3" x14ac:dyDescent="0.25">
      <c r="C556" s="12">
        <f>B556*'Adjust your new data'!$E$12</f>
        <v>0</v>
      </c>
    </row>
    <row r="557" spans="3:3" x14ac:dyDescent="0.25">
      <c r="C557" s="12">
        <f>B557*'Adjust your new data'!$E$12</f>
        <v>0</v>
      </c>
    </row>
    <row r="558" spans="3:3" x14ac:dyDescent="0.25">
      <c r="C558" s="12">
        <f>B558*'Adjust your new data'!$E$12</f>
        <v>0</v>
      </c>
    </row>
    <row r="559" spans="3:3" x14ac:dyDescent="0.25">
      <c r="C559" s="12">
        <f>B559*'Adjust your new data'!$E$12</f>
        <v>0</v>
      </c>
    </row>
    <row r="560" spans="3:3" x14ac:dyDescent="0.25">
      <c r="C560" s="12">
        <f>B560*'Adjust your new data'!$E$12</f>
        <v>0</v>
      </c>
    </row>
    <row r="561" spans="3:3" x14ac:dyDescent="0.25">
      <c r="C561" s="12">
        <f>B561*'Adjust your new data'!$E$12</f>
        <v>0</v>
      </c>
    </row>
    <row r="562" spans="3:3" x14ac:dyDescent="0.25">
      <c r="C562" s="12">
        <f>B562*'Adjust your new data'!$E$12</f>
        <v>0</v>
      </c>
    </row>
    <row r="563" spans="3:3" x14ac:dyDescent="0.25">
      <c r="C563" s="12">
        <f>B563*'Adjust your new data'!$E$12</f>
        <v>0</v>
      </c>
    </row>
    <row r="564" spans="3:3" x14ac:dyDescent="0.25">
      <c r="C564" s="12">
        <f>B564*'Adjust your new data'!$E$12</f>
        <v>0</v>
      </c>
    </row>
    <row r="565" spans="3:3" x14ac:dyDescent="0.25">
      <c r="C565" s="12">
        <f>B565*'Adjust your new data'!$E$12</f>
        <v>0</v>
      </c>
    </row>
    <row r="566" spans="3:3" x14ac:dyDescent="0.25">
      <c r="C566" s="12">
        <f>B566*'Adjust your new data'!$E$12</f>
        <v>0</v>
      </c>
    </row>
    <row r="567" spans="3:3" x14ac:dyDescent="0.25">
      <c r="C567" s="12">
        <f>B567*'Adjust your new data'!$E$12</f>
        <v>0</v>
      </c>
    </row>
    <row r="568" spans="3:3" x14ac:dyDescent="0.25">
      <c r="C568" s="12">
        <f>B568*'Adjust your new data'!$E$12</f>
        <v>0</v>
      </c>
    </row>
    <row r="569" spans="3:3" x14ac:dyDescent="0.25">
      <c r="C569" s="12">
        <f>B569*'Adjust your new data'!$E$12</f>
        <v>0</v>
      </c>
    </row>
    <row r="570" spans="3:3" x14ac:dyDescent="0.25">
      <c r="C570" s="12">
        <f>B570*'Adjust your new data'!$E$12</f>
        <v>0</v>
      </c>
    </row>
    <row r="571" spans="3:3" x14ac:dyDescent="0.25">
      <c r="C571" s="12">
        <f>B571*'Adjust your new data'!$E$12</f>
        <v>0</v>
      </c>
    </row>
    <row r="572" spans="3:3" x14ac:dyDescent="0.25">
      <c r="C572" s="12">
        <f>B572*'Adjust your new data'!$E$12</f>
        <v>0</v>
      </c>
    </row>
    <row r="573" spans="3:3" x14ac:dyDescent="0.25">
      <c r="C573" s="12">
        <f>B573*'Adjust your new data'!$E$12</f>
        <v>0</v>
      </c>
    </row>
    <row r="574" spans="3:3" x14ac:dyDescent="0.25">
      <c r="C574" s="12">
        <f>B574*'Adjust your new data'!$E$12</f>
        <v>0</v>
      </c>
    </row>
    <row r="575" spans="3:3" x14ac:dyDescent="0.25">
      <c r="C575" s="12">
        <f>B575*'Adjust your new data'!$E$12</f>
        <v>0</v>
      </c>
    </row>
    <row r="576" spans="3:3" x14ac:dyDescent="0.25">
      <c r="C576" s="12">
        <f>B576*'Adjust your new data'!$E$12</f>
        <v>0</v>
      </c>
    </row>
    <row r="577" spans="3:3" x14ac:dyDescent="0.25">
      <c r="C577" s="12">
        <f>B577*'Adjust your new data'!$E$12</f>
        <v>0</v>
      </c>
    </row>
    <row r="578" spans="3:3" x14ac:dyDescent="0.25">
      <c r="C578" s="12">
        <f>B578*'Adjust your new data'!$E$12</f>
        <v>0</v>
      </c>
    </row>
    <row r="579" spans="3:3" x14ac:dyDescent="0.25">
      <c r="C579" s="12">
        <f>B579*'Adjust your new data'!$E$12</f>
        <v>0</v>
      </c>
    </row>
    <row r="580" spans="3:3" x14ac:dyDescent="0.25">
      <c r="C580" s="12">
        <f>B580*'Adjust your new data'!$E$12</f>
        <v>0</v>
      </c>
    </row>
    <row r="581" spans="3:3" x14ac:dyDescent="0.25">
      <c r="C581" s="12">
        <f>B581*'Adjust your new data'!$E$12</f>
        <v>0</v>
      </c>
    </row>
    <row r="582" spans="3:3" x14ac:dyDescent="0.25">
      <c r="C582" s="12">
        <f>B582*'Adjust your new data'!$E$12</f>
        <v>0</v>
      </c>
    </row>
    <row r="583" spans="3:3" x14ac:dyDescent="0.25">
      <c r="C583" s="12">
        <f>B583*'Adjust your new data'!$E$12</f>
        <v>0</v>
      </c>
    </row>
    <row r="584" spans="3:3" x14ac:dyDescent="0.25">
      <c r="C584" s="12">
        <f>B584*'Adjust your new data'!$E$12</f>
        <v>0</v>
      </c>
    </row>
    <row r="585" spans="3:3" x14ac:dyDescent="0.25">
      <c r="C585" s="12">
        <f>B585*'Adjust your new data'!$E$12</f>
        <v>0</v>
      </c>
    </row>
    <row r="586" spans="3:3" x14ac:dyDescent="0.25">
      <c r="C586" s="12">
        <f>B586*'Adjust your new data'!$E$12</f>
        <v>0</v>
      </c>
    </row>
    <row r="587" spans="3:3" x14ac:dyDescent="0.25">
      <c r="C587" s="12">
        <f>B587*'Adjust your new data'!$E$12</f>
        <v>0</v>
      </c>
    </row>
    <row r="588" spans="3:3" x14ac:dyDescent="0.25">
      <c r="C588" s="12">
        <f>B588*'Adjust your new data'!$E$12</f>
        <v>0</v>
      </c>
    </row>
    <row r="589" spans="3:3" x14ac:dyDescent="0.25">
      <c r="C589" s="12">
        <f>B589*'Adjust your new data'!$E$12</f>
        <v>0</v>
      </c>
    </row>
    <row r="590" spans="3:3" x14ac:dyDescent="0.25">
      <c r="C590" s="12">
        <f>B590*'Adjust your new data'!$E$12</f>
        <v>0</v>
      </c>
    </row>
    <row r="591" spans="3:3" x14ac:dyDescent="0.25">
      <c r="C591" s="12">
        <f>B591*'Adjust your new data'!$E$12</f>
        <v>0</v>
      </c>
    </row>
    <row r="592" spans="3:3" x14ac:dyDescent="0.25">
      <c r="C592" s="12">
        <f>B592*'Adjust your new data'!$E$12</f>
        <v>0</v>
      </c>
    </row>
    <row r="593" spans="3:3" x14ac:dyDescent="0.25">
      <c r="C593" s="12">
        <f>B593*'Adjust your new data'!$E$12</f>
        <v>0</v>
      </c>
    </row>
    <row r="594" spans="3:3" x14ac:dyDescent="0.25">
      <c r="C594" s="12">
        <f>B594*'Adjust your new data'!$E$12</f>
        <v>0</v>
      </c>
    </row>
    <row r="595" spans="3:3" x14ac:dyDescent="0.25">
      <c r="C595" s="12">
        <f>B595*'Adjust your new data'!$E$12</f>
        <v>0</v>
      </c>
    </row>
    <row r="596" spans="3:3" x14ac:dyDescent="0.25">
      <c r="C596" s="12">
        <f>B596*'Adjust your new data'!$E$12</f>
        <v>0</v>
      </c>
    </row>
    <row r="597" spans="3:3" x14ac:dyDescent="0.25">
      <c r="C597" s="12">
        <f>B597*'Adjust your new data'!$E$12</f>
        <v>0</v>
      </c>
    </row>
    <row r="598" spans="3:3" x14ac:dyDescent="0.25">
      <c r="C598" s="12">
        <f>B598*'Adjust your new data'!$E$12</f>
        <v>0</v>
      </c>
    </row>
    <row r="599" spans="3:3" x14ac:dyDescent="0.25">
      <c r="C599" s="12">
        <f>B599*'Adjust your new data'!$E$12</f>
        <v>0</v>
      </c>
    </row>
    <row r="600" spans="3:3" x14ac:dyDescent="0.25">
      <c r="C600" s="12">
        <f>B600*'Adjust your new data'!$E$12</f>
        <v>0</v>
      </c>
    </row>
    <row r="601" spans="3:3" x14ac:dyDescent="0.25">
      <c r="C601" s="12">
        <f>B601*'Adjust your new data'!$E$12</f>
        <v>0</v>
      </c>
    </row>
    <row r="602" spans="3:3" x14ac:dyDescent="0.25">
      <c r="C602" s="12">
        <f>B602*'Adjust your new data'!$E$12</f>
        <v>0</v>
      </c>
    </row>
    <row r="603" spans="3:3" x14ac:dyDescent="0.25">
      <c r="C603" s="12">
        <f>B603*'Adjust your new data'!$E$12</f>
        <v>0</v>
      </c>
    </row>
    <row r="604" spans="3:3" x14ac:dyDescent="0.25">
      <c r="C604" s="12">
        <f>B604*'Adjust your new data'!$E$12</f>
        <v>0</v>
      </c>
    </row>
    <row r="605" spans="3:3" x14ac:dyDescent="0.25">
      <c r="C605" s="12">
        <f>B605*'Adjust your new data'!$E$12</f>
        <v>0</v>
      </c>
    </row>
    <row r="606" spans="3:3" x14ac:dyDescent="0.25">
      <c r="C606" s="12">
        <f>B606*'Adjust your new data'!$E$12</f>
        <v>0</v>
      </c>
    </row>
    <row r="607" spans="3:3" x14ac:dyDescent="0.25">
      <c r="C607" s="12">
        <f>B607*'Adjust your new data'!$E$12</f>
        <v>0</v>
      </c>
    </row>
    <row r="608" spans="3:3" x14ac:dyDescent="0.25">
      <c r="C608" s="12">
        <f>B608*'Adjust your new data'!$E$12</f>
        <v>0</v>
      </c>
    </row>
    <row r="609" spans="3:3" x14ac:dyDescent="0.25">
      <c r="C609" s="12">
        <f>B609*'Adjust your new data'!$E$12</f>
        <v>0</v>
      </c>
    </row>
    <row r="610" spans="3:3" x14ac:dyDescent="0.25">
      <c r="C610" s="12">
        <f>B610*'Adjust your new data'!$E$12</f>
        <v>0</v>
      </c>
    </row>
    <row r="611" spans="3:3" x14ac:dyDescent="0.25">
      <c r="C611" s="12">
        <f>B611*'Adjust your new data'!$E$12</f>
        <v>0</v>
      </c>
    </row>
    <row r="612" spans="3:3" x14ac:dyDescent="0.25">
      <c r="C612" s="12">
        <f>B612*'Adjust your new data'!$E$12</f>
        <v>0</v>
      </c>
    </row>
    <row r="613" spans="3:3" x14ac:dyDescent="0.25">
      <c r="C613" s="12">
        <f>B613*'Adjust your new data'!$E$12</f>
        <v>0</v>
      </c>
    </row>
    <row r="614" spans="3:3" x14ac:dyDescent="0.25">
      <c r="C614" s="12">
        <f>B614*'Adjust your new data'!$E$12</f>
        <v>0</v>
      </c>
    </row>
    <row r="615" spans="3:3" x14ac:dyDescent="0.25">
      <c r="C615" s="12">
        <f>B615*'Adjust your new data'!$E$12</f>
        <v>0</v>
      </c>
    </row>
    <row r="616" spans="3:3" x14ac:dyDescent="0.25">
      <c r="C616" s="12">
        <f>B616*'Adjust your new data'!$E$12</f>
        <v>0</v>
      </c>
    </row>
    <row r="617" spans="3:3" x14ac:dyDescent="0.25">
      <c r="C617" s="12">
        <f>B617*'Adjust your new data'!$E$12</f>
        <v>0</v>
      </c>
    </row>
    <row r="618" spans="3:3" x14ac:dyDescent="0.25">
      <c r="C618" s="12">
        <f>B618*'Adjust your new data'!$E$12</f>
        <v>0</v>
      </c>
    </row>
    <row r="619" spans="3:3" x14ac:dyDescent="0.25">
      <c r="C619" s="12">
        <f>B619*'Adjust your new data'!$E$12</f>
        <v>0</v>
      </c>
    </row>
    <row r="620" spans="3:3" x14ac:dyDescent="0.25">
      <c r="C620" s="12">
        <f>B620*'Adjust your new data'!$E$12</f>
        <v>0</v>
      </c>
    </row>
    <row r="621" spans="3:3" x14ac:dyDescent="0.25">
      <c r="C621" s="12">
        <f>B621*'Adjust your new data'!$E$12</f>
        <v>0</v>
      </c>
    </row>
    <row r="622" spans="3:3" x14ac:dyDescent="0.25">
      <c r="C622" s="12">
        <f>B622*'Adjust your new data'!$E$12</f>
        <v>0</v>
      </c>
    </row>
    <row r="623" spans="3:3" x14ac:dyDescent="0.25">
      <c r="C623" s="12">
        <f>B623*'Adjust your new data'!$E$12</f>
        <v>0</v>
      </c>
    </row>
    <row r="624" spans="3:3" x14ac:dyDescent="0.25">
      <c r="C624" s="12">
        <f>B624*'Adjust your new data'!$E$12</f>
        <v>0</v>
      </c>
    </row>
    <row r="625" spans="3:3" x14ac:dyDescent="0.25">
      <c r="C625" s="12">
        <f>B625*'Adjust your new data'!$E$12</f>
        <v>0</v>
      </c>
    </row>
    <row r="626" spans="3:3" x14ac:dyDescent="0.25">
      <c r="C626" s="12">
        <f>B626*'Adjust your new data'!$E$12</f>
        <v>0</v>
      </c>
    </row>
    <row r="627" spans="3:3" x14ac:dyDescent="0.25">
      <c r="C627" s="12">
        <f>B627*'Adjust your new data'!$E$12</f>
        <v>0</v>
      </c>
    </row>
    <row r="628" spans="3:3" x14ac:dyDescent="0.25">
      <c r="C628" s="12">
        <f>B628*'Adjust your new data'!$E$12</f>
        <v>0</v>
      </c>
    </row>
    <row r="629" spans="3:3" x14ac:dyDescent="0.25">
      <c r="C629" s="12">
        <f>B629*'Adjust your new data'!$E$12</f>
        <v>0</v>
      </c>
    </row>
    <row r="630" spans="3:3" x14ac:dyDescent="0.25">
      <c r="C630" s="12">
        <f>B630*'Adjust your new data'!$E$12</f>
        <v>0</v>
      </c>
    </row>
    <row r="631" spans="3:3" x14ac:dyDescent="0.25">
      <c r="C631" s="12">
        <f>B631*'Adjust your new data'!$E$12</f>
        <v>0</v>
      </c>
    </row>
    <row r="632" spans="3:3" x14ac:dyDescent="0.25">
      <c r="C632" s="12">
        <f>B632*'Adjust your new data'!$E$12</f>
        <v>0</v>
      </c>
    </row>
    <row r="633" spans="3:3" x14ac:dyDescent="0.25">
      <c r="C633" s="12">
        <f>B633*'Adjust your new data'!$E$12</f>
        <v>0</v>
      </c>
    </row>
    <row r="634" spans="3:3" x14ac:dyDescent="0.25">
      <c r="C634" s="12">
        <f>B634*'Adjust your new data'!$E$12</f>
        <v>0</v>
      </c>
    </row>
    <row r="635" spans="3:3" x14ac:dyDescent="0.25">
      <c r="C635" s="12">
        <f>B635*'Adjust your new data'!$E$12</f>
        <v>0</v>
      </c>
    </row>
    <row r="636" spans="3:3" x14ac:dyDescent="0.25">
      <c r="C636" s="12">
        <f>B636*'Adjust your new data'!$E$12</f>
        <v>0</v>
      </c>
    </row>
    <row r="637" spans="3:3" x14ac:dyDescent="0.25">
      <c r="C637" s="12">
        <f>B637*'Adjust your new data'!$E$12</f>
        <v>0</v>
      </c>
    </row>
    <row r="638" spans="3:3" x14ac:dyDescent="0.25">
      <c r="C638" s="12">
        <f>B638*'Adjust your new data'!$E$12</f>
        <v>0</v>
      </c>
    </row>
    <row r="639" spans="3:3" x14ac:dyDescent="0.25">
      <c r="C639" s="12">
        <f>B639*'Adjust your new data'!$E$12</f>
        <v>0</v>
      </c>
    </row>
    <row r="640" spans="3:3" x14ac:dyDescent="0.25">
      <c r="C640" s="12">
        <f>B640*'Adjust your new data'!$E$12</f>
        <v>0</v>
      </c>
    </row>
    <row r="641" spans="3:3" x14ac:dyDescent="0.25">
      <c r="C641" s="12">
        <f>B641*'Adjust your new data'!$E$12</f>
        <v>0</v>
      </c>
    </row>
    <row r="642" spans="3:3" x14ac:dyDescent="0.25">
      <c r="C642" s="12">
        <f>B642*'Adjust your new data'!$E$12</f>
        <v>0</v>
      </c>
    </row>
    <row r="643" spans="3:3" x14ac:dyDescent="0.25">
      <c r="C643" s="12">
        <f>B643*'Adjust your new data'!$E$12</f>
        <v>0</v>
      </c>
    </row>
    <row r="644" spans="3:3" x14ac:dyDescent="0.25">
      <c r="C644" s="12">
        <f>B644*'Adjust your new data'!$E$12</f>
        <v>0</v>
      </c>
    </row>
    <row r="645" spans="3:3" x14ac:dyDescent="0.25">
      <c r="C645" s="12">
        <f>B645*'Adjust your new data'!$E$12</f>
        <v>0</v>
      </c>
    </row>
    <row r="646" spans="3:3" x14ac:dyDescent="0.25">
      <c r="C646" s="12">
        <f>B646*'Adjust your new data'!$E$12</f>
        <v>0</v>
      </c>
    </row>
    <row r="647" spans="3:3" x14ac:dyDescent="0.25">
      <c r="C647" s="12">
        <f>B647*'Adjust your new data'!$E$12</f>
        <v>0</v>
      </c>
    </row>
    <row r="648" spans="3:3" x14ac:dyDescent="0.25">
      <c r="C648" s="12">
        <f>B648*'Adjust your new data'!$E$12</f>
        <v>0</v>
      </c>
    </row>
    <row r="649" spans="3:3" x14ac:dyDescent="0.25">
      <c r="C649" s="12">
        <f>B649*'Adjust your new data'!$E$12</f>
        <v>0</v>
      </c>
    </row>
    <row r="650" spans="3:3" x14ac:dyDescent="0.25">
      <c r="C650" s="12">
        <f>B650*'Adjust your new data'!$E$12</f>
        <v>0</v>
      </c>
    </row>
    <row r="651" spans="3:3" x14ac:dyDescent="0.25">
      <c r="C651" s="12">
        <f>B651*'Adjust your new data'!$E$12</f>
        <v>0</v>
      </c>
    </row>
    <row r="652" spans="3:3" x14ac:dyDescent="0.25">
      <c r="C652" s="12">
        <f>B652*'Adjust your new data'!$E$12</f>
        <v>0</v>
      </c>
    </row>
    <row r="653" spans="3:3" x14ac:dyDescent="0.25">
      <c r="C653" s="12">
        <f>B653*'Adjust your new data'!$E$12</f>
        <v>0</v>
      </c>
    </row>
    <row r="654" spans="3:3" x14ac:dyDescent="0.25">
      <c r="C654" s="12">
        <f>B654*'Adjust your new data'!$E$12</f>
        <v>0</v>
      </c>
    </row>
    <row r="655" spans="3:3" x14ac:dyDescent="0.25">
      <c r="C655" s="12">
        <f>B655*'Adjust your new data'!$E$12</f>
        <v>0</v>
      </c>
    </row>
    <row r="656" spans="3:3" x14ac:dyDescent="0.25">
      <c r="C656" s="12">
        <f>B656*'Adjust your new data'!$E$12</f>
        <v>0</v>
      </c>
    </row>
    <row r="657" spans="3:3" x14ac:dyDescent="0.25">
      <c r="C657" s="12">
        <f>B657*'Adjust your new data'!$E$12</f>
        <v>0</v>
      </c>
    </row>
    <row r="658" spans="3:3" x14ac:dyDescent="0.25">
      <c r="C658" s="12">
        <f>B658*'Adjust your new data'!$E$12</f>
        <v>0</v>
      </c>
    </row>
    <row r="659" spans="3:3" x14ac:dyDescent="0.25">
      <c r="C659" s="12">
        <f>B659*'Adjust your new data'!$E$12</f>
        <v>0</v>
      </c>
    </row>
    <row r="660" spans="3:3" x14ac:dyDescent="0.25">
      <c r="C660" s="12">
        <f>B660*'Adjust your new data'!$E$12</f>
        <v>0</v>
      </c>
    </row>
    <row r="661" spans="3:3" x14ac:dyDescent="0.25">
      <c r="C661" s="12">
        <f>B661*'Adjust your new data'!$E$12</f>
        <v>0</v>
      </c>
    </row>
    <row r="662" spans="3:3" x14ac:dyDescent="0.25">
      <c r="C662" s="12">
        <f>B662*'Adjust your new data'!$E$12</f>
        <v>0</v>
      </c>
    </row>
    <row r="663" spans="3:3" x14ac:dyDescent="0.25">
      <c r="C663" s="12">
        <f>B663*'Adjust your new data'!$E$12</f>
        <v>0</v>
      </c>
    </row>
    <row r="664" spans="3:3" x14ac:dyDescent="0.25">
      <c r="C664" s="12">
        <f>B664*'Adjust your new data'!$E$12</f>
        <v>0</v>
      </c>
    </row>
    <row r="665" spans="3:3" x14ac:dyDescent="0.25">
      <c r="C665" s="12">
        <f>B665*'Adjust your new data'!$E$12</f>
        <v>0</v>
      </c>
    </row>
    <row r="666" spans="3:3" x14ac:dyDescent="0.25">
      <c r="C666" s="12">
        <f>B666*'Adjust your new data'!$E$12</f>
        <v>0</v>
      </c>
    </row>
    <row r="667" spans="3:3" x14ac:dyDescent="0.25">
      <c r="C667" s="12">
        <f>B667*'Adjust your new data'!$E$12</f>
        <v>0</v>
      </c>
    </row>
    <row r="668" spans="3:3" x14ac:dyDescent="0.25">
      <c r="C668" s="12">
        <f>B668*'Adjust your new data'!$E$12</f>
        <v>0</v>
      </c>
    </row>
    <row r="669" spans="3:3" x14ac:dyDescent="0.25">
      <c r="C669" s="12">
        <f>B669*'Adjust your new data'!$E$12</f>
        <v>0</v>
      </c>
    </row>
    <row r="670" spans="3:3" x14ac:dyDescent="0.25">
      <c r="C670" s="12">
        <f>B670*'Adjust your new data'!$E$12</f>
        <v>0</v>
      </c>
    </row>
    <row r="671" spans="3:3" x14ac:dyDescent="0.25">
      <c r="C671" s="12">
        <f>B671*'Adjust your new data'!$E$12</f>
        <v>0</v>
      </c>
    </row>
    <row r="672" spans="3:3" x14ac:dyDescent="0.25">
      <c r="C672" s="12">
        <f>B672*'Adjust your new data'!$E$12</f>
        <v>0</v>
      </c>
    </row>
    <row r="673" spans="3:3" x14ac:dyDescent="0.25">
      <c r="C673" s="12">
        <f>B673*'Adjust your new data'!$E$12</f>
        <v>0</v>
      </c>
    </row>
    <row r="674" spans="3:3" x14ac:dyDescent="0.25">
      <c r="C674" s="12">
        <f>B674*'Adjust your new data'!$E$12</f>
        <v>0</v>
      </c>
    </row>
    <row r="675" spans="3:3" x14ac:dyDescent="0.25">
      <c r="C675" s="12">
        <f>B675*'Adjust your new data'!$E$12</f>
        <v>0</v>
      </c>
    </row>
    <row r="676" spans="3:3" x14ac:dyDescent="0.25">
      <c r="C676" s="12">
        <f>B676*'Adjust your new data'!$E$12</f>
        <v>0</v>
      </c>
    </row>
    <row r="677" spans="3:3" x14ac:dyDescent="0.25">
      <c r="C677" s="12">
        <f>B677*'Adjust your new data'!$E$12</f>
        <v>0</v>
      </c>
    </row>
    <row r="678" spans="3:3" x14ac:dyDescent="0.25">
      <c r="C678" s="12">
        <f>B678*'Adjust your new data'!$E$12</f>
        <v>0</v>
      </c>
    </row>
    <row r="679" spans="3:3" x14ac:dyDescent="0.25">
      <c r="C679" s="12">
        <f>B679*'Adjust your new data'!$E$12</f>
        <v>0</v>
      </c>
    </row>
    <row r="680" spans="3:3" x14ac:dyDescent="0.25">
      <c r="C680" s="12">
        <f>B680*'Adjust your new data'!$E$12</f>
        <v>0</v>
      </c>
    </row>
    <row r="681" spans="3:3" x14ac:dyDescent="0.25">
      <c r="C681" s="12">
        <f>B681*'Adjust your new data'!$E$12</f>
        <v>0</v>
      </c>
    </row>
    <row r="682" spans="3:3" x14ac:dyDescent="0.25">
      <c r="C682" s="12">
        <f>B682*'Adjust your new data'!$E$12</f>
        <v>0</v>
      </c>
    </row>
    <row r="683" spans="3:3" x14ac:dyDescent="0.25">
      <c r="C683" s="12">
        <f>B683*'Adjust your new data'!$E$12</f>
        <v>0</v>
      </c>
    </row>
    <row r="684" spans="3:3" x14ac:dyDescent="0.25">
      <c r="C684" s="12">
        <f>B684*'Adjust your new data'!$E$12</f>
        <v>0</v>
      </c>
    </row>
    <row r="685" spans="3:3" x14ac:dyDescent="0.25">
      <c r="C685" s="12">
        <f>B685*'Adjust your new data'!$E$12</f>
        <v>0</v>
      </c>
    </row>
    <row r="686" spans="3:3" x14ac:dyDescent="0.25">
      <c r="C686" s="12">
        <f>B686*'Adjust your new data'!$E$12</f>
        <v>0</v>
      </c>
    </row>
    <row r="687" spans="3:3" x14ac:dyDescent="0.25">
      <c r="C687" s="12">
        <f>B687*'Adjust your new data'!$E$12</f>
        <v>0</v>
      </c>
    </row>
    <row r="688" spans="3:3" x14ac:dyDescent="0.25">
      <c r="C688" s="12">
        <f>B688*'Adjust your new data'!$E$12</f>
        <v>0</v>
      </c>
    </row>
    <row r="689" spans="3:3" x14ac:dyDescent="0.25">
      <c r="C689" s="12">
        <f>B689*'Adjust your new data'!$E$12</f>
        <v>0</v>
      </c>
    </row>
    <row r="690" spans="3:3" x14ac:dyDescent="0.25">
      <c r="C690" s="12">
        <f>B690*'Adjust your new data'!$E$12</f>
        <v>0</v>
      </c>
    </row>
    <row r="691" spans="3:3" x14ac:dyDescent="0.25">
      <c r="C691" s="12">
        <f>B691*'Adjust your new data'!$E$12</f>
        <v>0</v>
      </c>
    </row>
    <row r="692" spans="3:3" x14ac:dyDescent="0.25">
      <c r="C692" s="12">
        <f>B692*'Adjust your new data'!$E$12</f>
        <v>0</v>
      </c>
    </row>
    <row r="693" spans="3:3" x14ac:dyDescent="0.25">
      <c r="C693" s="12">
        <f>B693*'Adjust your new data'!$E$12</f>
        <v>0</v>
      </c>
    </row>
    <row r="694" spans="3:3" x14ac:dyDescent="0.25">
      <c r="C694" s="12">
        <f>B694*'Adjust your new data'!$E$12</f>
        <v>0</v>
      </c>
    </row>
    <row r="695" spans="3:3" x14ac:dyDescent="0.25">
      <c r="C695" s="12">
        <f>B695*'Adjust your new data'!$E$12</f>
        <v>0</v>
      </c>
    </row>
    <row r="696" spans="3:3" x14ac:dyDescent="0.25">
      <c r="C696" s="12">
        <f>B696*'Adjust your new data'!$E$12</f>
        <v>0</v>
      </c>
    </row>
    <row r="697" spans="3:3" x14ac:dyDescent="0.25">
      <c r="C697" s="12">
        <f>B697*'Adjust your new data'!$E$12</f>
        <v>0</v>
      </c>
    </row>
    <row r="698" spans="3:3" x14ac:dyDescent="0.25">
      <c r="C698" s="12">
        <f>B698*'Adjust your new data'!$E$12</f>
        <v>0</v>
      </c>
    </row>
    <row r="699" spans="3:3" x14ac:dyDescent="0.25">
      <c r="C699" s="12">
        <f>B699*'Adjust your new data'!$E$12</f>
        <v>0</v>
      </c>
    </row>
    <row r="700" spans="3:3" x14ac:dyDescent="0.25">
      <c r="C700" s="12">
        <f>B700*'Adjust your new data'!$E$12</f>
        <v>0</v>
      </c>
    </row>
    <row r="701" spans="3:3" x14ac:dyDescent="0.25">
      <c r="C701" s="12">
        <f>B701*'Adjust your new data'!$E$12</f>
        <v>0</v>
      </c>
    </row>
    <row r="702" spans="3:3" x14ac:dyDescent="0.25">
      <c r="C702" s="12">
        <f>B702*'Adjust your new data'!$E$12</f>
        <v>0</v>
      </c>
    </row>
    <row r="703" spans="3:3" x14ac:dyDescent="0.25">
      <c r="C703" s="12">
        <f>B703*'Adjust your new data'!$E$12</f>
        <v>0</v>
      </c>
    </row>
    <row r="704" spans="3:3" x14ac:dyDescent="0.25">
      <c r="C704" s="12">
        <f>B704*'Adjust your new data'!$E$12</f>
        <v>0</v>
      </c>
    </row>
    <row r="705" spans="3:3" x14ac:dyDescent="0.25">
      <c r="C705" s="12">
        <f>B705*'Adjust your new data'!$E$12</f>
        <v>0</v>
      </c>
    </row>
    <row r="706" spans="3:3" x14ac:dyDescent="0.25">
      <c r="C706" s="12">
        <f>B706*'Adjust your new data'!$E$12</f>
        <v>0</v>
      </c>
    </row>
    <row r="707" spans="3:3" x14ac:dyDescent="0.25">
      <c r="C707" s="12">
        <f>B707*'Adjust your new data'!$E$12</f>
        <v>0</v>
      </c>
    </row>
    <row r="708" spans="3:3" x14ac:dyDescent="0.25">
      <c r="C708" s="12">
        <f>B708*'Adjust your new data'!$E$12</f>
        <v>0</v>
      </c>
    </row>
    <row r="709" spans="3:3" x14ac:dyDescent="0.25">
      <c r="C709" s="12">
        <f>B709*'Adjust your new data'!$E$12</f>
        <v>0</v>
      </c>
    </row>
    <row r="710" spans="3:3" x14ac:dyDescent="0.25">
      <c r="C710" s="12">
        <f>B710*'Adjust your new data'!$E$12</f>
        <v>0</v>
      </c>
    </row>
    <row r="711" spans="3:3" x14ac:dyDescent="0.25">
      <c r="C711" s="12">
        <f>B711*'Adjust your new data'!$E$12</f>
        <v>0</v>
      </c>
    </row>
    <row r="712" spans="3:3" x14ac:dyDescent="0.25">
      <c r="C712" s="12">
        <f>B712*'Adjust your new data'!$E$12</f>
        <v>0</v>
      </c>
    </row>
    <row r="713" spans="3:3" x14ac:dyDescent="0.25">
      <c r="C713" s="12">
        <f>B713*'Adjust your new data'!$E$12</f>
        <v>0</v>
      </c>
    </row>
    <row r="714" spans="3:3" x14ac:dyDescent="0.25">
      <c r="C714" s="12">
        <f>B714*'Adjust your new data'!$E$12</f>
        <v>0</v>
      </c>
    </row>
    <row r="715" spans="3:3" x14ac:dyDescent="0.25">
      <c r="C715" s="12">
        <f>B715*'Adjust your new data'!$E$12</f>
        <v>0</v>
      </c>
    </row>
    <row r="716" spans="3:3" x14ac:dyDescent="0.25">
      <c r="C716" s="12">
        <f>B716*'Adjust your new data'!$E$12</f>
        <v>0</v>
      </c>
    </row>
    <row r="717" spans="3:3" x14ac:dyDescent="0.25">
      <c r="C717" s="12">
        <f>B717*'Adjust your new data'!$E$12</f>
        <v>0</v>
      </c>
    </row>
    <row r="718" spans="3:3" x14ac:dyDescent="0.25">
      <c r="C718" s="12">
        <f>B718*'Adjust your new data'!$E$12</f>
        <v>0</v>
      </c>
    </row>
    <row r="719" spans="3:3" x14ac:dyDescent="0.25">
      <c r="C719" s="12">
        <f>B719*'Adjust your new data'!$E$12</f>
        <v>0</v>
      </c>
    </row>
    <row r="720" spans="3:3" x14ac:dyDescent="0.25">
      <c r="C720" s="12">
        <f>B720*'Adjust your new data'!$E$12</f>
        <v>0</v>
      </c>
    </row>
    <row r="721" spans="3:3" x14ac:dyDescent="0.25">
      <c r="C721" s="12">
        <f>B721*'Adjust your new data'!$E$12</f>
        <v>0</v>
      </c>
    </row>
    <row r="722" spans="3:3" x14ac:dyDescent="0.25">
      <c r="C722" s="12">
        <f>B722*'Adjust your new data'!$E$12</f>
        <v>0</v>
      </c>
    </row>
    <row r="723" spans="3:3" x14ac:dyDescent="0.25">
      <c r="C723" s="12">
        <f>B723*'Adjust your new data'!$E$12</f>
        <v>0</v>
      </c>
    </row>
    <row r="724" spans="3:3" x14ac:dyDescent="0.25">
      <c r="C724" s="12">
        <f>B724*'Adjust your new data'!$E$12</f>
        <v>0</v>
      </c>
    </row>
    <row r="725" spans="3:3" x14ac:dyDescent="0.25">
      <c r="C725" s="12">
        <f>B725*'Adjust your new data'!$E$12</f>
        <v>0</v>
      </c>
    </row>
    <row r="726" spans="3:3" x14ac:dyDescent="0.25">
      <c r="C726" s="12">
        <f>B726*'Adjust your new data'!$E$12</f>
        <v>0</v>
      </c>
    </row>
    <row r="727" spans="3:3" x14ac:dyDescent="0.25">
      <c r="C727" s="12">
        <f>B727*'Adjust your new data'!$E$12</f>
        <v>0</v>
      </c>
    </row>
    <row r="728" spans="3:3" x14ac:dyDescent="0.25">
      <c r="C728" s="12">
        <f>B728*'Adjust your new data'!$E$12</f>
        <v>0</v>
      </c>
    </row>
    <row r="729" spans="3:3" x14ac:dyDescent="0.25">
      <c r="C729" s="12">
        <f>B729*'Adjust your new data'!$E$12</f>
        <v>0</v>
      </c>
    </row>
    <row r="730" spans="3:3" x14ac:dyDescent="0.25">
      <c r="C730" s="12">
        <f>B730*'Adjust your new data'!$E$12</f>
        <v>0</v>
      </c>
    </row>
    <row r="731" spans="3:3" x14ac:dyDescent="0.25">
      <c r="C731" s="12">
        <f>B731*'Adjust your new data'!$E$12</f>
        <v>0</v>
      </c>
    </row>
    <row r="732" spans="3:3" x14ac:dyDescent="0.25">
      <c r="C732" s="12">
        <f>B732*'Adjust your new data'!$E$12</f>
        <v>0</v>
      </c>
    </row>
    <row r="733" spans="3:3" x14ac:dyDescent="0.25">
      <c r="C733" s="12">
        <f>B733*'Adjust your new data'!$E$12</f>
        <v>0</v>
      </c>
    </row>
    <row r="734" spans="3:3" x14ac:dyDescent="0.25">
      <c r="C734" s="12">
        <f>B734*'Adjust your new data'!$E$12</f>
        <v>0</v>
      </c>
    </row>
    <row r="735" spans="3:3" x14ac:dyDescent="0.25">
      <c r="C735" s="12">
        <f>B735*'Adjust your new data'!$E$12</f>
        <v>0</v>
      </c>
    </row>
    <row r="736" spans="3:3" x14ac:dyDescent="0.25">
      <c r="C736" s="12">
        <f>B736*'Adjust your new data'!$E$12</f>
        <v>0</v>
      </c>
    </row>
    <row r="737" spans="3:3" x14ac:dyDescent="0.25">
      <c r="C737" s="12">
        <f>B737*'Adjust your new data'!$E$12</f>
        <v>0</v>
      </c>
    </row>
    <row r="738" spans="3:3" x14ac:dyDescent="0.25">
      <c r="C738" s="12">
        <f>B738*'Adjust your new data'!$E$12</f>
        <v>0</v>
      </c>
    </row>
    <row r="739" spans="3:3" x14ac:dyDescent="0.25">
      <c r="C739" s="12">
        <f>B739*'Adjust your new data'!$E$12</f>
        <v>0</v>
      </c>
    </row>
    <row r="740" spans="3:3" x14ac:dyDescent="0.25">
      <c r="C740" s="12">
        <f>B740*'Adjust your new data'!$E$12</f>
        <v>0</v>
      </c>
    </row>
    <row r="741" spans="3:3" x14ac:dyDescent="0.25">
      <c r="C741" s="12">
        <f>B741*'Adjust your new data'!$E$12</f>
        <v>0</v>
      </c>
    </row>
    <row r="742" spans="3:3" x14ac:dyDescent="0.25">
      <c r="C742" s="12">
        <f>B742*'Adjust your new data'!$E$12</f>
        <v>0</v>
      </c>
    </row>
    <row r="743" spans="3:3" x14ac:dyDescent="0.25">
      <c r="C743" s="12">
        <f>B743*'Adjust your new data'!$E$12</f>
        <v>0</v>
      </c>
    </row>
    <row r="744" spans="3:3" x14ac:dyDescent="0.25">
      <c r="C744" s="12">
        <f>B744*'Adjust your new data'!$E$12</f>
        <v>0</v>
      </c>
    </row>
    <row r="745" spans="3:3" x14ac:dyDescent="0.25">
      <c r="C745" s="12">
        <f>B745*'Adjust your new data'!$E$12</f>
        <v>0</v>
      </c>
    </row>
    <row r="746" spans="3:3" x14ac:dyDescent="0.25">
      <c r="C746" s="12">
        <f>B746*'Adjust your new data'!$E$12</f>
        <v>0</v>
      </c>
    </row>
    <row r="747" spans="3:3" x14ac:dyDescent="0.25">
      <c r="C747" s="12">
        <f>B747*'Adjust your new data'!$E$12</f>
        <v>0</v>
      </c>
    </row>
    <row r="748" spans="3:3" x14ac:dyDescent="0.25">
      <c r="C748" s="12">
        <f>B748*'Adjust your new data'!$E$12</f>
        <v>0</v>
      </c>
    </row>
    <row r="749" spans="3:3" x14ac:dyDescent="0.25">
      <c r="C749" s="12">
        <f>B749*'Adjust your new data'!$E$12</f>
        <v>0</v>
      </c>
    </row>
    <row r="750" spans="3:3" x14ac:dyDescent="0.25">
      <c r="C750" s="12">
        <f>B750*'Adjust your new data'!$E$12</f>
        <v>0</v>
      </c>
    </row>
    <row r="751" spans="3:3" x14ac:dyDescent="0.25">
      <c r="C751" s="12">
        <f>B751*'Adjust your new data'!$E$12</f>
        <v>0</v>
      </c>
    </row>
    <row r="752" spans="3:3" x14ac:dyDescent="0.25">
      <c r="C752" s="12">
        <f>B752*'Adjust your new data'!$E$12</f>
        <v>0</v>
      </c>
    </row>
    <row r="753" spans="3:3" x14ac:dyDescent="0.25">
      <c r="C753" s="12">
        <f>B753*'Adjust your new data'!$E$12</f>
        <v>0</v>
      </c>
    </row>
    <row r="754" spans="3:3" x14ac:dyDescent="0.25">
      <c r="C754" s="12">
        <f>B754*'Adjust your new data'!$E$12</f>
        <v>0</v>
      </c>
    </row>
    <row r="755" spans="3:3" x14ac:dyDescent="0.25">
      <c r="C755" s="12">
        <f>B755*'Adjust your new data'!$E$12</f>
        <v>0</v>
      </c>
    </row>
    <row r="756" spans="3:3" x14ac:dyDescent="0.25">
      <c r="C756" s="12">
        <f>B756*'Adjust your new data'!$E$12</f>
        <v>0</v>
      </c>
    </row>
    <row r="757" spans="3:3" x14ac:dyDescent="0.25">
      <c r="C757" s="12">
        <f>B757*'Adjust your new data'!$E$12</f>
        <v>0</v>
      </c>
    </row>
    <row r="758" spans="3:3" x14ac:dyDescent="0.25">
      <c r="C758" s="12">
        <f>B758*'Adjust your new data'!$E$12</f>
        <v>0</v>
      </c>
    </row>
    <row r="759" spans="3:3" x14ac:dyDescent="0.25">
      <c r="C759" s="12">
        <f>B759*'Adjust your new data'!$E$12</f>
        <v>0</v>
      </c>
    </row>
    <row r="760" spans="3:3" x14ac:dyDescent="0.25">
      <c r="C760" s="12">
        <f>B760*'Adjust your new data'!$E$12</f>
        <v>0</v>
      </c>
    </row>
    <row r="761" spans="3:3" x14ac:dyDescent="0.25">
      <c r="C761" s="12">
        <f>B761*'Adjust your new data'!$E$12</f>
        <v>0</v>
      </c>
    </row>
    <row r="762" spans="3:3" x14ac:dyDescent="0.25">
      <c r="C762" s="12">
        <f>B762*'Adjust your new data'!$E$12</f>
        <v>0</v>
      </c>
    </row>
    <row r="763" spans="3:3" x14ac:dyDescent="0.25">
      <c r="C763" s="12">
        <f>B763*'Adjust your new data'!$E$12</f>
        <v>0</v>
      </c>
    </row>
    <row r="764" spans="3:3" x14ac:dyDescent="0.25">
      <c r="C764" s="12">
        <f>B764*'Adjust your new data'!$E$12</f>
        <v>0</v>
      </c>
    </row>
    <row r="765" spans="3:3" x14ac:dyDescent="0.25">
      <c r="C765" s="12">
        <f>B765*'Adjust your new data'!$E$12</f>
        <v>0</v>
      </c>
    </row>
    <row r="766" spans="3:3" x14ac:dyDescent="0.25">
      <c r="C766" s="12">
        <f>B766*'Adjust your new data'!$E$12</f>
        <v>0</v>
      </c>
    </row>
    <row r="767" spans="3:3" x14ac:dyDescent="0.25">
      <c r="C767" s="12">
        <f>B767*'Adjust your new data'!$E$12</f>
        <v>0</v>
      </c>
    </row>
    <row r="768" spans="3:3" x14ac:dyDescent="0.25">
      <c r="C768" s="12">
        <f>B768*'Adjust your new data'!$E$12</f>
        <v>0</v>
      </c>
    </row>
    <row r="769" spans="3:3" x14ac:dyDescent="0.25">
      <c r="C769" s="12">
        <f>B769*'Adjust your new data'!$E$12</f>
        <v>0</v>
      </c>
    </row>
    <row r="770" spans="3:3" x14ac:dyDescent="0.25">
      <c r="C770" s="12">
        <f>B770*'Adjust your new data'!$E$12</f>
        <v>0</v>
      </c>
    </row>
    <row r="771" spans="3:3" x14ac:dyDescent="0.25">
      <c r="C771" s="12">
        <f>B771*'Adjust your new data'!$E$12</f>
        <v>0</v>
      </c>
    </row>
    <row r="772" spans="3:3" x14ac:dyDescent="0.25">
      <c r="C772" s="12">
        <f>B772*'Adjust your new data'!$E$12</f>
        <v>0</v>
      </c>
    </row>
    <row r="773" spans="3:3" x14ac:dyDescent="0.25">
      <c r="C773" s="12">
        <f>B773*'Adjust your new data'!$E$12</f>
        <v>0</v>
      </c>
    </row>
    <row r="774" spans="3:3" x14ac:dyDescent="0.25">
      <c r="C774" s="12">
        <f>B774*'Adjust your new data'!$E$12</f>
        <v>0</v>
      </c>
    </row>
    <row r="775" spans="3:3" x14ac:dyDescent="0.25">
      <c r="C775" s="12">
        <f>B775*'Adjust your new data'!$E$12</f>
        <v>0</v>
      </c>
    </row>
    <row r="776" spans="3:3" x14ac:dyDescent="0.25">
      <c r="C776" s="12">
        <f>B776*'Adjust your new data'!$E$12</f>
        <v>0</v>
      </c>
    </row>
    <row r="777" spans="3:3" x14ac:dyDescent="0.25">
      <c r="C777" s="12">
        <f>B777*'Adjust your new data'!$E$12</f>
        <v>0</v>
      </c>
    </row>
    <row r="778" spans="3:3" x14ac:dyDescent="0.25">
      <c r="C778" s="12">
        <f>B778*'Adjust your new data'!$E$12</f>
        <v>0</v>
      </c>
    </row>
    <row r="779" spans="3:3" x14ac:dyDescent="0.25">
      <c r="C779" s="12">
        <f>B779*'Adjust your new data'!$E$12</f>
        <v>0</v>
      </c>
    </row>
    <row r="780" spans="3:3" x14ac:dyDescent="0.25">
      <c r="C780" s="12">
        <f>B780*'Adjust your new data'!$E$12</f>
        <v>0</v>
      </c>
    </row>
    <row r="781" spans="3:3" x14ac:dyDescent="0.25">
      <c r="C781" s="12">
        <f>B781*'Adjust your new data'!$E$12</f>
        <v>0</v>
      </c>
    </row>
    <row r="782" spans="3:3" x14ac:dyDescent="0.25">
      <c r="C782" s="12">
        <f>B782*'Adjust your new data'!$E$12</f>
        <v>0</v>
      </c>
    </row>
    <row r="783" spans="3:3" x14ac:dyDescent="0.25">
      <c r="C783" s="12">
        <f>B783*'Adjust your new data'!$E$12</f>
        <v>0</v>
      </c>
    </row>
    <row r="784" spans="3:3" x14ac:dyDescent="0.25">
      <c r="C784" s="12">
        <f>B784*'Adjust your new data'!$E$12</f>
        <v>0</v>
      </c>
    </row>
    <row r="785" spans="3:3" x14ac:dyDescent="0.25">
      <c r="C785" s="12">
        <f>B785*'Adjust your new data'!$E$12</f>
        <v>0</v>
      </c>
    </row>
    <row r="786" spans="3:3" x14ac:dyDescent="0.25">
      <c r="C786" s="12">
        <f>B786*'Adjust your new data'!$E$12</f>
        <v>0</v>
      </c>
    </row>
    <row r="787" spans="3:3" x14ac:dyDescent="0.25">
      <c r="C787" s="12">
        <f>B787*'Adjust your new data'!$E$12</f>
        <v>0</v>
      </c>
    </row>
    <row r="788" spans="3:3" x14ac:dyDescent="0.25">
      <c r="C788" s="12">
        <f>B788*'Adjust your new data'!$E$12</f>
        <v>0</v>
      </c>
    </row>
    <row r="789" spans="3:3" x14ac:dyDescent="0.25">
      <c r="C789" s="12">
        <f>B789*'Adjust your new data'!$E$12</f>
        <v>0</v>
      </c>
    </row>
    <row r="790" spans="3:3" x14ac:dyDescent="0.25">
      <c r="C790" s="12">
        <f>B790*'Adjust your new data'!$E$12</f>
        <v>0</v>
      </c>
    </row>
    <row r="791" spans="3:3" x14ac:dyDescent="0.25">
      <c r="C791" s="12">
        <f>B791*'Adjust your new data'!$E$12</f>
        <v>0</v>
      </c>
    </row>
    <row r="792" spans="3:3" x14ac:dyDescent="0.25">
      <c r="C792" s="12">
        <f>B792*'Adjust your new data'!$E$12</f>
        <v>0</v>
      </c>
    </row>
    <row r="793" spans="3:3" x14ac:dyDescent="0.25">
      <c r="C793" s="12">
        <f>B793*'Adjust your new data'!$E$12</f>
        <v>0</v>
      </c>
    </row>
    <row r="794" spans="3:3" x14ac:dyDescent="0.25">
      <c r="C794" s="12">
        <f>B794*'Adjust your new data'!$E$12</f>
        <v>0</v>
      </c>
    </row>
    <row r="795" spans="3:3" x14ac:dyDescent="0.25">
      <c r="C795" s="12">
        <f>B795*'Adjust your new data'!$E$12</f>
        <v>0</v>
      </c>
    </row>
    <row r="796" spans="3:3" x14ac:dyDescent="0.25">
      <c r="C796" s="12">
        <f>B796*'Adjust your new data'!$E$12</f>
        <v>0</v>
      </c>
    </row>
    <row r="797" spans="3:3" x14ac:dyDescent="0.25">
      <c r="C797" s="12">
        <f>B797*'Adjust your new data'!$E$12</f>
        <v>0</v>
      </c>
    </row>
    <row r="798" spans="3:3" x14ac:dyDescent="0.25">
      <c r="C798" s="12">
        <f>B798*'Adjust your new data'!$E$12</f>
        <v>0</v>
      </c>
    </row>
    <row r="799" spans="3:3" x14ac:dyDescent="0.25">
      <c r="C799" s="12">
        <f>B799*'Adjust your new data'!$E$12</f>
        <v>0</v>
      </c>
    </row>
    <row r="800" spans="3:3" x14ac:dyDescent="0.25">
      <c r="C800" s="12">
        <f>B800*'Adjust your new data'!$E$12</f>
        <v>0</v>
      </c>
    </row>
    <row r="801" spans="3:3" x14ac:dyDescent="0.25">
      <c r="C801" s="12">
        <f>B801*'Adjust your new data'!$E$12</f>
        <v>0</v>
      </c>
    </row>
    <row r="802" spans="3:3" x14ac:dyDescent="0.25">
      <c r="C802" s="12">
        <f>B802*'Adjust your new data'!$E$12</f>
        <v>0</v>
      </c>
    </row>
    <row r="803" spans="3:3" x14ac:dyDescent="0.25">
      <c r="C803" s="12">
        <f>B803*'Adjust your new data'!$E$12</f>
        <v>0</v>
      </c>
    </row>
    <row r="804" spans="3:3" x14ac:dyDescent="0.25">
      <c r="C804" s="12">
        <f>B804*'Adjust your new data'!$E$12</f>
        <v>0</v>
      </c>
    </row>
    <row r="805" spans="3:3" x14ac:dyDescent="0.25">
      <c r="C805" s="12">
        <f>B805*'Adjust your new data'!$E$12</f>
        <v>0</v>
      </c>
    </row>
    <row r="806" spans="3:3" x14ac:dyDescent="0.25">
      <c r="C806" s="12">
        <f>B806*'Adjust your new data'!$E$12</f>
        <v>0</v>
      </c>
    </row>
    <row r="807" spans="3:3" x14ac:dyDescent="0.25">
      <c r="C807" s="12">
        <f>B807*'Adjust your new data'!$E$12</f>
        <v>0</v>
      </c>
    </row>
    <row r="808" spans="3:3" x14ac:dyDescent="0.25">
      <c r="C808" s="12">
        <f>B808*'Adjust your new data'!$E$12</f>
        <v>0</v>
      </c>
    </row>
    <row r="809" spans="3:3" x14ac:dyDescent="0.25">
      <c r="C809" s="12">
        <f>B809*'Adjust your new data'!$E$12</f>
        <v>0</v>
      </c>
    </row>
    <row r="810" spans="3:3" x14ac:dyDescent="0.25">
      <c r="C810" s="12">
        <f>B810*'Adjust your new data'!$E$12</f>
        <v>0</v>
      </c>
    </row>
    <row r="811" spans="3:3" x14ac:dyDescent="0.25">
      <c r="C811" s="12">
        <f>B811*'Adjust your new data'!$E$12</f>
        <v>0</v>
      </c>
    </row>
    <row r="812" spans="3:3" x14ac:dyDescent="0.25">
      <c r="C812" s="12">
        <f>B812*'Adjust your new data'!$E$12</f>
        <v>0</v>
      </c>
    </row>
    <row r="813" spans="3:3" x14ac:dyDescent="0.25">
      <c r="C813" s="12">
        <f>B813*'Adjust your new data'!$E$12</f>
        <v>0</v>
      </c>
    </row>
    <row r="814" spans="3:3" x14ac:dyDescent="0.25">
      <c r="C814" s="12">
        <f>B814*'Adjust your new data'!$E$12</f>
        <v>0</v>
      </c>
    </row>
    <row r="815" spans="3:3" x14ac:dyDescent="0.25">
      <c r="C815" s="12">
        <f>B815*'Adjust your new data'!$E$12</f>
        <v>0</v>
      </c>
    </row>
    <row r="816" spans="3:3" x14ac:dyDescent="0.25">
      <c r="C816" s="12">
        <f>B816*'Adjust your new data'!$E$12</f>
        <v>0</v>
      </c>
    </row>
    <row r="817" spans="3:3" x14ac:dyDescent="0.25">
      <c r="C817" s="12">
        <f>B817*'Adjust your new data'!$E$12</f>
        <v>0</v>
      </c>
    </row>
    <row r="818" spans="3:3" x14ac:dyDescent="0.25">
      <c r="C818" s="12">
        <f>B818*'Adjust your new data'!$E$12</f>
        <v>0</v>
      </c>
    </row>
    <row r="819" spans="3:3" x14ac:dyDescent="0.25">
      <c r="C819" s="12">
        <f>B819*'Adjust your new data'!$E$12</f>
        <v>0</v>
      </c>
    </row>
    <row r="820" spans="3:3" x14ac:dyDescent="0.25">
      <c r="C820" s="12">
        <f>B820*'Adjust your new data'!$E$12</f>
        <v>0</v>
      </c>
    </row>
    <row r="821" spans="3:3" x14ac:dyDescent="0.25">
      <c r="C821" s="12">
        <f>B821*'Adjust your new data'!$E$12</f>
        <v>0</v>
      </c>
    </row>
    <row r="822" spans="3:3" x14ac:dyDescent="0.25">
      <c r="C822" s="12">
        <f>B822*'Adjust your new data'!$E$12</f>
        <v>0</v>
      </c>
    </row>
    <row r="823" spans="3:3" x14ac:dyDescent="0.25">
      <c r="C823" s="12">
        <f>B823*'Adjust your new data'!$E$12</f>
        <v>0</v>
      </c>
    </row>
    <row r="824" spans="3:3" x14ac:dyDescent="0.25">
      <c r="C824" s="12">
        <f>B824*'Adjust your new data'!$E$12</f>
        <v>0</v>
      </c>
    </row>
    <row r="825" spans="3:3" x14ac:dyDescent="0.25">
      <c r="C825" s="12">
        <f>B825*'Adjust your new data'!$E$12</f>
        <v>0</v>
      </c>
    </row>
    <row r="826" spans="3:3" x14ac:dyDescent="0.25">
      <c r="C826" s="12">
        <f>B826*'Adjust your new data'!$E$12</f>
        <v>0</v>
      </c>
    </row>
    <row r="827" spans="3:3" x14ac:dyDescent="0.25">
      <c r="C827" s="12">
        <f>B827*'Adjust your new data'!$E$12</f>
        <v>0</v>
      </c>
    </row>
    <row r="828" spans="3:3" x14ac:dyDescent="0.25">
      <c r="C828" s="12">
        <f>B828*'Adjust your new data'!$E$12</f>
        <v>0</v>
      </c>
    </row>
    <row r="829" spans="3:3" x14ac:dyDescent="0.25">
      <c r="C829" s="12">
        <f>B829*'Adjust your new data'!$E$12</f>
        <v>0</v>
      </c>
    </row>
    <row r="830" spans="3:3" x14ac:dyDescent="0.25">
      <c r="C830" s="12">
        <f>B830*'Adjust your new data'!$E$12</f>
        <v>0</v>
      </c>
    </row>
    <row r="831" spans="3:3" x14ac:dyDescent="0.25">
      <c r="C831" s="12">
        <f>B831*'Adjust your new data'!$E$12</f>
        <v>0</v>
      </c>
    </row>
    <row r="832" spans="3:3" x14ac:dyDescent="0.25">
      <c r="C832" s="12">
        <f>B832*'Adjust your new data'!$E$12</f>
        <v>0</v>
      </c>
    </row>
    <row r="833" spans="3:3" x14ac:dyDescent="0.25">
      <c r="C833" s="12">
        <f>B833*'Adjust your new data'!$E$12</f>
        <v>0</v>
      </c>
    </row>
    <row r="834" spans="3:3" x14ac:dyDescent="0.25">
      <c r="C834" s="12">
        <f>B834*'Adjust your new data'!$E$12</f>
        <v>0</v>
      </c>
    </row>
    <row r="835" spans="3:3" x14ac:dyDescent="0.25">
      <c r="C835" s="12">
        <f>B835*'Adjust your new data'!$E$12</f>
        <v>0</v>
      </c>
    </row>
    <row r="836" spans="3:3" x14ac:dyDescent="0.25">
      <c r="C836" s="12">
        <f>B836*'Adjust your new data'!$E$12</f>
        <v>0</v>
      </c>
    </row>
    <row r="837" spans="3:3" x14ac:dyDescent="0.25">
      <c r="C837" s="12">
        <f>B837*'Adjust your new data'!$E$12</f>
        <v>0</v>
      </c>
    </row>
    <row r="838" spans="3:3" x14ac:dyDescent="0.25">
      <c r="C838" s="12">
        <f>B838*'Adjust your new data'!$E$12</f>
        <v>0</v>
      </c>
    </row>
    <row r="839" spans="3:3" x14ac:dyDescent="0.25">
      <c r="C839" s="12">
        <f>B839*'Adjust your new data'!$E$12</f>
        <v>0</v>
      </c>
    </row>
    <row r="840" spans="3:3" x14ac:dyDescent="0.25">
      <c r="C840" s="12">
        <f>B840*'Adjust your new data'!$E$12</f>
        <v>0</v>
      </c>
    </row>
    <row r="841" spans="3:3" x14ac:dyDescent="0.25">
      <c r="C841" s="12">
        <f>B841*'Adjust your new data'!$E$12</f>
        <v>0</v>
      </c>
    </row>
    <row r="842" spans="3:3" x14ac:dyDescent="0.25">
      <c r="C842" s="12">
        <f>B842*'Adjust your new data'!$E$12</f>
        <v>0</v>
      </c>
    </row>
    <row r="843" spans="3:3" x14ac:dyDescent="0.25">
      <c r="C843" s="12">
        <f>B843*'Adjust your new data'!$E$12</f>
        <v>0</v>
      </c>
    </row>
    <row r="844" spans="3:3" x14ac:dyDescent="0.25">
      <c r="C844" s="12">
        <f>B844*'Adjust your new data'!$E$12</f>
        <v>0</v>
      </c>
    </row>
    <row r="845" spans="3:3" x14ac:dyDescent="0.25">
      <c r="C845" s="12">
        <f>B845*'Adjust your new data'!$E$12</f>
        <v>0</v>
      </c>
    </row>
    <row r="846" spans="3:3" x14ac:dyDescent="0.25">
      <c r="C846" s="12">
        <f>B846*'Adjust your new data'!$E$12</f>
        <v>0</v>
      </c>
    </row>
    <row r="847" spans="3:3" x14ac:dyDescent="0.25">
      <c r="C847" s="12">
        <f>B847*'Adjust your new data'!$E$12</f>
        <v>0</v>
      </c>
    </row>
    <row r="848" spans="3:3" x14ac:dyDescent="0.25">
      <c r="C848" s="12">
        <f>B848*'Adjust your new data'!$E$12</f>
        <v>0</v>
      </c>
    </row>
    <row r="849" spans="3:3" x14ac:dyDescent="0.25">
      <c r="C849" s="12">
        <f>B849*'Adjust your new data'!$E$12</f>
        <v>0</v>
      </c>
    </row>
    <row r="850" spans="3:3" x14ac:dyDescent="0.25">
      <c r="C850" s="12">
        <f>B850*'Adjust your new data'!$E$12</f>
        <v>0</v>
      </c>
    </row>
    <row r="851" spans="3:3" x14ac:dyDescent="0.25">
      <c r="C851" s="12">
        <f>B851*'Adjust your new data'!$E$12</f>
        <v>0</v>
      </c>
    </row>
    <row r="852" spans="3:3" x14ac:dyDescent="0.25">
      <c r="C852" s="12">
        <f>B852*'Adjust your new data'!$E$12</f>
        <v>0</v>
      </c>
    </row>
    <row r="853" spans="3:3" x14ac:dyDescent="0.25">
      <c r="C853" s="12">
        <f>B853*'Adjust your new data'!$E$12</f>
        <v>0</v>
      </c>
    </row>
    <row r="854" spans="3:3" x14ac:dyDescent="0.25">
      <c r="C854" s="12">
        <f>B854*'Adjust your new data'!$E$12</f>
        <v>0</v>
      </c>
    </row>
    <row r="855" spans="3:3" x14ac:dyDescent="0.25">
      <c r="C855" s="12">
        <f>B855*'Adjust your new data'!$E$12</f>
        <v>0</v>
      </c>
    </row>
    <row r="856" spans="3:3" x14ac:dyDescent="0.25">
      <c r="C856" s="12">
        <f>B856*'Adjust your new data'!$E$12</f>
        <v>0</v>
      </c>
    </row>
    <row r="857" spans="3:3" x14ac:dyDescent="0.25">
      <c r="C857" s="12">
        <f>B857*'Adjust your new data'!$E$12</f>
        <v>0</v>
      </c>
    </row>
    <row r="858" spans="3:3" x14ac:dyDescent="0.25">
      <c r="C858" s="12">
        <f>B858*'Adjust your new data'!$E$12</f>
        <v>0</v>
      </c>
    </row>
    <row r="859" spans="3:3" x14ac:dyDescent="0.25">
      <c r="C859" s="12">
        <f>B859*'Adjust your new data'!$E$12</f>
        <v>0</v>
      </c>
    </row>
    <row r="860" spans="3:3" x14ac:dyDescent="0.25">
      <c r="C860" s="12">
        <f>B860*'Adjust your new data'!$E$12</f>
        <v>0</v>
      </c>
    </row>
    <row r="861" spans="3:3" x14ac:dyDescent="0.25">
      <c r="C861" s="12">
        <f>B861*'Adjust your new data'!$E$12</f>
        <v>0</v>
      </c>
    </row>
    <row r="862" spans="3:3" x14ac:dyDescent="0.25">
      <c r="C862" s="12">
        <f>B862*'Adjust your new data'!$E$12</f>
        <v>0</v>
      </c>
    </row>
    <row r="863" spans="3:3" x14ac:dyDescent="0.25">
      <c r="C863" s="12">
        <f>B863*'Adjust your new data'!$E$12</f>
        <v>0</v>
      </c>
    </row>
    <row r="864" spans="3:3" x14ac:dyDescent="0.25">
      <c r="C864" s="12">
        <f>B864*'Adjust your new data'!$E$12</f>
        <v>0</v>
      </c>
    </row>
    <row r="865" spans="3:3" x14ac:dyDescent="0.25">
      <c r="C865" s="12">
        <f>B865*'Adjust your new data'!$E$12</f>
        <v>0</v>
      </c>
    </row>
    <row r="866" spans="3:3" x14ac:dyDescent="0.25">
      <c r="C866" s="12">
        <f>B866*'Adjust your new data'!$E$12</f>
        <v>0</v>
      </c>
    </row>
    <row r="867" spans="3:3" x14ac:dyDescent="0.25">
      <c r="C867" s="12">
        <f>B867*'Adjust your new data'!$E$12</f>
        <v>0</v>
      </c>
    </row>
    <row r="868" spans="3:3" x14ac:dyDescent="0.25">
      <c r="C868" s="12">
        <f>B868*'Adjust your new data'!$E$12</f>
        <v>0</v>
      </c>
    </row>
    <row r="869" spans="3:3" x14ac:dyDescent="0.25">
      <c r="C869" s="12">
        <f>B869*'Adjust your new data'!$E$12</f>
        <v>0</v>
      </c>
    </row>
    <row r="870" spans="3:3" x14ac:dyDescent="0.25">
      <c r="C870" s="12">
        <f>B870*'Adjust your new data'!$E$12</f>
        <v>0</v>
      </c>
    </row>
    <row r="871" spans="3:3" x14ac:dyDescent="0.25">
      <c r="C871" s="12">
        <f>B871*'Adjust your new data'!$E$12</f>
        <v>0</v>
      </c>
    </row>
    <row r="872" spans="3:3" x14ac:dyDescent="0.25">
      <c r="C872" s="12">
        <f>B872*'Adjust your new data'!$E$12</f>
        <v>0</v>
      </c>
    </row>
    <row r="873" spans="3:3" x14ac:dyDescent="0.25">
      <c r="C873" s="12">
        <f>B873*'Adjust your new data'!$E$12</f>
        <v>0</v>
      </c>
    </row>
    <row r="874" spans="3:3" x14ac:dyDescent="0.25">
      <c r="C874" s="12">
        <f>B874*'Adjust your new data'!$E$12</f>
        <v>0</v>
      </c>
    </row>
    <row r="875" spans="3:3" x14ac:dyDescent="0.25">
      <c r="C875" s="12">
        <f>B875*'Adjust your new data'!$E$12</f>
        <v>0</v>
      </c>
    </row>
    <row r="876" spans="3:3" x14ac:dyDescent="0.25">
      <c r="C876" s="12">
        <f>B876*'Adjust your new data'!$E$12</f>
        <v>0</v>
      </c>
    </row>
    <row r="877" spans="3:3" x14ac:dyDescent="0.25">
      <c r="C877" s="12">
        <f>B877*'Adjust your new data'!$E$12</f>
        <v>0</v>
      </c>
    </row>
    <row r="878" spans="3:3" x14ac:dyDescent="0.25">
      <c r="C878" s="12">
        <f>B878*'Adjust your new data'!$E$12</f>
        <v>0</v>
      </c>
    </row>
    <row r="879" spans="3:3" x14ac:dyDescent="0.25">
      <c r="C879" s="12">
        <f>B879*'Adjust your new data'!$E$12</f>
        <v>0</v>
      </c>
    </row>
    <row r="880" spans="3:3" x14ac:dyDescent="0.25">
      <c r="C880" s="12">
        <f>B880*'Adjust your new data'!$E$12</f>
        <v>0</v>
      </c>
    </row>
    <row r="881" spans="3:3" x14ac:dyDescent="0.25">
      <c r="C881" s="12">
        <f>B881*'Adjust your new data'!$E$12</f>
        <v>0</v>
      </c>
    </row>
    <row r="882" spans="3:3" x14ac:dyDescent="0.25">
      <c r="C882" s="12">
        <f>B882*'Adjust your new data'!$E$12</f>
        <v>0</v>
      </c>
    </row>
    <row r="883" spans="3:3" x14ac:dyDescent="0.25">
      <c r="C883" s="12">
        <f>B883*'Adjust your new data'!$E$12</f>
        <v>0</v>
      </c>
    </row>
    <row r="884" spans="3:3" x14ac:dyDescent="0.25">
      <c r="C884" s="12">
        <f>B884*'Adjust your new data'!$E$12</f>
        <v>0</v>
      </c>
    </row>
    <row r="885" spans="3:3" x14ac:dyDescent="0.25">
      <c r="C885" s="12">
        <f>B885*'Adjust your new data'!$E$12</f>
        <v>0</v>
      </c>
    </row>
    <row r="886" spans="3:3" x14ac:dyDescent="0.25">
      <c r="C886" s="12">
        <f>B886*'Adjust your new data'!$E$12</f>
        <v>0</v>
      </c>
    </row>
    <row r="887" spans="3:3" x14ac:dyDescent="0.25">
      <c r="C887" s="12">
        <f>B887*'Adjust your new data'!$E$12</f>
        <v>0</v>
      </c>
    </row>
    <row r="888" spans="3:3" x14ac:dyDescent="0.25">
      <c r="C888" s="12">
        <f>B888*'Adjust your new data'!$E$12</f>
        <v>0</v>
      </c>
    </row>
    <row r="889" spans="3:3" x14ac:dyDescent="0.25">
      <c r="C889" s="12">
        <f>B889*'Adjust your new data'!$E$12</f>
        <v>0</v>
      </c>
    </row>
    <row r="890" spans="3:3" x14ac:dyDescent="0.25">
      <c r="C890" s="12">
        <f>B890*'Adjust your new data'!$E$12</f>
        <v>0</v>
      </c>
    </row>
    <row r="891" spans="3:3" x14ac:dyDescent="0.25">
      <c r="C891" s="12">
        <f>B891*'Adjust your new data'!$E$12</f>
        <v>0</v>
      </c>
    </row>
    <row r="892" spans="3:3" x14ac:dyDescent="0.25">
      <c r="C892" s="12">
        <f>B892*'Adjust your new data'!$E$12</f>
        <v>0</v>
      </c>
    </row>
    <row r="893" spans="3:3" x14ac:dyDescent="0.25">
      <c r="C893" s="12">
        <f>B893*'Adjust your new data'!$E$12</f>
        <v>0</v>
      </c>
    </row>
    <row r="894" spans="3:3" x14ac:dyDescent="0.25">
      <c r="C894" s="12">
        <f>B894*'Adjust your new data'!$E$12</f>
        <v>0</v>
      </c>
    </row>
    <row r="895" spans="3:3" x14ac:dyDescent="0.25">
      <c r="C895" s="12">
        <f>B895*'Adjust your new data'!$E$12</f>
        <v>0</v>
      </c>
    </row>
    <row r="896" spans="3:3" x14ac:dyDescent="0.25">
      <c r="C896" s="12">
        <f>B896*'Adjust your new data'!$E$12</f>
        <v>0</v>
      </c>
    </row>
    <row r="897" spans="3:3" x14ac:dyDescent="0.25">
      <c r="C897" s="12">
        <f>B897*'Adjust your new data'!$E$12</f>
        <v>0</v>
      </c>
    </row>
    <row r="898" spans="3:3" x14ac:dyDescent="0.25">
      <c r="C898" s="12">
        <f>B898*'Adjust your new data'!$E$12</f>
        <v>0</v>
      </c>
    </row>
    <row r="899" spans="3:3" x14ac:dyDescent="0.25">
      <c r="C899" s="12">
        <f>B899*'Adjust your new data'!$E$12</f>
        <v>0</v>
      </c>
    </row>
    <row r="900" spans="3:3" x14ac:dyDescent="0.25">
      <c r="C900" s="12">
        <f>B900*'Adjust your new data'!$E$12</f>
        <v>0</v>
      </c>
    </row>
    <row r="901" spans="3:3" x14ac:dyDescent="0.25">
      <c r="C901" s="12">
        <f>B901*'Adjust your new data'!$E$12</f>
        <v>0</v>
      </c>
    </row>
    <row r="902" spans="3:3" x14ac:dyDescent="0.25">
      <c r="C902" s="12">
        <f>B902*'Adjust your new data'!$E$12</f>
        <v>0</v>
      </c>
    </row>
    <row r="903" spans="3:3" x14ac:dyDescent="0.25">
      <c r="C903" s="12">
        <f>B903*'Adjust your new data'!$E$12</f>
        <v>0</v>
      </c>
    </row>
    <row r="904" spans="3:3" x14ac:dyDescent="0.25">
      <c r="C904" s="12">
        <f>B904*'Adjust your new data'!$E$12</f>
        <v>0</v>
      </c>
    </row>
    <row r="905" spans="3:3" x14ac:dyDescent="0.25">
      <c r="C905" s="12">
        <f>B905*'Adjust your new data'!$E$12</f>
        <v>0</v>
      </c>
    </row>
    <row r="906" spans="3:3" x14ac:dyDescent="0.25">
      <c r="C906" s="12">
        <f>B906*'Adjust your new data'!$E$12</f>
        <v>0</v>
      </c>
    </row>
    <row r="907" spans="3:3" x14ac:dyDescent="0.25">
      <c r="C907" s="12">
        <f>B907*'Adjust your new data'!$E$12</f>
        <v>0</v>
      </c>
    </row>
    <row r="908" spans="3:3" x14ac:dyDescent="0.25">
      <c r="C908" s="12">
        <f>B908*'Adjust your new data'!$E$12</f>
        <v>0</v>
      </c>
    </row>
    <row r="909" spans="3:3" x14ac:dyDescent="0.25">
      <c r="C909" s="12">
        <f>B909*'Adjust your new data'!$E$12</f>
        <v>0</v>
      </c>
    </row>
    <row r="910" spans="3:3" x14ac:dyDescent="0.25">
      <c r="C910" s="12">
        <f>B910*'Adjust your new data'!$E$12</f>
        <v>0</v>
      </c>
    </row>
    <row r="911" spans="3:3" x14ac:dyDescent="0.25">
      <c r="C911" s="12">
        <f>B911*'Adjust your new data'!$E$12</f>
        <v>0</v>
      </c>
    </row>
    <row r="912" spans="3:3" x14ac:dyDescent="0.25">
      <c r="C912" s="12">
        <f>B912*'Adjust your new data'!$E$12</f>
        <v>0</v>
      </c>
    </row>
    <row r="913" spans="3:3" x14ac:dyDescent="0.25">
      <c r="C913" s="12">
        <f>B913*'Adjust your new data'!$E$12</f>
        <v>0</v>
      </c>
    </row>
    <row r="914" spans="3:3" x14ac:dyDescent="0.25">
      <c r="C914" s="12">
        <f>B914*'Adjust your new data'!$E$12</f>
        <v>0</v>
      </c>
    </row>
    <row r="915" spans="3:3" x14ac:dyDescent="0.25">
      <c r="C915" s="12">
        <f>B915*'Adjust your new data'!$E$12</f>
        <v>0</v>
      </c>
    </row>
    <row r="916" spans="3:3" x14ac:dyDescent="0.25">
      <c r="C916" s="12">
        <f>B916*'Adjust your new data'!$E$12</f>
        <v>0</v>
      </c>
    </row>
    <row r="917" spans="3:3" x14ac:dyDescent="0.25">
      <c r="C917" s="12">
        <f>B917*'Adjust your new data'!$E$12</f>
        <v>0</v>
      </c>
    </row>
    <row r="918" spans="3:3" x14ac:dyDescent="0.25">
      <c r="C918" s="12">
        <f>B918*'Adjust your new data'!$E$12</f>
        <v>0</v>
      </c>
    </row>
    <row r="919" spans="3:3" x14ac:dyDescent="0.25">
      <c r="C919" s="12">
        <f>B919*'Adjust your new data'!$E$12</f>
        <v>0</v>
      </c>
    </row>
    <row r="920" spans="3:3" x14ac:dyDescent="0.25">
      <c r="C920" s="12">
        <f>B920*'Adjust your new data'!$E$12</f>
        <v>0</v>
      </c>
    </row>
    <row r="921" spans="3:3" x14ac:dyDescent="0.25">
      <c r="C921" s="12">
        <f>B921*'Adjust your new data'!$E$12</f>
        <v>0</v>
      </c>
    </row>
    <row r="922" spans="3:3" x14ac:dyDescent="0.25">
      <c r="C922" s="12">
        <f>B922*'Adjust your new data'!$E$12</f>
        <v>0</v>
      </c>
    </row>
    <row r="923" spans="3:3" x14ac:dyDescent="0.25">
      <c r="C923" s="12">
        <f>B923*'Adjust your new data'!$E$12</f>
        <v>0</v>
      </c>
    </row>
    <row r="924" spans="3:3" x14ac:dyDescent="0.25">
      <c r="C924" s="12">
        <f>B924*'Adjust your new data'!$E$12</f>
        <v>0</v>
      </c>
    </row>
    <row r="925" spans="3:3" x14ac:dyDescent="0.25">
      <c r="C925" s="12">
        <f>B925*'Adjust your new data'!$E$12</f>
        <v>0</v>
      </c>
    </row>
    <row r="926" spans="3:3" x14ac:dyDescent="0.25">
      <c r="C926" s="12">
        <f>B926*'Adjust your new data'!$E$12</f>
        <v>0</v>
      </c>
    </row>
    <row r="927" spans="3:3" x14ac:dyDescent="0.25">
      <c r="C927" s="12">
        <f>B927*'Adjust your new data'!$E$12</f>
        <v>0</v>
      </c>
    </row>
    <row r="928" spans="3:3" x14ac:dyDescent="0.25">
      <c r="C928" s="12">
        <f>B928*'Adjust your new data'!$E$12</f>
        <v>0</v>
      </c>
    </row>
    <row r="929" spans="3:3" x14ac:dyDescent="0.25">
      <c r="C929" s="12">
        <f>B929*'Adjust your new data'!$E$12</f>
        <v>0</v>
      </c>
    </row>
    <row r="930" spans="3:3" x14ac:dyDescent="0.25">
      <c r="C930" s="12">
        <f>B930*'Adjust your new data'!$E$12</f>
        <v>0</v>
      </c>
    </row>
    <row r="931" spans="3:3" x14ac:dyDescent="0.25">
      <c r="C931" s="12">
        <f>B931*'Adjust your new data'!$E$12</f>
        <v>0</v>
      </c>
    </row>
    <row r="932" spans="3:3" x14ac:dyDescent="0.25">
      <c r="C932" s="12">
        <f>B932*'Adjust your new data'!$E$12</f>
        <v>0</v>
      </c>
    </row>
    <row r="933" spans="3:3" x14ac:dyDescent="0.25">
      <c r="C933" s="12">
        <f>B933*'Adjust your new data'!$E$12</f>
        <v>0</v>
      </c>
    </row>
    <row r="934" spans="3:3" x14ac:dyDescent="0.25">
      <c r="C934" s="12">
        <f>B934*'Adjust your new data'!$E$12</f>
        <v>0</v>
      </c>
    </row>
    <row r="935" spans="3:3" x14ac:dyDescent="0.25">
      <c r="C935" s="12">
        <f>B935*'Adjust your new data'!$E$12</f>
        <v>0</v>
      </c>
    </row>
    <row r="936" spans="3:3" x14ac:dyDescent="0.25">
      <c r="C936" s="12">
        <f>B936*'Adjust your new data'!$E$12</f>
        <v>0</v>
      </c>
    </row>
    <row r="937" spans="3:3" x14ac:dyDescent="0.25">
      <c r="C937" s="12">
        <f>B937*'Adjust your new data'!$E$12</f>
        <v>0</v>
      </c>
    </row>
    <row r="938" spans="3:3" x14ac:dyDescent="0.25">
      <c r="C938" s="12">
        <f>B938*'Adjust your new data'!$E$12</f>
        <v>0</v>
      </c>
    </row>
    <row r="939" spans="3:3" x14ac:dyDescent="0.25">
      <c r="C939" s="12">
        <f>B939*'Adjust your new data'!$E$12</f>
        <v>0</v>
      </c>
    </row>
    <row r="940" spans="3:3" x14ac:dyDescent="0.25">
      <c r="C940" s="12">
        <f>B940*'Adjust your new data'!$E$12</f>
        <v>0</v>
      </c>
    </row>
    <row r="941" spans="3:3" x14ac:dyDescent="0.25">
      <c r="C941" s="12">
        <f>B941*'Adjust your new data'!$E$12</f>
        <v>0</v>
      </c>
    </row>
    <row r="942" spans="3:3" x14ac:dyDescent="0.25">
      <c r="C942" s="12">
        <f>B942*'Adjust your new data'!$E$12</f>
        <v>0</v>
      </c>
    </row>
    <row r="943" spans="3:3" x14ac:dyDescent="0.25">
      <c r="C943" s="12">
        <f>B943*'Adjust your new data'!$E$12</f>
        <v>0</v>
      </c>
    </row>
    <row r="944" spans="3:3" x14ac:dyDescent="0.25">
      <c r="C944" s="12">
        <f>B944*'Adjust your new data'!$E$12</f>
        <v>0</v>
      </c>
    </row>
    <row r="945" spans="3:3" x14ac:dyDescent="0.25">
      <c r="C945" s="12">
        <f>B945*'Adjust your new data'!$E$12</f>
        <v>0</v>
      </c>
    </row>
    <row r="946" spans="3:3" x14ac:dyDescent="0.25">
      <c r="C946" s="12">
        <f>B946*'Adjust your new data'!$E$12</f>
        <v>0</v>
      </c>
    </row>
    <row r="947" spans="3:3" x14ac:dyDescent="0.25">
      <c r="C947" s="12">
        <f>B947*'Adjust your new data'!$E$12</f>
        <v>0</v>
      </c>
    </row>
    <row r="948" spans="3:3" x14ac:dyDescent="0.25">
      <c r="C948" s="12">
        <f>B948*'Adjust your new data'!$E$12</f>
        <v>0</v>
      </c>
    </row>
    <row r="949" spans="3:3" x14ac:dyDescent="0.25">
      <c r="C949" s="12">
        <f>B949*'Adjust your new data'!$E$12</f>
        <v>0</v>
      </c>
    </row>
    <row r="950" spans="3:3" x14ac:dyDescent="0.25">
      <c r="C950" s="12">
        <f>B950*'Adjust your new data'!$E$12</f>
        <v>0</v>
      </c>
    </row>
    <row r="951" spans="3:3" x14ac:dyDescent="0.25">
      <c r="C951" s="12">
        <f>B951*'Adjust your new data'!$E$12</f>
        <v>0</v>
      </c>
    </row>
    <row r="952" spans="3:3" x14ac:dyDescent="0.25">
      <c r="C952" s="12">
        <f>B952*'Adjust your new data'!$E$12</f>
        <v>0</v>
      </c>
    </row>
    <row r="953" spans="3:3" x14ac:dyDescent="0.25">
      <c r="C953" s="12">
        <f>B953*'Adjust your new data'!$E$12</f>
        <v>0</v>
      </c>
    </row>
    <row r="954" spans="3:3" x14ac:dyDescent="0.25">
      <c r="C954" s="12">
        <f>B954*'Adjust your new data'!$E$12</f>
        <v>0</v>
      </c>
    </row>
    <row r="955" spans="3:3" x14ac:dyDescent="0.25">
      <c r="C955" s="12">
        <f>B955*'Adjust your new data'!$E$12</f>
        <v>0</v>
      </c>
    </row>
    <row r="956" spans="3:3" x14ac:dyDescent="0.25">
      <c r="C956" s="12">
        <f>B956*'Adjust your new data'!$E$12</f>
        <v>0</v>
      </c>
    </row>
    <row r="957" spans="3:3" x14ac:dyDescent="0.25">
      <c r="C957" s="12">
        <f>B957*'Adjust your new data'!$E$12</f>
        <v>0</v>
      </c>
    </row>
    <row r="958" spans="3:3" x14ac:dyDescent="0.25">
      <c r="C958" s="12">
        <f>B958*'Adjust your new data'!$E$12</f>
        <v>0</v>
      </c>
    </row>
    <row r="959" spans="3:3" x14ac:dyDescent="0.25">
      <c r="C959" s="12">
        <f>B959*'Adjust your new data'!$E$12</f>
        <v>0</v>
      </c>
    </row>
    <row r="960" spans="3:3" x14ac:dyDescent="0.25">
      <c r="C960" s="12">
        <f>B960*'Adjust your new data'!$E$12</f>
        <v>0</v>
      </c>
    </row>
    <row r="961" spans="3:3" x14ac:dyDescent="0.25">
      <c r="C961" s="12">
        <f>B961*'Adjust your new data'!$E$12</f>
        <v>0</v>
      </c>
    </row>
    <row r="962" spans="3:3" x14ac:dyDescent="0.25">
      <c r="C962" s="12">
        <f>B962*'Adjust your new data'!$E$12</f>
        <v>0</v>
      </c>
    </row>
    <row r="963" spans="3:3" x14ac:dyDescent="0.25">
      <c r="C963" s="12">
        <f>B963*'Adjust your new data'!$E$12</f>
        <v>0</v>
      </c>
    </row>
    <row r="964" spans="3:3" x14ac:dyDescent="0.25">
      <c r="C964" s="12">
        <f>B964*'Adjust your new data'!$E$12</f>
        <v>0</v>
      </c>
    </row>
    <row r="965" spans="3:3" x14ac:dyDescent="0.25">
      <c r="C965" s="12">
        <f>B965*'Adjust your new data'!$E$12</f>
        <v>0</v>
      </c>
    </row>
    <row r="966" spans="3:3" x14ac:dyDescent="0.25">
      <c r="C966" s="12">
        <f>B966*'Adjust your new data'!$E$12</f>
        <v>0</v>
      </c>
    </row>
    <row r="967" spans="3:3" x14ac:dyDescent="0.25">
      <c r="C967" s="12">
        <f>B967*'Adjust your new data'!$E$12</f>
        <v>0</v>
      </c>
    </row>
    <row r="968" spans="3:3" x14ac:dyDescent="0.25">
      <c r="C968" s="12">
        <f>B968*'Adjust your new data'!$E$12</f>
        <v>0</v>
      </c>
    </row>
    <row r="969" spans="3:3" x14ac:dyDescent="0.25">
      <c r="C969" s="12">
        <f>B969*'Adjust your new data'!$E$12</f>
        <v>0</v>
      </c>
    </row>
    <row r="970" spans="3:3" x14ac:dyDescent="0.25">
      <c r="C970" s="12">
        <f>B970*'Adjust your new data'!$E$12</f>
        <v>0</v>
      </c>
    </row>
    <row r="971" spans="3:3" x14ac:dyDescent="0.25">
      <c r="C971" s="12">
        <f>B971*'Adjust your new data'!$E$12</f>
        <v>0</v>
      </c>
    </row>
    <row r="972" spans="3:3" x14ac:dyDescent="0.25">
      <c r="C972" s="12">
        <f>B972*'Adjust your new data'!$E$12</f>
        <v>0</v>
      </c>
    </row>
    <row r="973" spans="3:3" x14ac:dyDescent="0.25">
      <c r="C973" s="12">
        <f>B973*'Adjust your new data'!$E$12</f>
        <v>0</v>
      </c>
    </row>
    <row r="974" spans="3:3" x14ac:dyDescent="0.25">
      <c r="C974" s="12">
        <f>B974*'Adjust your new data'!$E$12</f>
        <v>0</v>
      </c>
    </row>
    <row r="975" spans="3:3" x14ac:dyDescent="0.25">
      <c r="C975" s="12">
        <f>B975*'Adjust your new data'!$E$12</f>
        <v>0</v>
      </c>
    </row>
    <row r="976" spans="3:3" x14ac:dyDescent="0.25">
      <c r="C976" s="12">
        <f>B976*'Adjust your new data'!$E$12</f>
        <v>0</v>
      </c>
    </row>
    <row r="977" spans="3:3" x14ac:dyDescent="0.25">
      <c r="C977" s="12">
        <f>B977*'Adjust your new data'!$E$12</f>
        <v>0</v>
      </c>
    </row>
    <row r="978" spans="3:3" x14ac:dyDescent="0.25">
      <c r="C978" s="12">
        <f>B978*'Adjust your new data'!$E$12</f>
        <v>0</v>
      </c>
    </row>
    <row r="979" spans="3:3" x14ac:dyDescent="0.25">
      <c r="C979" s="12">
        <f>B979*'Adjust your new data'!$E$12</f>
        <v>0</v>
      </c>
    </row>
    <row r="980" spans="3:3" x14ac:dyDescent="0.25">
      <c r="C980" s="12">
        <f>B980*'Adjust your new data'!$E$12</f>
        <v>0</v>
      </c>
    </row>
    <row r="981" spans="3:3" x14ac:dyDescent="0.25">
      <c r="C981" s="12">
        <f>B981*'Adjust your new data'!$E$12</f>
        <v>0</v>
      </c>
    </row>
    <row r="982" spans="3:3" x14ac:dyDescent="0.25">
      <c r="C982" s="12">
        <f>B982*'Adjust your new data'!$E$12</f>
        <v>0</v>
      </c>
    </row>
    <row r="983" spans="3:3" x14ac:dyDescent="0.25">
      <c r="C983" s="12">
        <f>B983*'Adjust your new data'!$E$12</f>
        <v>0</v>
      </c>
    </row>
    <row r="984" spans="3:3" x14ac:dyDescent="0.25">
      <c r="C984" s="12">
        <f>B984*'Adjust your new data'!$E$12</f>
        <v>0</v>
      </c>
    </row>
    <row r="985" spans="3:3" x14ac:dyDescent="0.25">
      <c r="C985" s="12">
        <f>B985*'Adjust your new data'!$E$12</f>
        <v>0</v>
      </c>
    </row>
    <row r="986" spans="3:3" x14ac:dyDescent="0.25">
      <c r="C986" s="12">
        <f>B986*'Adjust your new data'!$E$12</f>
        <v>0</v>
      </c>
    </row>
    <row r="987" spans="3:3" x14ac:dyDescent="0.25">
      <c r="C987" s="12">
        <f>B987*'Adjust your new data'!$E$12</f>
        <v>0</v>
      </c>
    </row>
    <row r="988" spans="3:3" x14ac:dyDescent="0.25">
      <c r="C988" s="12">
        <f>B988*'Adjust your new data'!$E$12</f>
        <v>0</v>
      </c>
    </row>
    <row r="989" spans="3:3" x14ac:dyDescent="0.25">
      <c r="C989" s="12">
        <f>B989*'Adjust your new data'!$E$12</f>
        <v>0</v>
      </c>
    </row>
    <row r="990" spans="3:3" x14ac:dyDescent="0.25">
      <c r="C990" s="12">
        <f>B990*'Adjust your new data'!$E$12</f>
        <v>0</v>
      </c>
    </row>
    <row r="991" spans="3:3" x14ac:dyDescent="0.25">
      <c r="C991" s="12">
        <f>B991*'Adjust your new data'!$E$12</f>
        <v>0</v>
      </c>
    </row>
    <row r="992" spans="3:3" x14ac:dyDescent="0.25">
      <c r="C992" s="12">
        <f>B992*'Adjust your new data'!$E$12</f>
        <v>0</v>
      </c>
    </row>
    <row r="993" spans="3:3" x14ac:dyDescent="0.25">
      <c r="C993" s="12">
        <f>B993*'Adjust your new data'!$E$12</f>
        <v>0</v>
      </c>
    </row>
    <row r="994" spans="3:3" x14ac:dyDescent="0.25">
      <c r="C994" s="12">
        <f>B994*'Adjust your new data'!$E$12</f>
        <v>0</v>
      </c>
    </row>
    <row r="995" spans="3:3" x14ac:dyDescent="0.25">
      <c r="C995" s="12">
        <f>B995*'Adjust your new data'!$E$12</f>
        <v>0</v>
      </c>
    </row>
    <row r="996" spans="3:3" x14ac:dyDescent="0.25">
      <c r="C996" s="12">
        <f>B996*'Adjust your new data'!$E$12</f>
        <v>0</v>
      </c>
    </row>
    <row r="997" spans="3:3" x14ac:dyDescent="0.25">
      <c r="C997" s="12">
        <f>B997*'Adjust your new data'!$E$12</f>
        <v>0</v>
      </c>
    </row>
    <row r="998" spans="3:3" x14ac:dyDescent="0.25">
      <c r="C998" s="12">
        <f>B998*'Adjust your new data'!$E$12</f>
        <v>0</v>
      </c>
    </row>
    <row r="999" spans="3:3" x14ac:dyDescent="0.25">
      <c r="C999" s="12">
        <f>B999*'Adjust your new data'!$E$12</f>
        <v>0</v>
      </c>
    </row>
    <row r="1000" spans="3:3" x14ac:dyDescent="0.25">
      <c r="C1000" s="12">
        <f>B1000*'Adjust your new data'!$E$12</f>
        <v>0</v>
      </c>
    </row>
    <row r="1001" spans="3:3" x14ac:dyDescent="0.25">
      <c r="C1001" s="12">
        <f>B1001*'Adjust your new data'!$E$12</f>
        <v>0</v>
      </c>
    </row>
    <row r="1002" spans="3:3" x14ac:dyDescent="0.25">
      <c r="C1002" s="12">
        <f>B1002*'Adjust your new data'!$E$12</f>
        <v>0</v>
      </c>
    </row>
    <row r="1003" spans="3:3" x14ac:dyDescent="0.25">
      <c r="C1003" s="12">
        <f>B1003*'Adjust your new data'!$E$12</f>
        <v>0</v>
      </c>
    </row>
    <row r="1004" spans="3:3" x14ac:dyDescent="0.25">
      <c r="C1004" s="12">
        <f>B1004*'Adjust your new data'!$E$12</f>
        <v>0</v>
      </c>
    </row>
    <row r="1005" spans="3:3" x14ac:dyDescent="0.25">
      <c r="C1005" s="12">
        <f>B1005*'Adjust your new data'!$E$12</f>
        <v>0</v>
      </c>
    </row>
    <row r="1006" spans="3:3" x14ac:dyDescent="0.25">
      <c r="C1006" s="12">
        <f>B1006*'Adjust your new data'!$E$12</f>
        <v>0</v>
      </c>
    </row>
    <row r="1007" spans="3:3" x14ac:dyDescent="0.25">
      <c r="C1007" s="12">
        <f>B1007*'Adjust your new data'!$E$12</f>
        <v>0</v>
      </c>
    </row>
    <row r="1008" spans="3:3" x14ac:dyDescent="0.25">
      <c r="C1008" s="12">
        <f>B1008*'Adjust your new data'!$E$12</f>
        <v>0</v>
      </c>
    </row>
    <row r="1009" spans="3:3" x14ac:dyDescent="0.25">
      <c r="C1009" s="12">
        <f>B1009*'Adjust your new data'!$E$12</f>
        <v>0</v>
      </c>
    </row>
    <row r="1010" spans="3:3" x14ac:dyDescent="0.25">
      <c r="C1010" s="12">
        <f>B1010*'Adjust your new data'!$E$12</f>
        <v>0</v>
      </c>
    </row>
    <row r="1011" spans="3:3" x14ac:dyDescent="0.25">
      <c r="C1011" s="12">
        <f>B1011*'Adjust your new data'!$E$12</f>
        <v>0</v>
      </c>
    </row>
    <row r="1012" spans="3:3" x14ac:dyDescent="0.25">
      <c r="C1012" s="12">
        <f>B1012*'Adjust your new data'!$E$12</f>
        <v>0</v>
      </c>
    </row>
    <row r="1013" spans="3:3" x14ac:dyDescent="0.25">
      <c r="C1013" s="12">
        <f>B1013*'Adjust your new data'!$E$12</f>
        <v>0</v>
      </c>
    </row>
    <row r="1014" spans="3:3" x14ac:dyDescent="0.25">
      <c r="C1014" s="12">
        <f>B1014*'Adjust your new data'!$E$12</f>
        <v>0</v>
      </c>
    </row>
    <row r="1015" spans="3:3" x14ac:dyDescent="0.25">
      <c r="C1015" s="12">
        <f>B1015*'Adjust your new data'!$E$12</f>
        <v>0</v>
      </c>
    </row>
    <row r="1016" spans="3:3" x14ac:dyDescent="0.25">
      <c r="C1016" s="12">
        <f>B1016*'Adjust your new data'!$E$12</f>
        <v>0</v>
      </c>
    </row>
    <row r="1017" spans="3:3" x14ac:dyDescent="0.25">
      <c r="C1017" s="12">
        <f>B1017*'Adjust your new data'!$E$12</f>
        <v>0</v>
      </c>
    </row>
    <row r="1018" spans="3:3" x14ac:dyDescent="0.25">
      <c r="C1018" s="12">
        <f>B1018*'Adjust your new data'!$E$12</f>
        <v>0</v>
      </c>
    </row>
    <row r="1019" spans="3:3" x14ac:dyDescent="0.25">
      <c r="C1019" s="12">
        <f>B1019*'Adjust your new data'!$E$12</f>
        <v>0</v>
      </c>
    </row>
    <row r="1020" spans="3:3" x14ac:dyDescent="0.25">
      <c r="C1020" s="12">
        <f>B1020*'Adjust your new data'!$E$12</f>
        <v>0</v>
      </c>
    </row>
    <row r="1021" spans="3:3" x14ac:dyDescent="0.25">
      <c r="C1021" s="12">
        <f>B1021*'Adjust your new data'!$E$12</f>
        <v>0</v>
      </c>
    </row>
    <row r="1022" spans="3:3" x14ac:dyDescent="0.25">
      <c r="C1022" s="12">
        <f>B1022*'Adjust your new data'!$E$12</f>
        <v>0</v>
      </c>
    </row>
    <row r="1023" spans="3:3" x14ac:dyDescent="0.25">
      <c r="C1023" s="12">
        <f>B1023*'Adjust your new data'!$E$12</f>
        <v>0</v>
      </c>
    </row>
    <row r="1024" spans="3:3" x14ac:dyDescent="0.25">
      <c r="C1024" s="12">
        <f>B1024*'Adjust your new data'!$E$12</f>
        <v>0</v>
      </c>
    </row>
    <row r="1025" spans="3:3" x14ac:dyDescent="0.25">
      <c r="C1025" s="12">
        <f>B1025*'Adjust your new data'!$E$12</f>
        <v>0</v>
      </c>
    </row>
    <row r="1026" spans="3:3" x14ac:dyDescent="0.25">
      <c r="C1026" s="12">
        <f>B1026*'Adjust your new data'!$E$12</f>
        <v>0</v>
      </c>
    </row>
    <row r="1027" spans="3:3" x14ac:dyDescent="0.25">
      <c r="C1027" s="12">
        <f>B1027*'Adjust your new data'!$E$12</f>
        <v>0</v>
      </c>
    </row>
    <row r="1028" spans="3:3" x14ac:dyDescent="0.25">
      <c r="C1028" s="12">
        <f>B1028*'Adjust your new data'!$E$12</f>
        <v>0</v>
      </c>
    </row>
    <row r="1029" spans="3:3" x14ac:dyDescent="0.25">
      <c r="C1029" s="12">
        <f>B1029*'Adjust your new data'!$E$12</f>
        <v>0</v>
      </c>
    </row>
    <row r="1030" spans="3:3" x14ac:dyDescent="0.25">
      <c r="C1030" s="12">
        <f>B1030*'Adjust your new data'!$E$12</f>
        <v>0</v>
      </c>
    </row>
    <row r="1031" spans="3:3" x14ac:dyDescent="0.25">
      <c r="C1031" s="12">
        <f>B1031*'Adjust your new data'!$E$12</f>
        <v>0</v>
      </c>
    </row>
    <row r="1032" spans="3:3" x14ac:dyDescent="0.25">
      <c r="C1032" s="12">
        <f>B1032*'Adjust your new data'!$E$12</f>
        <v>0</v>
      </c>
    </row>
    <row r="1033" spans="3:3" x14ac:dyDescent="0.25">
      <c r="C1033" s="12">
        <f>B1033*'Adjust your new data'!$E$12</f>
        <v>0</v>
      </c>
    </row>
    <row r="1034" spans="3:3" x14ac:dyDescent="0.25">
      <c r="C1034" s="12">
        <f>B1034*'Adjust your new data'!$E$12</f>
        <v>0</v>
      </c>
    </row>
    <row r="1035" spans="3:3" x14ac:dyDescent="0.25">
      <c r="C1035" s="12">
        <f>B1035*'Adjust your new data'!$E$12</f>
        <v>0</v>
      </c>
    </row>
    <row r="1036" spans="3:3" x14ac:dyDescent="0.25">
      <c r="C1036" s="12">
        <f>B1036*'Adjust your new data'!$E$12</f>
        <v>0</v>
      </c>
    </row>
    <row r="1037" spans="3:3" x14ac:dyDescent="0.25">
      <c r="C1037" s="12">
        <f>B1037*'Adjust your new data'!$E$12</f>
        <v>0</v>
      </c>
    </row>
    <row r="1038" spans="3:3" x14ac:dyDescent="0.25">
      <c r="C1038" s="12">
        <f>B1038*'Adjust your new data'!$E$12</f>
        <v>0</v>
      </c>
    </row>
    <row r="1039" spans="3:3" x14ac:dyDescent="0.25">
      <c r="C1039" s="12">
        <f>B1039*'Adjust your new data'!$E$12</f>
        <v>0</v>
      </c>
    </row>
    <row r="1040" spans="3:3" x14ac:dyDescent="0.25">
      <c r="C1040" s="12">
        <f>B1040*'Adjust your new data'!$E$12</f>
        <v>0</v>
      </c>
    </row>
    <row r="1041" spans="3:3" x14ac:dyDescent="0.25">
      <c r="C1041" s="12">
        <f>B1041*'Adjust your new data'!$E$12</f>
        <v>0</v>
      </c>
    </row>
    <row r="1042" spans="3:3" x14ac:dyDescent="0.25">
      <c r="C1042" s="12">
        <f>B1042*'Adjust your new data'!$E$12</f>
        <v>0</v>
      </c>
    </row>
    <row r="1043" spans="3:3" x14ac:dyDescent="0.25">
      <c r="C1043" s="12">
        <f>B1043*'Adjust your new data'!$E$12</f>
        <v>0</v>
      </c>
    </row>
    <row r="1044" spans="3:3" x14ac:dyDescent="0.25">
      <c r="C1044" s="12">
        <f>B1044*'Adjust your new data'!$E$12</f>
        <v>0</v>
      </c>
    </row>
    <row r="1045" spans="3:3" x14ac:dyDescent="0.25">
      <c r="C1045" s="12">
        <f>B1045*'Adjust your new data'!$E$12</f>
        <v>0</v>
      </c>
    </row>
    <row r="1046" spans="3:3" x14ac:dyDescent="0.25">
      <c r="C1046" s="12">
        <f>B1046*'Adjust your new data'!$E$12</f>
        <v>0</v>
      </c>
    </row>
    <row r="1047" spans="3:3" x14ac:dyDescent="0.25">
      <c r="C1047" s="12">
        <f>B1047*'Adjust your new data'!$E$12</f>
        <v>0</v>
      </c>
    </row>
    <row r="1048" spans="3:3" x14ac:dyDescent="0.25">
      <c r="C1048" s="12">
        <f>B1048*'Adjust your new data'!$E$12</f>
        <v>0</v>
      </c>
    </row>
    <row r="1049" spans="3:3" x14ac:dyDescent="0.25">
      <c r="C1049" s="12">
        <f>B1049*'Adjust your new data'!$E$12</f>
        <v>0</v>
      </c>
    </row>
    <row r="1050" spans="3:3" x14ac:dyDescent="0.25">
      <c r="C1050" s="12">
        <f>B1050*'Adjust your new data'!$E$12</f>
        <v>0</v>
      </c>
    </row>
    <row r="1051" spans="3:3" x14ac:dyDescent="0.25">
      <c r="C1051" s="12">
        <f>B1051*'Adjust your new data'!$E$12</f>
        <v>0</v>
      </c>
    </row>
    <row r="1052" spans="3:3" x14ac:dyDescent="0.25">
      <c r="C1052" s="12">
        <f>B1052*'Adjust your new data'!$E$12</f>
        <v>0</v>
      </c>
    </row>
    <row r="1053" spans="3:3" x14ac:dyDescent="0.25">
      <c r="C1053" s="12">
        <f>B1053*'Adjust your new data'!$E$12</f>
        <v>0</v>
      </c>
    </row>
    <row r="1054" spans="3:3" x14ac:dyDescent="0.25">
      <c r="C1054" s="12">
        <f>B1054*'Adjust your new data'!$E$12</f>
        <v>0</v>
      </c>
    </row>
    <row r="1055" spans="3:3" x14ac:dyDescent="0.25">
      <c r="C1055" s="12">
        <f>B1055*'Adjust your new data'!$E$12</f>
        <v>0</v>
      </c>
    </row>
    <row r="1056" spans="3:3" x14ac:dyDescent="0.25">
      <c r="C1056" s="12">
        <f>B1056*'Adjust your new data'!$E$12</f>
        <v>0</v>
      </c>
    </row>
    <row r="1057" spans="3:3" x14ac:dyDescent="0.25">
      <c r="C1057" s="12">
        <f>B1057*'Adjust your new data'!$E$12</f>
        <v>0</v>
      </c>
    </row>
    <row r="1058" spans="3:3" x14ac:dyDescent="0.25">
      <c r="C1058" s="12">
        <f>B1058*'Adjust your new data'!$E$12</f>
        <v>0</v>
      </c>
    </row>
    <row r="1059" spans="3:3" x14ac:dyDescent="0.25">
      <c r="C1059" s="12">
        <f>B1059*'Adjust your new data'!$E$12</f>
        <v>0</v>
      </c>
    </row>
    <row r="1060" spans="3:3" x14ac:dyDescent="0.25">
      <c r="C1060" s="12">
        <f>B1060*'Adjust your new data'!$E$12</f>
        <v>0</v>
      </c>
    </row>
    <row r="1061" spans="3:3" x14ac:dyDescent="0.25">
      <c r="C1061" s="12">
        <f>B1061*'Adjust your new data'!$E$12</f>
        <v>0</v>
      </c>
    </row>
    <row r="1062" spans="3:3" x14ac:dyDescent="0.25">
      <c r="C1062" s="12">
        <f>B1062*'Adjust your new data'!$E$12</f>
        <v>0</v>
      </c>
    </row>
    <row r="1063" spans="3:3" x14ac:dyDescent="0.25">
      <c r="C1063" s="12">
        <f>B1063*'Adjust your new data'!$E$12</f>
        <v>0</v>
      </c>
    </row>
    <row r="1064" spans="3:3" x14ac:dyDescent="0.25">
      <c r="C1064" s="12">
        <f>B1064*'Adjust your new data'!$E$12</f>
        <v>0</v>
      </c>
    </row>
    <row r="1065" spans="3:3" x14ac:dyDescent="0.25">
      <c r="C1065" s="12">
        <f>B1065*'Adjust your new data'!$E$12</f>
        <v>0</v>
      </c>
    </row>
    <row r="1066" spans="3:3" x14ac:dyDescent="0.25">
      <c r="C1066" s="12">
        <f>B1066*'Adjust your new data'!$E$12</f>
        <v>0</v>
      </c>
    </row>
    <row r="1067" spans="3:3" x14ac:dyDescent="0.25">
      <c r="C1067" s="12">
        <f>B1067*'Adjust your new data'!$E$12</f>
        <v>0</v>
      </c>
    </row>
    <row r="1068" spans="3:3" x14ac:dyDescent="0.25">
      <c r="C1068" s="12">
        <f>B1068*'Adjust your new data'!$E$12</f>
        <v>0</v>
      </c>
    </row>
    <row r="1069" spans="3:3" x14ac:dyDescent="0.25">
      <c r="C1069" s="12">
        <f>B1069*'Adjust your new data'!$E$12</f>
        <v>0</v>
      </c>
    </row>
    <row r="1070" spans="3:3" x14ac:dyDescent="0.25">
      <c r="C1070" s="12">
        <f>B1070*'Adjust your new data'!$E$12</f>
        <v>0</v>
      </c>
    </row>
    <row r="1071" spans="3:3" x14ac:dyDescent="0.25">
      <c r="C1071" s="12">
        <f>B1071*'Adjust your new data'!$E$12</f>
        <v>0</v>
      </c>
    </row>
    <row r="1072" spans="3:3" x14ac:dyDescent="0.25">
      <c r="C1072" s="12">
        <f>B1072*'Adjust your new data'!$E$12</f>
        <v>0</v>
      </c>
    </row>
    <row r="1073" spans="3:3" x14ac:dyDescent="0.25">
      <c r="C1073" s="12">
        <f>B1073*'Adjust your new data'!$E$12</f>
        <v>0</v>
      </c>
    </row>
    <row r="1074" spans="3:3" x14ac:dyDescent="0.25">
      <c r="C1074" s="12">
        <f>B1074*'Adjust your new data'!$E$12</f>
        <v>0</v>
      </c>
    </row>
    <row r="1075" spans="3:3" x14ac:dyDescent="0.25">
      <c r="C1075" s="12">
        <f>B1075*'Adjust your new data'!$E$12</f>
        <v>0</v>
      </c>
    </row>
    <row r="1076" spans="3:3" x14ac:dyDescent="0.25">
      <c r="C1076" s="12">
        <f>B1076*'Adjust your new data'!$E$12</f>
        <v>0</v>
      </c>
    </row>
    <row r="1077" spans="3:3" x14ac:dyDescent="0.25">
      <c r="C1077" s="12">
        <f>B1077*'Adjust your new data'!$E$12</f>
        <v>0</v>
      </c>
    </row>
    <row r="1078" spans="3:3" x14ac:dyDescent="0.25">
      <c r="C1078" s="12">
        <f>B1078*'Adjust your new data'!$E$12</f>
        <v>0</v>
      </c>
    </row>
    <row r="1079" spans="3:3" x14ac:dyDescent="0.25">
      <c r="C1079" s="12">
        <f>B1079*'Adjust your new data'!$E$12</f>
        <v>0</v>
      </c>
    </row>
    <row r="1080" spans="3:3" x14ac:dyDescent="0.25">
      <c r="C1080" s="12">
        <f>B1080*'Adjust your new data'!$E$12</f>
        <v>0</v>
      </c>
    </row>
    <row r="1081" spans="3:3" x14ac:dyDescent="0.25">
      <c r="C1081" s="12">
        <f>B1081*'Adjust your new data'!$E$12</f>
        <v>0</v>
      </c>
    </row>
    <row r="1082" spans="3:3" x14ac:dyDescent="0.25">
      <c r="C1082" s="12">
        <f>B1082*'Adjust your new data'!$E$12</f>
        <v>0</v>
      </c>
    </row>
    <row r="1083" spans="3:3" x14ac:dyDescent="0.25">
      <c r="C1083" s="12">
        <f>B1083*'Adjust your new data'!$E$12</f>
        <v>0</v>
      </c>
    </row>
    <row r="1084" spans="3:3" x14ac:dyDescent="0.25">
      <c r="C1084" s="12">
        <f>B1084*'Adjust your new data'!$E$12</f>
        <v>0</v>
      </c>
    </row>
    <row r="1085" spans="3:3" x14ac:dyDescent="0.25">
      <c r="C1085" s="12">
        <f>B1085*'Adjust your new data'!$E$12</f>
        <v>0</v>
      </c>
    </row>
    <row r="1086" spans="3:3" x14ac:dyDescent="0.25">
      <c r="C1086" s="12">
        <f>B1086*'Adjust your new data'!$E$12</f>
        <v>0</v>
      </c>
    </row>
    <row r="1087" spans="3:3" x14ac:dyDescent="0.25">
      <c r="C1087" s="12">
        <f>B1087*'Adjust your new data'!$E$12</f>
        <v>0</v>
      </c>
    </row>
    <row r="1088" spans="3:3" x14ac:dyDescent="0.25">
      <c r="C1088" s="12">
        <f>B1088*'Adjust your new data'!$E$12</f>
        <v>0</v>
      </c>
    </row>
    <row r="1089" spans="3:3" x14ac:dyDescent="0.25">
      <c r="C1089" s="12">
        <f>B1089*'Adjust your new data'!$E$12</f>
        <v>0</v>
      </c>
    </row>
    <row r="1090" spans="3:3" x14ac:dyDescent="0.25">
      <c r="C1090" s="12">
        <f>B1090*'Adjust your new data'!$E$12</f>
        <v>0</v>
      </c>
    </row>
    <row r="1091" spans="3:3" x14ac:dyDescent="0.25">
      <c r="C1091" s="12">
        <f>B1091*'Adjust your new data'!$E$12</f>
        <v>0</v>
      </c>
    </row>
    <row r="1092" spans="3:3" x14ac:dyDescent="0.25">
      <c r="C1092" s="12">
        <f>B1092*'Adjust your new data'!$E$12</f>
        <v>0</v>
      </c>
    </row>
    <row r="1093" spans="3:3" x14ac:dyDescent="0.25">
      <c r="C1093" s="12">
        <f>B1093*'Adjust your new data'!$E$12</f>
        <v>0</v>
      </c>
    </row>
    <row r="1094" spans="3:3" x14ac:dyDescent="0.25">
      <c r="C1094" s="12">
        <f>B1094*'Adjust your new data'!$E$12</f>
        <v>0</v>
      </c>
    </row>
    <row r="1095" spans="3:3" x14ac:dyDescent="0.25">
      <c r="C1095" s="12">
        <f>B1095*'Adjust your new data'!$E$12</f>
        <v>0</v>
      </c>
    </row>
    <row r="1096" spans="3:3" x14ac:dyDescent="0.25">
      <c r="C1096" s="12">
        <f>B1096*'Adjust your new data'!$E$12</f>
        <v>0</v>
      </c>
    </row>
    <row r="1097" spans="3:3" x14ac:dyDescent="0.25">
      <c r="C1097" s="12">
        <f>B1097*'Adjust your new data'!$E$12</f>
        <v>0</v>
      </c>
    </row>
    <row r="1098" spans="3:3" x14ac:dyDescent="0.25">
      <c r="C1098" s="12">
        <f>B1098*'Adjust your new data'!$E$12</f>
        <v>0</v>
      </c>
    </row>
    <row r="1099" spans="3:3" x14ac:dyDescent="0.25">
      <c r="C1099" s="12">
        <f>B1099*'Adjust your new data'!$E$12</f>
        <v>0</v>
      </c>
    </row>
    <row r="1100" spans="3:3" x14ac:dyDescent="0.25">
      <c r="C1100" s="12">
        <f>B1100*'Adjust your new data'!$E$12</f>
        <v>0</v>
      </c>
    </row>
    <row r="1101" spans="3:3" x14ac:dyDescent="0.25">
      <c r="C1101" s="12">
        <f>B1101*'Adjust your new data'!$E$12</f>
        <v>0</v>
      </c>
    </row>
    <row r="1102" spans="3:3" x14ac:dyDescent="0.25">
      <c r="C1102" s="12">
        <f>B1102*'Adjust your new data'!$E$12</f>
        <v>0</v>
      </c>
    </row>
    <row r="1103" spans="3:3" x14ac:dyDescent="0.25">
      <c r="C1103" s="12">
        <f>B1103*'Adjust your new data'!$E$12</f>
        <v>0</v>
      </c>
    </row>
    <row r="1104" spans="3:3" x14ac:dyDescent="0.25">
      <c r="C1104" s="12">
        <f>B1104*'Adjust your new data'!$E$12</f>
        <v>0</v>
      </c>
    </row>
    <row r="1105" spans="3:3" x14ac:dyDescent="0.25">
      <c r="C1105" s="12">
        <f>B1105*'Adjust your new data'!$E$12</f>
        <v>0</v>
      </c>
    </row>
    <row r="1106" spans="3:3" x14ac:dyDescent="0.25">
      <c r="C1106" s="12">
        <f>B1106*'Adjust your new data'!$E$12</f>
        <v>0</v>
      </c>
    </row>
    <row r="1107" spans="3:3" x14ac:dyDescent="0.25">
      <c r="C1107" s="12">
        <f>B1107*'Adjust your new data'!$E$12</f>
        <v>0</v>
      </c>
    </row>
    <row r="1108" spans="3:3" x14ac:dyDescent="0.25">
      <c r="C1108" s="12">
        <f>B1108*'Adjust your new data'!$E$12</f>
        <v>0</v>
      </c>
    </row>
    <row r="1109" spans="3:3" x14ac:dyDescent="0.25">
      <c r="C1109" s="12">
        <f>B1109*'Adjust your new data'!$E$12</f>
        <v>0</v>
      </c>
    </row>
    <row r="1110" spans="3:3" x14ac:dyDescent="0.25">
      <c r="C1110" s="12">
        <f>B1110*'Adjust your new data'!$E$12</f>
        <v>0</v>
      </c>
    </row>
    <row r="1111" spans="3:3" x14ac:dyDescent="0.25">
      <c r="C1111" s="12">
        <f>B1111*'Adjust your new data'!$E$12</f>
        <v>0</v>
      </c>
    </row>
    <row r="1112" spans="3:3" x14ac:dyDescent="0.25">
      <c r="C1112" s="12">
        <f>B1112*'Adjust your new data'!$E$12</f>
        <v>0</v>
      </c>
    </row>
    <row r="1113" spans="3:3" x14ac:dyDescent="0.25">
      <c r="C1113" s="12">
        <f>B1113*'Adjust your new data'!$E$12</f>
        <v>0</v>
      </c>
    </row>
    <row r="1114" spans="3:3" x14ac:dyDescent="0.25">
      <c r="C1114" s="12">
        <f>B1114*'Adjust your new data'!$E$12</f>
        <v>0</v>
      </c>
    </row>
    <row r="1115" spans="3:3" x14ac:dyDescent="0.25">
      <c r="C1115" s="12">
        <f>B1115*'Adjust your new data'!$E$12</f>
        <v>0</v>
      </c>
    </row>
    <row r="1116" spans="3:3" x14ac:dyDescent="0.25">
      <c r="C1116" s="12">
        <f>B1116*'Adjust your new data'!$E$12</f>
        <v>0</v>
      </c>
    </row>
    <row r="1117" spans="3:3" x14ac:dyDescent="0.25">
      <c r="C1117" s="12">
        <f>B1117*'Adjust your new data'!$E$12</f>
        <v>0</v>
      </c>
    </row>
    <row r="1118" spans="3:3" x14ac:dyDescent="0.25">
      <c r="C1118" s="12">
        <f>B1118*'Adjust your new data'!$E$12</f>
        <v>0</v>
      </c>
    </row>
    <row r="1119" spans="3:3" x14ac:dyDescent="0.25">
      <c r="C1119" s="12">
        <f>B1119*'Adjust your new data'!$E$12</f>
        <v>0</v>
      </c>
    </row>
    <row r="1120" spans="3:3" x14ac:dyDescent="0.25">
      <c r="C1120" s="12">
        <f>B1120*'Adjust your new data'!$E$12</f>
        <v>0</v>
      </c>
    </row>
    <row r="1121" spans="3:3" x14ac:dyDescent="0.25">
      <c r="C1121" s="12">
        <f>B1121*'Adjust your new data'!$E$12</f>
        <v>0</v>
      </c>
    </row>
    <row r="1122" spans="3:3" x14ac:dyDescent="0.25">
      <c r="C1122" s="12">
        <f>B1122*'Adjust your new data'!$E$12</f>
        <v>0</v>
      </c>
    </row>
    <row r="1123" spans="3:3" x14ac:dyDescent="0.25">
      <c r="C1123" s="12">
        <f>B1123*'Adjust your new data'!$E$12</f>
        <v>0</v>
      </c>
    </row>
    <row r="1124" spans="3:3" x14ac:dyDescent="0.25">
      <c r="C1124" s="12">
        <f>B1124*'Adjust your new data'!$E$12</f>
        <v>0</v>
      </c>
    </row>
    <row r="1125" spans="3:3" x14ac:dyDescent="0.25">
      <c r="C1125" s="12">
        <f>B1125*'Adjust your new data'!$E$12</f>
        <v>0</v>
      </c>
    </row>
    <row r="1126" spans="3:3" x14ac:dyDescent="0.25">
      <c r="C1126" s="12">
        <f>B1126*'Adjust your new data'!$E$12</f>
        <v>0</v>
      </c>
    </row>
    <row r="1127" spans="3:3" x14ac:dyDescent="0.25">
      <c r="C1127" s="12">
        <f>B1127*'Adjust your new data'!$E$12</f>
        <v>0</v>
      </c>
    </row>
    <row r="1128" spans="3:3" x14ac:dyDescent="0.25">
      <c r="C1128" s="12">
        <f>B1128*'Adjust your new data'!$E$12</f>
        <v>0</v>
      </c>
    </row>
    <row r="1129" spans="3:3" x14ac:dyDescent="0.25">
      <c r="C1129" s="12">
        <f>B1129*'Adjust your new data'!$E$12</f>
        <v>0</v>
      </c>
    </row>
    <row r="1130" spans="3:3" x14ac:dyDescent="0.25">
      <c r="C1130" s="12">
        <f>B1130*'Adjust your new data'!$E$12</f>
        <v>0</v>
      </c>
    </row>
    <row r="1131" spans="3:3" x14ac:dyDescent="0.25">
      <c r="C1131" s="12">
        <f>B1131*'Adjust your new data'!$E$12</f>
        <v>0</v>
      </c>
    </row>
    <row r="1132" spans="3:3" x14ac:dyDescent="0.25">
      <c r="C1132" s="12">
        <f>B1132*'Adjust your new data'!$E$12</f>
        <v>0</v>
      </c>
    </row>
    <row r="1133" spans="3:3" x14ac:dyDescent="0.25">
      <c r="C1133" s="12">
        <f>B1133*'Adjust your new data'!$E$12</f>
        <v>0</v>
      </c>
    </row>
    <row r="1134" spans="3:3" x14ac:dyDescent="0.25">
      <c r="C1134" s="12">
        <f>B1134*'Adjust your new data'!$E$12</f>
        <v>0</v>
      </c>
    </row>
    <row r="1135" spans="3:3" x14ac:dyDescent="0.25">
      <c r="C1135" s="12">
        <f>B1135*'Adjust your new data'!$E$12</f>
        <v>0</v>
      </c>
    </row>
    <row r="1136" spans="3:3" x14ac:dyDescent="0.25">
      <c r="C1136" s="12">
        <f>B1136*'Adjust your new data'!$E$12</f>
        <v>0</v>
      </c>
    </row>
    <row r="1137" spans="3:3" x14ac:dyDescent="0.25">
      <c r="C1137" s="12">
        <f>B1137*'Adjust your new data'!$E$12</f>
        <v>0</v>
      </c>
    </row>
    <row r="1138" spans="3:3" x14ac:dyDescent="0.25">
      <c r="C1138" s="12">
        <f>B1138*'Adjust your new data'!$E$12</f>
        <v>0</v>
      </c>
    </row>
    <row r="1139" spans="3:3" x14ac:dyDescent="0.25">
      <c r="C1139" s="12">
        <f>B1139*'Adjust your new data'!$E$12</f>
        <v>0</v>
      </c>
    </row>
    <row r="1140" spans="3:3" x14ac:dyDescent="0.25">
      <c r="C1140" s="12">
        <f>B1140*'Adjust your new data'!$E$12</f>
        <v>0</v>
      </c>
    </row>
    <row r="1141" spans="3:3" x14ac:dyDescent="0.25">
      <c r="C1141" s="12">
        <f>B1141*'Adjust your new data'!$E$12</f>
        <v>0</v>
      </c>
    </row>
    <row r="1142" spans="3:3" x14ac:dyDescent="0.25">
      <c r="C1142" s="12">
        <f>B1142*'Adjust your new data'!$E$12</f>
        <v>0</v>
      </c>
    </row>
    <row r="1143" spans="3:3" x14ac:dyDescent="0.25">
      <c r="C1143" s="12">
        <f>B1143*'Adjust your new data'!$E$12</f>
        <v>0</v>
      </c>
    </row>
    <row r="1144" spans="3:3" x14ac:dyDescent="0.25">
      <c r="C1144" s="12">
        <f>B1144*'Adjust your new data'!$E$12</f>
        <v>0</v>
      </c>
    </row>
    <row r="1145" spans="3:3" x14ac:dyDescent="0.25">
      <c r="C1145" s="12">
        <f>B1145*'Adjust your new data'!$E$12</f>
        <v>0</v>
      </c>
    </row>
    <row r="1146" spans="3:3" x14ac:dyDescent="0.25">
      <c r="C1146" s="12">
        <f>B1146*'Adjust your new data'!$E$12</f>
        <v>0</v>
      </c>
    </row>
    <row r="1147" spans="3:3" x14ac:dyDescent="0.25">
      <c r="C1147" s="12">
        <f>B1147*'Adjust your new data'!$E$12</f>
        <v>0</v>
      </c>
    </row>
    <row r="1148" spans="3:3" x14ac:dyDescent="0.25">
      <c r="C1148" s="12">
        <f>B1148*'Adjust your new data'!$E$12</f>
        <v>0</v>
      </c>
    </row>
    <row r="1149" spans="3:3" x14ac:dyDescent="0.25">
      <c r="C1149" s="12">
        <f>B1149*'Adjust your new data'!$E$12</f>
        <v>0</v>
      </c>
    </row>
    <row r="1150" spans="3:3" x14ac:dyDescent="0.25">
      <c r="C1150" s="12">
        <f>B1150*'Adjust your new data'!$E$12</f>
        <v>0</v>
      </c>
    </row>
    <row r="1151" spans="3:3" x14ac:dyDescent="0.25">
      <c r="C1151" s="12">
        <f>B1151*'Adjust your new data'!$E$12</f>
        <v>0</v>
      </c>
    </row>
    <row r="1152" spans="3:3" x14ac:dyDescent="0.25">
      <c r="C1152" s="12">
        <f>B1152*'Adjust your new data'!$E$12</f>
        <v>0</v>
      </c>
    </row>
    <row r="1153" spans="3:3" x14ac:dyDescent="0.25">
      <c r="C1153" s="12">
        <f>B1153*'Adjust your new data'!$E$12</f>
        <v>0</v>
      </c>
    </row>
    <row r="1154" spans="3:3" x14ac:dyDescent="0.25">
      <c r="C1154" s="12">
        <f>B1154*'Adjust your new data'!$E$12</f>
        <v>0</v>
      </c>
    </row>
    <row r="1155" spans="3:3" x14ac:dyDescent="0.25">
      <c r="C1155" s="12">
        <f>B1155*'Adjust your new data'!$E$12</f>
        <v>0</v>
      </c>
    </row>
    <row r="1156" spans="3:3" x14ac:dyDescent="0.25">
      <c r="C1156" s="12">
        <f>B1156*'Adjust your new data'!$E$12</f>
        <v>0</v>
      </c>
    </row>
    <row r="1157" spans="3:3" x14ac:dyDescent="0.25">
      <c r="C1157" s="12">
        <f>B1157*'Adjust your new data'!$E$12</f>
        <v>0</v>
      </c>
    </row>
    <row r="1158" spans="3:3" x14ac:dyDescent="0.25">
      <c r="C1158" s="12">
        <f>B1158*'Adjust your new data'!$E$12</f>
        <v>0</v>
      </c>
    </row>
    <row r="1159" spans="3:3" x14ac:dyDescent="0.25">
      <c r="C1159" s="12">
        <f>B1159*'Adjust your new data'!$E$12</f>
        <v>0</v>
      </c>
    </row>
    <row r="1160" spans="3:3" x14ac:dyDescent="0.25">
      <c r="C1160" s="12">
        <f>B1160*'Adjust your new data'!$E$12</f>
        <v>0</v>
      </c>
    </row>
    <row r="1161" spans="3:3" x14ac:dyDescent="0.25">
      <c r="C1161" s="12">
        <f>B1161*'Adjust your new data'!$E$12</f>
        <v>0</v>
      </c>
    </row>
    <row r="1162" spans="3:3" x14ac:dyDescent="0.25">
      <c r="C1162" s="12">
        <f>B1162*'Adjust your new data'!$E$12</f>
        <v>0</v>
      </c>
    </row>
    <row r="1163" spans="3:3" x14ac:dyDescent="0.25">
      <c r="C1163" s="12">
        <f>B1163*'Adjust your new data'!$E$12</f>
        <v>0</v>
      </c>
    </row>
    <row r="1164" spans="3:3" x14ac:dyDescent="0.25">
      <c r="C1164" s="12">
        <f>B1164*'Adjust your new data'!$E$12</f>
        <v>0</v>
      </c>
    </row>
  </sheetData>
  <mergeCells count="2">
    <mergeCell ref="A2:P3"/>
    <mergeCell ref="A1:P1"/>
  </mergeCells>
  <conditionalFormatting sqref="A4">
    <cfRule type="iconSet" priority="1">
      <iconSet>
        <cfvo type="percent" val="0"/>
        <cfvo type="num" val="0.8"/>
        <cfvo type="num" val="0.9"/>
      </iconSet>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Calculate the adjustment</vt:lpstr>
      <vt:lpstr>Adjust your new data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Chubb, Lauren G. (CDC/NIOSH/PMRD)</dc:creator>
  <cp:lastModifiedBy>Chubb, Lauren G. (CDC/NIOSH/PMRD)</cp:lastModifiedBy>
  <dcterms:created xsi:type="dcterms:W3CDTF">2018-02-20T19:09:13Z</dcterms:created>
  <dcterms:modified xsi:type="dcterms:W3CDTF">2018-03-08T16:43:06Z</dcterms:modified>
</cp:coreProperties>
</file>